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계약\1. 하수과\2026\공사\20260916_안양 일차침전지 지배수펌프 신규 설치공사\공사(소액수의)\1. 공고\"/>
    </mc:Choice>
  </mc:AlternateContent>
  <xr:revisionPtr revIDLastSave="0" documentId="13_ncr:1_{6091AFD9-BCE7-489F-8964-79DD52248911}" xr6:coauthVersionLast="47" xr6:coauthVersionMax="47" xr10:uidLastSave="{00000000-0000-0000-0000-000000000000}"/>
  <bookViews>
    <workbookView xWindow="-120" yWindow="-120" windowWidth="29040" windowHeight="15720" tabRatio="912" activeTab="5" xr2:uid="{00000000-000D-0000-FFFF-FFFF00000000}"/>
  </bookViews>
  <sheets>
    <sheet name="갑지" sheetId="58" r:id="rId1"/>
    <sheet name="설계서" sheetId="50" r:id="rId2"/>
    <sheet name="공정표" sheetId="52" r:id="rId3"/>
    <sheet name="설계설명서" sheetId="55" r:id="rId4"/>
    <sheet name="공사원가계산서" sheetId="45" r:id="rId5"/>
    <sheet name="내역서" sheetId="1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123Graph_A" localSheetId="0" hidden="1">#REF!</definedName>
    <definedName name="__123Graph_A" localSheetId="2" hidden="1">#REF!</definedName>
    <definedName name="__123Graph_A" localSheetId="1" hidden="1">#REF!</definedName>
    <definedName name="__123Graph_A" localSheetId="3" hidden="1">#REF!</definedName>
    <definedName name="__123Graph_A" hidden="1">#REF!</definedName>
    <definedName name="__123Graph_APOWERSAV" localSheetId="0" hidden="1">#REF!</definedName>
    <definedName name="__123Graph_APOWERSAV" localSheetId="2" hidden="1">#REF!</definedName>
    <definedName name="__123Graph_APOWERSAV" localSheetId="1" hidden="1">#REF!</definedName>
    <definedName name="__123Graph_APOWERSAV" localSheetId="3" hidden="1">#REF!</definedName>
    <definedName name="__123Graph_APOWERSAV" hidden="1">#REF!</definedName>
    <definedName name="__123Graph_B" localSheetId="0" hidden="1">#REF!</definedName>
    <definedName name="__123Graph_B" localSheetId="2" hidden="1">#REF!</definedName>
    <definedName name="__123Graph_B" localSheetId="1" hidden="1">#REF!</definedName>
    <definedName name="__123Graph_B" localSheetId="3" hidden="1">#REF!</definedName>
    <definedName name="__123Graph_B" hidden="1">#REF!</definedName>
    <definedName name="__123Graph_BPOWERSAV" localSheetId="0" hidden="1">#REF!</definedName>
    <definedName name="__123Graph_BPOWERSAV" localSheetId="2" hidden="1">#REF!</definedName>
    <definedName name="__123Graph_BPOWERSAV" localSheetId="1" hidden="1">#REF!</definedName>
    <definedName name="__123Graph_BPOWERSAV" localSheetId="3" hidden="1">#REF!</definedName>
    <definedName name="__123Graph_BPOWERSAV" hidden="1">#REF!</definedName>
    <definedName name="__123Graph_X" localSheetId="0" hidden="1">'[1]ENE-CAL 1'!$E$10:$E$35</definedName>
    <definedName name="__123Graph_X" localSheetId="1" hidden="1">'[1]ENE-CAL 1'!$E$10:$E$35</definedName>
    <definedName name="__123Graph_X" localSheetId="3" hidden="1">'[2]ENE-CAL 1'!$E$10:$E$35</definedName>
    <definedName name="__123Graph_X" hidden="1">'[3]ENE-CAL 1'!$E$10:$E$35</definedName>
    <definedName name="__123Graph_XPOWERSAV" localSheetId="0" hidden="1">#REF!</definedName>
    <definedName name="__123Graph_XPOWERSAV" localSheetId="2" hidden="1">#REF!</definedName>
    <definedName name="__123Graph_XPOWERSAV" localSheetId="1" hidden="1">#REF!</definedName>
    <definedName name="__123Graph_XPOWERSAV" localSheetId="3" hidden="1">#REF!</definedName>
    <definedName name="__123Graph_XPOWERSAV" hidden="1">#REF!</definedName>
    <definedName name="__IntlFixup" hidden="1">TRUE</definedName>
    <definedName name="__q45" localSheetId="2" hidden="1">{"'용역비'!$A$4:$C$8"}</definedName>
    <definedName name="__q45" localSheetId="3" hidden="1">{"'용역비'!$A$4:$C$8"}</definedName>
    <definedName name="__q45" hidden="1">{"'용역비'!$A$4:$C$8"}</definedName>
    <definedName name="_1__123Graph_ATOTAL_PQ" localSheetId="0" hidden="1">#REF!</definedName>
    <definedName name="_1__123Graph_ATOTAL_PQ" localSheetId="2" hidden="1">#REF!</definedName>
    <definedName name="_1__123Graph_ATOTAL_PQ" localSheetId="1" hidden="1">#REF!</definedName>
    <definedName name="_1__123Graph_ATOTAL_PQ" localSheetId="3" hidden="1">#REF!</definedName>
    <definedName name="_1__123Graph_ATOTAL_PQ" hidden="1">#REF!</definedName>
    <definedName name="_2__123Graph_BTOTAL_PQ" localSheetId="0" hidden="1">#REF!</definedName>
    <definedName name="_2__123Graph_BTOTAL_PQ" localSheetId="2" hidden="1">#REF!</definedName>
    <definedName name="_2__123Graph_BTOTAL_PQ" localSheetId="1" hidden="1">#REF!</definedName>
    <definedName name="_2__123Graph_BTOTAL_PQ" localSheetId="3" hidden="1">#REF!</definedName>
    <definedName name="_2__123Graph_BTOTAL_PQ" hidden="1">#REF!</definedName>
    <definedName name="_3__123Graph_ATOTAL_PQ" localSheetId="0" hidden="1">#REF!</definedName>
    <definedName name="_3__123Graph_ATOTAL_PQ" localSheetId="2" hidden="1">#REF!</definedName>
    <definedName name="_3__123Graph_ATOTAL_PQ" localSheetId="3" hidden="1">#REF!</definedName>
    <definedName name="_3__123Graph_ATOTAL_PQ" hidden="1">#REF!</definedName>
    <definedName name="_3__123Graph_CTOTAL_PQ" localSheetId="0" hidden="1">#REF!</definedName>
    <definedName name="_3__123Graph_CTOTAL_PQ" localSheetId="2" hidden="1">#REF!</definedName>
    <definedName name="_3__123Graph_CTOTAL_PQ" localSheetId="1" hidden="1">#REF!</definedName>
    <definedName name="_3__123Graph_CTOTAL_PQ" localSheetId="3" hidden="1">#REF!</definedName>
    <definedName name="_3__123Graph_CTOTAL_PQ" hidden="1">#REF!</definedName>
    <definedName name="_4__123Graph_BTOTAL_PQ" localSheetId="0" hidden="1">#REF!</definedName>
    <definedName name="_4__123Graph_BTOTAL_PQ" localSheetId="2" hidden="1">#REF!</definedName>
    <definedName name="_4__123Graph_BTOTAL_PQ" localSheetId="3" hidden="1">#REF!</definedName>
    <definedName name="_4__123Graph_BTOTAL_PQ" hidden="1">#REF!</definedName>
    <definedName name="_4__123Graph_DTOTAL_PQ" localSheetId="0" hidden="1">#REF!</definedName>
    <definedName name="_4__123Graph_DTOTAL_PQ" localSheetId="2" hidden="1">#REF!</definedName>
    <definedName name="_4__123Graph_DTOTAL_PQ" localSheetId="1" hidden="1">#REF!</definedName>
    <definedName name="_4__123Graph_DTOTAL_PQ" localSheetId="3" hidden="1">#REF!</definedName>
    <definedName name="_4__123Graph_DTOTAL_PQ" hidden="1">#REF!</definedName>
    <definedName name="_48F" localSheetId="0" hidden="1">[4]CTEMCOST!#REF!</definedName>
    <definedName name="_48F" localSheetId="2" hidden="1">[4]CTEMCOST!#REF!</definedName>
    <definedName name="_48F" localSheetId="3" hidden="1">[4]CTEMCOST!#REF!</definedName>
    <definedName name="_48F" hidden="1">[4]CTEMCOST!#REF!</definedName>
    <definedName name="_49F" localSheetId="0" hidden="1">[5]노임단가!#REF!</definedName>
    <definedName name="_49F" localSheetId="2" hidden="1">[5]노임단가!#REF!</definedName>
    <definedName name="_49F" localSheetId="3" hidden="1">[5]노임단가!#REF!</definedName>
    <definedName name="_49F" hidden="1">[5]노임단가!#REF!</definedName>
    <definedName name="_5__123Graph_CTOTAL_PQ" localSheetId="0" hidden="1">#REF!</definedName>
    <definedName name="_5__123Graph_CTOTAL_PQ" localSheetId="2" hidden="1">#REF!</definedName>
    <definedName name="_5__123Graph_CTOTAL_PQ" localSheetId="3" hidden="1">#REF!</definedName>
    <definedName name="_5__123Graph_CTOTAL_PQ" hidden="1">#REF!</definedName>
    <definedName name="_5__123Graph_XTOTAL_PQ" localSheetId="0" hidden="1">#REF!</definedName>
    <definedName name="_5__123Graph_XTOTAL_PQ" localSheetId="2" hidden="1">#REF!</definedName>
    <definedName name="_5__123Graph_XTOTAL_PQ" localSheetId="1" hidden="1">#REF!</definedName>
    <definedName name="_5__123Graph_XTOTAL_PQ" localSheetId="3" hidden="1">#REF!</definedName>
    <definedName name="_5__123Graph_XTOTAL_PQ" hidden="1">#REF!</definedName>
    <definedName name="_58_2___Parse" localSheetId="0" hidden="1">[5]노임단가!#REF!</definedName>
    <definedName name="_58_2___Parse" localSheetId="2" hidden="1">[5]노임단가!#REF!</definedName>
    <definedName name="_58_2___Parse" localSheetId="3" hidden="1">[5]노임단가!#REF!</definedName>
    <definedName name="_58_2___Parse" hidden="1">[5]노임단가!#REF!</definedName>
    <definedName name="_6__123Graph_DTOTAL_PQ" localSheetId="0" hidden="1">#REF!</definedName>
    <definedName name="_6__123Graph_DTOTAL_PQ" localSheetId="2" hidden="1">#REF!</definedName>
    <definedName name="_6__123Graph_DTOTAL_PQ" localSheetId="3" hidden="1">#REF!</definedName>
    <definedName name="_6__123Graph_DTOTAL_PQ" hidden="1">#REF!</definedName>
    <definedName name="_7__123Graph_XTOTAL_PQ" localSheetId="0" hidden="1">#REF!</definedName>
    <definedName name="_7__123Graph_XTOTAL_PQ" localSheetId="2" hidden="1">#REF!</definedName>
    <definedName name="_7__123Graph_XTOTAL_PQ" localSheetId="3" hidden="1">#REF!</definedName>
    <definedName name="_7__123Graph_XTOTAL_PQ" hidden="1">#REF!</definedName>
    <definedName name="_Dist_Bin" localSheetId="0" hidden="1">[6]조명시설!#REF!</definedName>
    <definedName name="_Dist_Bin" localSheetId="2" hidden="1">[6]조명시설!#REF!</definedName>
    <definedName name="_Dist_Bin" localSheetId="3" hidden="1">[6]조명시설!#REF!</definedName>
    <definedName name="_Dist_Bin" hidden="1">[6]조명시설!#REF!</definedName>
    <definedName name="_Dist_Values" localSheetId="0" hidden="1">#REF!</definedName>
    <definedName name="_Dist_Values" localSheetId="2" hidden="1">#REF!</definedName>
    <definedName name="_Dist_Values" localSheetId="3" hidden="1">#REF!</definedName>
    <definedName name="_Dist_Values" hidden="1">#REF!</definedName>
    <definedName name="_Fill" localSheetId="0" hidden="1">#REF!</definedName>
    <definedName name="_Fill" localSheetId="2" hidden="1">#REF!</definedName>
    <definedName name="_Fill" localSheetId="1" hidden="1">#REF!</definedName>
    <definedName name="_Fill" localSheetId="3" hidden="1">#REF!</definedName>
    <definedName name="_Fill" hidden="1">#REF!</definedName>
    <definedName name="_Filll" localSheetId="0" hidden="1">#REF!</definedName>
    <definedName name="_Filll" localSheetId="2" hidden="1">#REF!</definedName>
    <definedName name="_Filll" localSheetId="3" hidden="1">#REF!</definedName>
    <definedName name="_Filll" hidden="1">#REF!</definedName>
    <definedName name="_xlnm._FilterDatabase" localSheetId="0" hidden="1">#REF!</definedName>
    <definedName name="_xlnm._FilterDatabase" localSheetId="2" hidden="1">#REF!</definedName>
    <definedName name="_xlnm._FilterDatabase" localSheetId="3" hidden="1">#REF!</definedName>
    <definedName name="_xlnm._FilterDatabase" hidden="1">#REF!</definedName>
    <definedName name="_k11" localSheetId="2" hidden="1">{#N/A,#N/A,FALSE,"Project Information In-Out";#N/A,#N/A,FALSE,"Scope";#N/A,#N/A,FALSE,"Input-Outputs";#N/A,#N/A,FALSE,"Prop Cklst";#N/A,#N/A,FALSE,"Configuration";#N/A,#N/A,FALSE,"Products";#N/A,#N/A,FALSE,"Regional Labor";#N/A,#N/A,FALSE,"Sub Contracts-OP";#N/A,#N/A,FALSE,"Support Services";#N/A,#N/A,FALSE,"Product Roll-up";#N/A,#N/A,FALSE,"Marg-Sell";#N/A,#N/A,FALSE,"APPR";#N/A,#N/A,FALSE,"Project Schedule";#N/A,#N/A,FALSE,"Oracle_Booking"}</definedName>
    <definedName name="_k11" localSheetId="3" hidden="1">{#N/A,#N/A,FALSE,"Project Information In-Out";#N/A,#N/A,FALSE,"Scope";#N/A,#N/A,FALSE,"Input-Outputs";#N/A,#N/A,FALSE,"Prop Cklst";#N/A,#N/A,FALSE,"Configuration";#N/A,#N/A,FALSE,"Products";#N/A,#N/A,FALSE,"Regional Labor";#N/A,#N/A,FALSE,"Sub Contracts-OP";#N/A,#N/A,FALSE,"Support Services";#N/A,#N/A,FALSE,"Product Roll-up";#N/A,#N/A,FALSE,"Marg-Sell";#N/A,#N/A,FALSE,"APPR";#N/A,#N/A,FALSE,"Project Schedule";#N/A,#N/A,FALSE,"Oracle_Booking"}</definedName>
    <definedName name="_k11" hidden="1">{#N/A,#N/A,FALSE,"Project Information In-Out";#N/A,#N/A,FALSE,"Scope";#N/A,#N/A,FALSE,"Input-Outputs";#N/A,#N/A,FALSE,"Prop Cklst";#N/A,#N/A,FALSE,"Configuration";#N/A,#N/A,FALSE,"Products";#N/A,#N/A,FALSE,"Regional Labor";#N/A,#N/A,FALSE,"Sub Contracts-OP";#N/A,#N/A,FALSE,"Support Services";#N/A,#N/A,FALSE,"Product Roll-up";#N/A,#N/A,FALSE,"Marg-Sell";#N/A,#N/A,FALSE,"APPR";#N/A,#N/A,FALSE,"Project Schedule";#N/A,#N/A,FALSE,"Oracle_Booking"}</definedName>
    <definedName name="_Key1" localSheetId="0" hidden="1">#REF!</definedName>
    <definedName name="_Key1" localSheetId="2" hidden="1">#REF!</definedName>
    <definedName name="_Key1" localSheetId="1" hidden="1">#REF!</definedName>
    <definedName name="_Key1" localSheetId="3" hidden="1">#REF!</definedName>
    <definedName name="_Key1" hidden="1">#REF!</definedName>
    <definedName name="_Key11" localSheetId="0" hidden="1">#REF!</definedName>
    <definedName name="_Key11" localSheetId="2" hidden="1">#REF!</definedName>
    <definedName name="_Key11" localSheetId="3" hidden="1">#REF!</definedName>
    <definedName name="_Key11" hidden="1">#REF!</definedName>
    <definedName name="_Key2" localSheetId="0" hidden="1">#REF!</definedName>
    <definedName name="_Key2" localSheetId="2" hidden="1">#REF!</definedName>
    <definedName name="_Key2" localSheetId="1" hidden="1">#REF!</definedName>
    <definedName name="_Key2" localSheetId="3" hidden="1">#REF!</definedName>
    <definedName name="_Key2" hidden="1">#REF!</definedName>
    <definedName name="_Key3" localSheetId="0" hidden="1">#REF!</definedName>
    <definedName name="_Key3" localSheetId="2" hidden="1">#REF!</definedName>
    <definedName name="_Key3" localSheetId="3" hidden="1">#REF!</definedName>
    <definedName name="_Key3" hidden="1">#REF!</definedName>
    <definedName name="_lwh2" localSheetId="2" hidden="1">{"'도면'!$G$62:$H$63","'도면'!$G$62:$H$63"}</definedName>
    <definedName name="_lwh2" localSheetId="3" hidden="1">{"'도면'!$G$62:$H$63","'도면'!$G$62:$H$63"}</definedName>
    <definedName name="_lwh2" hidden="1">{"'도면'!$G$62:$H$63","'도면'!$G$62:$H$63"}</definedName>
    <definedName name="_MatInverse_In" localSheetId="0" hidden="1">#REF!</definedName>
    <definedName name="_MatInverse_In" localSheetId="3" hidden="1">#REF!</definedName>
    <definedName name="_MatInverse_In" hidden="1">#REF!</definedName>
    <definedName name="_MatMult_A" localSheetId="0" hidden="1">#REF!</definedName>
    <definedName name="_MatMult_A" localSheetId="3" hidden="1">#REF!</definedName>
    <definedName name="_MatMult_A" hidden="1">#REF!</definedName>
    <definedName name="_MatMult_AxB" localSheetId="0" hidden="1">#REF!</definedName>
    <definedName name="_MatMult_AxB" localSheetId="3" hidden="1">#REF!</definedName>
    <definedName name="_MatMult_AxB" hidden="1">#REF!</definedName>
    <definedName name="_MatMult_B" localSheetId="0" hidden="1">#REF!</definedName>
    <definedName name="_MatMult_B" localSheetId="3" hidden="1">#REF!</definedName>
    <definedName name="_MatMult_B" hidden="1">#REF!</definedName>
    <definedName name="_Order1" hidden="1">255</definedName>
    <definedName name="_Order2" hidden="1">255</definedName>
    <definedName name="_Parse_In" localSheetId="0" hidden="1">#REF!</definedName>
    <definedName name="_Parse_In" localSheetId="2" hidden="1">#REF!</definedName>
    <definedName name="_Parse_In" localSheetId="3" hidden="1">#REF!</definedName>
    <definedName name="_Parse_In" hidden="1">#REF!</definedName>
    <definedName name="_Parse_Out" localSheetId="0" hidden="1">'[7]갑지(추정)'!#REF!</definedName>
    <definedName name="_Parse_Out" localSheetId="2" hidden="1">'[7]갑지(추정)'!#REF!</definedName>
    <definedName name="_Parse_Out" localSheetId="3" hidden="1">'[7]갑지(추정)'!#REF!</definedName>
    <definedName name="_Parse_Out" hidden="1">'[7]갑지(추정)'!#REF!</definedName>
    <definedName name="_Regression_Int" hidden="1">1</definedName>
    <definedName name="_Regression_Out" localSheetId="0" hidden="1">#REF!</definedName>
    <definedName name="_Regression_Out" localSheetId="2" hidden="1">#REF!</definedName>
    <definedName name="_Regression_Out" localSheetId="3" hidden="1">#REF!</definedName>
    <definedName name="_Regression_Out" hidden="1">#REF!</definedName>
    <definedName name="_Regression_X" localSheetId="0" hidden="1">#REF!</definedName>
    <definedName name="_Regression_X" localSheetId="2" hidden="1">#REF!</definedName>
    <definedName name="_Regression_X" localSheetId="3" hidden="1">#REF!</definedName>
    <definedName name="_Regression_X" hidden="1">#REF!</definedName>
    <definedName name="_Regression_Y" localSheetId="0" hidden="1">#REF!</definedName>
    <definedName name="_Regression_Y" localSheetId="2" hidden="1">#REF!</definedName>
    <definedName name="_Regression_Y" localSheetId="3" hidden="1">#REF!</definedName>
    <definedName name="_Regression_Y" hidden="1">#REF!</definedName>
    <definedName name="_Sort" localSheetId="0" hidden="1">#REF!</definedName>
    <definedName name="_Sort" localSheetId="2" hidden="1">#REF!</definedName>
    <definedName name="_Sort" localSheetId="1" hidden="1">#REF!</definedName>
    <definedName name="_Sort" localSheetId="3" hidden="1">#REF!</definedName>
    <definedName name="_Sort" hidden="1">#REF!</definedName>
    <definedName name="_Table1_In1" hidden="1">[8]시행후면적!$O$59:$O$59</definedName>
    <definedName name="_Table1_Out" hidden="1">[8]시행후면적!$O$6006:$O$6006</definedName>
    <definedName name="_랴ㅣㅣㅣ" localSheetId="0" hidden="1">#REF!</definedName>
    <definedName name="_랴ㅣㅣㅣ" localSheetId="2" hidden="1">#REF!</definedName>
    <definedName name="_랴ㅣㅣㅣ" localSheetId="3" hidden="1">#REF!</definedName>
    <definedName name="_랴ㅣㅣㅣ" hidden="1">#REF!</definedName>
    <definedName name="aaaaaaaaaa" localSheetId="2" hidden="1">{#N/A,#N/A,FALSE,"운반시간"}</definedName>
    <definedName name="aaaaaaaaaa" localSheetId="3" hidden="1">{#N/A,#N/A,FALSE,"운반시간"}</definedName>
    <definedName name="aaaaaaaaaa" hidden="1">{#N/A,#N/A,FALSE,"운반시간"}</definedName>
    <definedName name="AAAAAAAAAAAA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AAAAAAAAAAA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AAAAAAAAAAA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bd" localSheetId="2" hidden="1">{#N/A,#N/A,FALSE,"골재소요량";#N/A,#N/A,FALSE,"골재소요량"}</definedName>
    <definedName name="abd" localSheetId="3" hidden="1">{#N/A,#N/A,FALSE,"골재소요량";#N/A,#N/A,FALSE,"골재소요량"}</definedName>
    <definedName name="abd" hidden="1">{#N/A,#N/A,FALSE,"골재소요량";#N/A,#N/A,FALSE,"골재소요량"}</definedName>
    <definedName name="Access_Button" hidden="1">"KT과금거리_지역좌표_970827_거리계산표_List"</definedName>
    <definedName name="Access_Button1" hidden="1">"물품목_2_제품테이블_List"</definedName>
    <definedName name="Access_Button2" hidden="1">"물품목_2_제품테이블_List"</definedName>
    <definedName name="AccessDatabase" hidden="1">"E:\WORK\VISUAL\MIRAE\LOADSYS\LoadDB.mdb"</definedName>
    <definedName name="ACX" localSheetId="0" hidden="1">#REF!</definedName>
    <definedName name="ACX" localSheetId="2" hidden="1">#REF!</definedName>
    <definedName name="ACX" localSheetId="3" hidden="1">#REF!</definedName>
    <definedName name="ACX" hidden="1">#REF!</definedName>
    <definedName name="a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d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d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dfdge" localSheetId="2" hidden="1">{#N/A,#N/A,FALSE,"2~8번"}</definedName>
    <definedName name="adfdge" localSheetId="3" hidden="1">{#N/A,#N/A,FALSE,"2~8번"}</definedName>
    <definedName name="adfdge" hidden="1">{#N/A,#N/A,FALSE,"2~8번"}</definedName>
    <definedName name="adfvvv" localSheetId="2" hidden="1">{"'Firr(선)'!$AS$1:$AY$62","'Firr(사)'!$AS$1:$AY$62","'Firr(회)'!$AS$1:$AY$62","'Firr(선)'!$L$1:$V$62","'Firr(사)'!$L$1:$V$62","'Firr(회)'!$L$1:$V$62"}</definedName>
    <definedName name="adfvvv" localSheetId="3" hidden="1">{"'Firr(선)'!$AS$1:$AY$62","'Firr(사)'!$AS$1:$AY$62","'Firr(회)'!$AS$1:$AY$62","'Firr(선)'!$L$1:$V$62","'Firr(사)'!$L$1:$V$62","'Firr(회)'!$L$1:$V$62"}</definedName>
    <definedName name="adfvvv" hidden="1">{"'Firr(선)'!$AS$1:$AY$62","'Firr(사)'!$AS$1:$AY$62","'Firr(회)'!$AS$1:$AY$62","'Firr(선)'!$L$1:$V$62","'Firr(사)'!$L$1:$V$62","'Firr(회)'!$L$1:$V$62"}</definedName>
    <definedName name="ae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e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e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f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f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f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g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g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g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h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h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h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hh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hh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hh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lslsdkjfjs" localSheetId="0" hidden="1">#REF!</definedName>
    <definedName name="alslsdkjfjs" localSheetId="2" hidden="1">#REF!</definedName>
    <definedName name="alslsdkjfjs" localSheetId="3" hidden="1">#REF!</definedName>
    <definedName name="alslsdkjfjs" hidden="1">#REF!</definedName>
    <definedName name="an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n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n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nn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nn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nn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nscount" hidden="1">1</definedName>
    <definedName name="AREA0002" localSheetId="0" hidden="1">#REF!</definedName>
    <definedName name="AREA0002" localSheetId="3" hidden="1">#REF!</definedName>
    <definedName name="AREA0002" hidden="1">#REF!</definedName>
    <definedName name="arr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rr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rr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S2DocOpenMode" hidden="1">"AS2DocumentBrowse"</definedName>
    <definedName name="ASC" hidden="1">'[9]98수문일위'!$A$1:$P$2004</definedName>
    <definedName name="ASDF" localSheetId="2" hidden="1">{#N/A,#N/A,FALSE,"골재소요량";#N/A,#N/A,FALSE,"골재소요량"}</definedName>
    <definedName name="ASDF" localSheetId="3" hidden="1">{#N/A,#N/A,FALSE,"골재소요량";#N/A,#N/A,FALSE,"골재소요량"}</definedName>
    <definedName name="ASDF" hidden="1">{#N/A,#N/A,FALSE,"골재소요량";#N/A,#N/A,FALSE,"골재소요량"}</definedName>
    <definedName name="asdfasdfasdfasfcasx" hidden="1">'[10]98수문일위'!$A$1:$P$2004</definedName>
    <definedName name="asfwe" localSheetId="2" hidden="1">{"'Firr(선)'!$AS$1:$AY$62","'Firr(사)'!$AS$1:$AY$62","'Firr(회)'!$AS$1:$AY$62","'Firr(선)'!$L$1:$V$62","'Firr(사)'!$L$1:$V$62","'Firr(회)'!$L$1:$V$62"}</definedName>
    <definedName name="asfwe" localSheetId="3" hidden="1">{"'Firr(선)'!$AS$1:$AY$62","'Firr(사)'!$AS$1:$AY$62","'Firr(회)'!$AS$1:$AY$62","'Firr(선)'!$L$1:$V$62","'Firr(사)'!$L$1:$V$62","'Firr(회)'!$L$1:$V$62"}</definedName>
    <definedName name="asfwe" hidden="1">{"'Firr(선)'!$AS$1:$AY$62","'Firr(사)'!$AS$1:$AY$62","'Firr(회)'!$AS$1:$AY$62","'Firr(선)'!$L$1:$V$62","'Firr(사)'!$L$1:$V$62","'Firr(회)'!$L$1:$V$62"}</definedName>
    <definedName name="ass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ss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ss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vvvv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vvvv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vvvv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vvvvv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vvvvv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vvvvv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WEGAWEG" localSheetId="0" hidden="1">#REF!</definedName>
    <definedName name="AWEGAWEG" localSheetId="2" hidden="1">#REF!</definedName>
    <definedName name="AWEGAWEG" localSheetId="3" hidden="1">#REF!</definedName>
    <definedName name="AWEGAWEG" hidden="1">#REF!</definedName>
    <definedName name="awer" localSheetId="2" hidden="1">{"'Firr(선)'!$AS$1:$AY$62","'Firr(사)'!$AS$1:$AY$62","'Firr(회)'!$AS$1:$AY$62","'Firr(선)'!$L$1:$V$62","'Firr(사)'!$L$1:$V$62","'Firr(회)'!$L$1:$V$62"}</definedName>
    <definedName name="awer" localSheetId="3" hidden="1">{"'Firr(선)'!$AS$1:$AY$62","'Firr(사)'!$AS$1:$AY$62","'Firr(회)'!$AS$1:$AY$62","'Firr(선)'!$L$1:$V$62","'Firr(사)'!$L$1:$V$62","'Firr(회)'!$L$1:$V$62"}</definedName>
    <definedName name="awer" hidden="1">{"'Firr(선)'!$AS$1:$AY$62","'Firr(사)'!$AS$1:$AY$62","'Firr(회)'!$AS$1:$AY$62","'Firr(선)'!$L$1:$V$62","'Firr(사)'!$L$1:$V$62","'Firr(회)'!$L$1:$V$62"}</definedName>
    <definedName name="AWG" localSheetId="0" hidden="1">#REF!</definedName>
    <definedName name="AWG" localSheetId="2" hidden="1">#REF!</definedName>
    <definedName name="AWG" localSheetId="3" hidden="1">#REF!</definedName>
    <definedName name="AWG" hidden="1">#REF!</definedName>
    <definedName name="AWGRA" localSheetId="0" hidden="1">#REF!</definedName>
    <definedName name="AWGRA" localSheetId="2" hidden="1">#REF!</definedName>
    <definedName name="AWGRA" localSheetId="3" hidden="1">#REF!</definedName>
    <definedName name="AWGRA" hidden="1">#REF!</definedName>
    <definedName name="AWGRWGAW" localSheetId="0" hidden="1">#REF!</definedName>
    <definedName name="AWGRWGAW" localSheetId="2" hidden="1">#REF!</definedName>
    <definedName name="AWGRWGAW" localSheetId="3" hidden="1">#REF!</definedName>
    <definedName name="AWGRWGAW" hidden="1">#REF!</definedName>
    <definedName name="bb" localSheetId="0" hidden="1">[11]내역서!#REF!</definedName>
    <definedName name="bb" localSheetId="2" hidden="1">[11]내역서!#REF!</definedName>
    <definedName name="bb" localSheetId="3" hidden="1">[11]내역서!#REF!</definedName>
    <definedName name="bb" hidden="1">[11]내역서!#REF!</definedName>
    <definedName name="BOOK2" localSheetId="2" hidden="1">{#N/A,#N/A,TRUE,"손익보고"}</definedName>
    <definedName name="BOOK2" localSheetId="3" hidden="1">{#N/A,#N/A,TRUE,"손익보고"}</definedName>
    <definedName name="BOOK2" hidden="1">{#N/A,#N/A,TRUE,"손익보고"}</definedName>
    <definedName name="BSB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BSB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BSB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CCTV" localSheetId="0" hidden="1">#REF!</definedName>
    <definedName name="CCTV" localSheetId="2" hidden="1">#REF!</definedName>
    <definedName name="CCTV" localSheetId="3" hidden="1">#REF!</definedName>
    <definedName name="CCTV" hidden="1">#REF!</definedName>
    <definedName name="cgmh" localSheetId="2" hidden="1">{"'용역비'!$A$4:$C$8"}</definedName>
    <definedName name="cgmh" localSheetId="3" hidden="1">{"'용역비'!$A$4:$C$8"}</definedName>
    <definedName name="cgmh" hidden="1">{"'용역비'!$A$4:$C$8"}</definedName>
    <definedName name="cnltn" localSheetId="0" hidden="1">{"'신흥취수펌프 검토'!$M$2","'신흥취수펌프 검토'!$A$1:$AE$87"}</definedName>
    <definedName name="cnltn" localSheetId="2" hidden="1">{"'신흥취수펌프 검토'!$M$2","'신흥취수펌프 검토'!$A$1:$AE$87"}</definedName>
    <definedName name="cnltn" localSheetId="1" hidden="1">{"'신흥취수펌프 검토'!$M$2","'신흥취수펌프 검토'!$A$1:$AE$87"}</definedName>
    <definedName name="cnltn" localSheetId="3" hidden="1">{"'신흥취수펌프 검토'!$M$2","'신흥취수펌프 검토'!$A$1:$AE$87"}</definedName>
    <definedName name="cnltn" hidden="1">{"'신흥취수펌프 검토'!$M$2","'신흥취수펌프 검토'!$A$1:$AE$87"}</definedName>
    <definedName name="cxee" localSheetId="2" hidden="1">{"'Firr(선)'!$AS$1:$AY$62","'Firr(사)'!$AS$1:$AY$62","'Firr(회)'!$AS$1:$AY$62","'Firr(선)'!$L$1:$V$62","'Firr(사)'!$L$1:$V$62","'Firr(회)'!$L$1:$V$62"}</definedName>
    <definedName name="cxee" localSheetId="3" hidden="1">{"'Firr(선)'!$AS$1:$AY$62","'Firr(사)'!$AS$1:$AY$62","'Firr(회)'!$AS$1:$AY$62","'Firr(선)'!$L$1:$V$62","'Firr(사)'!$L$1:$V$62","'Firr(회)'!$L$1:$V$62"}</definedName>
    <definedName name="cxee" hidden="1">{"'Firr(선)'!$AS$1:$AY$62","'Firr(사)'!$AS$1:$AY$62","'Firr(회)'!$AS$1:$AY$62","'Firr(선)'!$L$1:$V$62","'Firr(사)'!$L$1:$V$62","'Firr(회)'!$L$1:$V$62"}</definedName>
    <definedName name="DDD" localSheetId="0" hidden="1">#REF!</definedName>
    <definedName name="DDD" localSheetId="2" hidden="1">#REF!</definedName>
    <definedName name="DDD" localSheetId="3" hidden="1">#REF!</definedName>
    <definedName name="DDD" hidden="1">#REF!</definedName>
    <definedName name="ddd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d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d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DDDDD" localSheetId="2" hidden="1">{#N/A,#N/A,FALSE,"포장단가"}</definedName>
    <definedName name="DDDDDDDDDD" localSheetId="3" hidden="1">{#N/A,#N/A,FALSE,"포장단가"}</definedName>
    <definedName name="DDDDDDDDDD" hidden="1">{#N/A,#N/A,FALSE,"포장단가"}</definedName>
    <definedName name="DDDFQFAADD" localSheetId="2" hidden="1">{#N/A,#N/A,FALSE,"배수2"}</definedName>
    <definedName name="DDDFQFAADD" localSheetId="3" hidden="1">{#N/A,#N/A,FALSE,"배수2"}</definedName>
    <definedName name="DDDFQFAADD" hidden="1">{#N/A,#N/A,FALSE,"배수2"}</definedName>
    <definedName name="DD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erwr" localSheetId="2" hidden="1">{"'Firr(선)'!$AS$1:$AY$62","'Firr(사)'!$AS$1:$AY$62","'Firr(회)'!$AS$1:$AY$62","'Firr(선)'!$L$1:$V$62","'Firr(사)'!$L$1:$V$62","'Firr(회)'!$L$1:$V$62"}</definedName>
    <definedName name="derwr" localSheetId="3" hidden="1">{"'Firr(선)'!$AS$1:$AY$62","'Firr(사)'!$AS$1:$AY$62","'Firr(회)'!$AS$1:$AY$62","'Firr(선)'!$L$1:$V$62","'Firr(사)'!$L$1:$V$62","'Firr(회)'!$L$1:$V$62"}</definedName>
    <definedName name="derwr" hidden="1">{"'Firr(선)'!$AS$1:$AY$62","'Firr(사)'!$AS$1:$AY$62","'Firr(회)'!$AS$1:$AY$62","'Firr(선)'!$L$1:$V$62","'Firr(사)'!$L$1:$V$62","'Firr(회)'!$L$1:$V$62"}</definedName>
    <definedName name="DFASDF" localSheetId="0" hidden="1">#REF!</definedName>
    <definedName name="DFASDF" localSheetId="2" hidden="1">#REF!</definedName>
    <definedName name="DFASDF" localSheetId="3" hidden="1">#REF!</definedName>
    <definedName name="DFASDF" hidden="1">#REF!</definedName>
    <definedName name="dfd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d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d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ggh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ggh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ggh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wer" localSheetId="2" hidden="1">{"'Firr(선)'!$AS$1:$AY$62","'Firr(사)'!$AS$1:$AY$62","'Firr(회)'!$AS$1:$AY$62","'Firr(선)'!$L$1:$V$62","'Firr(사)'!$L$1:$V$62","'Firr(회)'!$L$1:$V$62"}</definedName>
    <definedName name="dfwer" localSheetId="3" hidden="1">{"'Firr(선)'!$AS$1:$AY$62","'Firr(사)'!$AS$1:$AY$62","'Firr(회)'!$AS$1:$AY$62","'Firr(선)'!$L$1:$V$62","'Firr(사)'!$L$1:$V$62","'Firr(회)'!$L$1:$V$62"}</definedName>
    <definedName name="dfwer" hidden="1">{"'Firr(선)'!$AS$1:$AY$62","'Firr(사)'!$AS$1:$AY$62","'Firr(회)'!$AS$1:$AY$62","'Firr(선)'!$L$1:$V$62","'Firr(사)'!$L$1:$V$62","'Firr(회)'!$L$1:$V$62"}</definedName>
    <definedName name="D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gasg" localSheetId="2" hidden="1">{#N/A,#N/A,FALSE,"조골재"}</definedName>
    <definedName name="dgasg" localSheetId="3" hidden="1">{#N/A,#N/A,FALSE,"조골재"}</definedName>
    <definedName name="dgasg" hidden="1">{#N/A,#N/A,FALSE,"조골재"}</definedName>
    <definedName name="dh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h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h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hj" localSheetId="2" hidden="1">{"'용역비'!$A$4:$C$8"}</definedName>
    <definedName name="dhj" localSheetId="3" hidden="1">{"'용역비'!$A$4:$C$8"}</definedName>
    <definedName name="dhj" hidden="1">{"'용역비'!$A$4:$C$8"}</definedName>
    <definedName name="dj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j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j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JYDTYJ" localSheetId="0" hidden="1">#REF!</definedName>
    <definedName name="DJYDTYJ" localSheetId="2" hidden="1">#REF!</definedName>
    <definedName name="DJYDTYJ" localSheetId="3" hidden="1">#REF!</definedName>
    <definedName name="DJYDTYJ" hidden="1">#REF!</definedName>
    <definedName name="dk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k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k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kdkd" localSheetId="0" hidden="1">{"'신흥취수펌프 검토'!$M$2","'신흥취수펌프 검토'!$A$1:$AE$87"}</definedName>
    <definedName name="dkdkd" localSheetId="2" hidden="1">{"'신흥취수펌프 검토'!$M$2","'신흥취수펌프 검토'!$A$1:$AE$87"}</definedName>
    <definedName name="dkdkd" localSheetId="1" hidden="1">{"'신흥취수펌프 검토'!$M$2","'신흥취수펌프 검토'!$A$1:$AE$87"}</definedName>
    <definedName name="dkdkd" localSheetId="3" hidden="1">{"'신흥취수펌프 검토'!$M$2","'신흥취수펌프 검토'!$A$1:$AE$87"}</definedName>
    <definedName name="dkdkd" hidden="1">{"'신흥취수펌프 검토'!$M$2","'신흥취수펌프 검토'!$A$1:$AE$87"}</definedName>
    <definedName name="dlff" localSheetId="2" hidden="1">{#N/A,#N/A,FALSE,"운반시간"}</definedName>
    <definedName name="dlff" localSheetId="3" hidden="1">{#N/A,#N/A,FALSE,"운반시간"}</definedName>
    <definedName name="dlff" hidden="1">{#N/A,#N/A,FALSE,"운반시간"}</definedName>
    <definedName name="dn" localSheetId="2" hidden="1">{#N/A,#N/A,FALSE,"혼합골재"}</definedName>
    <definedName name="dn" localSheetId="3" hidden="1">{#N/A,#N/A,FALSE,"혼합골재"}</definedName>
    <definedName name="dn" hidden="1">{#N/A,#N/A,FALSE,"혼합골재"}</definedName>
    <definedName name="dns" localSheetId="2" hidden="1">{#N/A,#N/A,FALSE,"운반시간"}</definedName>
    <definedName name="dns" localSheetId="3" hidden="1">{#N/A,#N/A,FALSE,"운반시간"}</definedName>
    <definedName name="dns" hidden="1">{#N/A,#N/A,FALSE,"운반시간"}</definedName>
    <definedName name="DRJDRTH" localSheetId="0" hidden="1">#REF!</definedName>
    <definedName name="DRJDRTH" localSheetId="2" hidden="1">#REF!</definedName>
    <definedName name="DRJDRTH" localSheetId="3" hidden="1">#REF!</definedName>
    <definedName name="DRJDRTH" hidden="1">#REF!</definedName>
    <definedName name="dsaf" localSheetId="2" hidden="1">{#N/A,#N/A,FALSE,"조골재"}</definedName>
    <definedName name="dsaf" localSheetId="3" hidden="1">{#N/A,#N/A,FALSE,"조골재"}</definedName>
    <definedName name="dsaf" hidden="1">{#N/A,#N/A,FALSE,"조골재"}</definedName>
    <definedName name="dsdsd" localSheetId="2" hidden="1">{#N/A,#N/A,FALSE,"운반시간"}</definedName>
    <definedName name="dsdsd" localSheetId="3" hidden="1">{#N/A,#N/A,FALSE,"운반시간"}</definedName>
    <definedName name="dsdsd" hidden="1">{#N/A,#N/A,FALSE,"운반시간"}</definedName>
    <definedName name="DTYJTH" localSheetId="0" hidden="1">#REF!</definedName>
    <definedName name="DTYJTH" localSheetId="2" hidden="1">#REF!</definedName>
    <definedName name="DTYJTH" localSheetId="3" hidden="1">#REF!</definedName>
    <definedName name="DTYJTH" hidden="1">#REF!</definedName>
    <definedName name="DW" localSheetId="2" hidden="1">{"'용역비'!$A$4:$C$8"}</definedName>
    <definedName name="DW" localSheetId="3" hidden="1">{"'용역비'!$A$4:$C$8"}</definedName>
    <definedName name="DW" hidden="1">{"'용역비'!$A$4:$C$8"}</definedName>
    <definedName name="DW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W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W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edssqq" localSheetId="2" hidden="1">{#N/A,#N/A,FALSE,"혼합골재"}</definedName>
    <definedName name="edssqq" localSheetId="3" hidden="1">{#N/A,#N/A,FALSE,"혼합골재"}</definedName>
    <definedName name="edssqq" hidden="1">{#N/A,#N/A,FALSE,"혼합골재"}</definedName>
    <definedName name="ee" localSheetId="2" hidden="1">{#N/A,#N/A,FALSE,"단가표지"}</definedName>
    <definedName name="ee" localSheetId="3" hidden="1">{#N/A,#N/A,FALSE,"단가표지"}</definedName>
    <definedName name="ee" hidden="1">{#N/A,#N/A,FALSE,"단가표지"}</definedName>
    <definedName name="eee" localSheetId="2" hidden="1">{#N/A,#N/A,FALSE,"2~8번"}</definedName>
    <definedName name="eee" localSheetId="3" hidden="1">{#N/A,#N/A,FALSE,"2~8번"}</definedName>
    <definedName name="eee" hidden="1">{#N/A,#N/A,FALSE,"2~8번"}</definedName>
    <definedName name="efd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efd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ef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EFG" localSheetId="2" hidden="1">{"'용역비'!$A$4:$C$8"}</definedName>
    <definedName name="EFG" localSheetId="3" hidden="1">{"'용역비'!$A$4:$C$8"}</definedName>
    <definedName name="EFG" hidden="1">{"'용역비'!$A$4:$C$8"}</definedName>
    <definedName name="EGE" localSheetId="2" hidden="1">{"'용역비'!$A$4:$C$8"}</definedName>
    <definedName name="EGE" localSheetId="3" hidden="1">{"'용역비'!$A$4:$C$8"}</definedName>
    <definedName name="EGE" hidden="1">{"'용역비'!$A$4:$C$8"}</definedName>
    <definedName name="ej" localSheetId="2" hidden="1">{"'용역비'!$A$4:$C$8"}</definedName>
    <definedName name="ej" localSheetId="3" hidden="1">{"'용역비'!$A$4:$C$8"}</definedName>
    <definedName name="ej" hidden="1">{"'용역비'!$A$4:$C$8"}</definedName>
    <definedName name="ertyertye" localSheetId="2" hidden="1">{"'용역비'!$A$4:$C$8"}</definedName>
    <definedName name="ertyertye" localSheetId="3" hidden="1">{"'용역비'!$A$4:$C$8"}</definedName>
    <definedName name="ertyertye" hidden="1">{"'용역비'!$A$4:$C$8"}</definedName>
    <definedName name="ETYETY" localSheetId="2" hidden="1">{"'용역비'!$A$4:$C$8"}</definedName>
    <definedName name="ETYETY" localSheetId="3" hidden="1">{"'용역비'!$A$4:$C$8"}</definedName>
    <definedName name="ETYETY" hidden="1">{"'용역비'!$A$4:$C$8"}</definedName>
    <definedName name="etyj" localSheetId="2" hidden="1">{"'용역비'!$A$4:$C$8"}</definedName>
    <definedName name="etyj" localSheetId="3" hidden="1">{"'용역비'!$A$4:$C$8"}</definedName>
    <definedName name="etyj" hidden="1">{"'용역비'!$A$4:$C$8"}</definedName>
    <definedName name="etyjj" localSheetId="2" hidden="1">{"'용역비'!$A$4:$C$8"}</definedName>
    <definedName name="etyjj" localSheetId="3" hidden="1">{"'용역비'!$A$4:$C$8"}</definedName>
    <definedName name="etyjj" hidden="1">{"'용역비'!$A$4:$C$8"}</definedName>
    <definedName name="ETYJTYJ" localSheetId="2" hidden="1">{"'용역비'!$A$4:$C$8"}</definedName>
    <definedName name="ETYJTYJ" localSheetId="3" hidden="1">{"'용역비'!$A$4:$C$8"}</definedName>
    <definedName name="ETYJTYJ" hidden="1">{"'용역비'!$A$4:$C$8"}</definedName>
    <definedName name="f" localSheetId="0" hidden="1">#REF!</definedName>
    <definedName name="f" localSheetId="2" hidden="1">#REF!</definedName>
    <definedName name="f" localSheetId="1" hidden="1">#REF!</definedName>
    <definedName name="f" localSheetId="3" hidden="1">#REF!</definedName>
    <definedName name="f" hidden="1">#REF!</definedName>
    <definedName name="F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A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A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A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f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f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f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e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e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e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S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S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S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E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E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E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EFE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EFE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EFE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f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f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f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fff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fff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fff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fffff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fffff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fffff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VV" localSheetId="2" hidden="1">{#N/A,#N/A,FALSE,"전력간선"}</definedName>
    <definedName name="FFVV" localSheetId="3" hidden="1">{#N/A,#N/A,FALSE,"전력간선"}</definedName>
    <definedName name="FFVV" hidden="1">{#N/A,#N/A,FALSE,"전력간선"}</definedName>
    <definedName name="FG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G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G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GFGFGFG" localSheetId="2" hidden="1">{#N/A,#N/A,FALSE,"조골재"}</definedName>
    <definedName name="FGFGFGFG" localSheetId="3" hidden="1">{#N/A,#N/A,FALSE,"조골재"}</definedName>
    <definedName name="FGFGFGFG" hidden="1">{#N/A,#N/A,FALSE,"조골재"}</definedName>
    <definedName name="FHFH" hidden="1">[12]수량산출!$A$1:$A$8561</definedName>
    <definedName name="FHFK" localSheetId="0" hidden="1">[12]수량산출!#REF!</definedName>
    <definedName name="FHFK" localSheetId="2" hidden="1">[12]수량산출!#REF!</definedName>
    <definedName name="FHFK" localSheetId="3" hidden="1">[12]수량산출!#REF!</definedName>
    <definedName name="FHFK" hidden="1">[12]수량산출!#REF!</definedName>
    <definedName name="FI" localSheetId="0" hidden="1">#REF!</definedName>
    <definedName name="FI" localSheetId="2" hidden="1">#REF!</definedName>
    <definedName name="FI" localSheetId="3" hidden="1">#REF!</definedName>
    <definedName name="FI" hidden="1">#REF!</definedName>
    <definedName name="FK" localSheetId="2" hidden="1">{"'용역비'!$A$4:$C$8"}</definedName>
    <definedName name="FK" localSheetId="3" hidden="1">{"'용역비'!$A$4:$C$8"}</definedName>
    <definedName name="FK" hidden="1">{"'용역비'!$A$4:$C$8"}</definedName>
    <definedName name="fv" localSheetId="2" hidden="1">{#N/A,#N/A,FALSE,"전력간선"}</definedName>
    <definedName name="fv" localSheetId="3" hidden="1">{#N/A,#N/A,FALSE,"전력간선"}</definedName>
    <definedName name="fv" hidden="1">{#N/A,#N/A,FALSE,"전력간선"}</definedName>
    <definedName name="FYUKGFYUK" localSheetId="0" hidden="1">#REF!</definedName>
    <definedName name="FYUKGFYUK" localSheetId="2" hidden="1">#REF!</definedName>
    <definedName name="FYUKGFYUK" localSheetId="3" hidden="1">#REF!</definedName>
    <definedName name="FYUKGFYUK" hidden="1">#REF!</definedName>
    <definedName name="gbc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bc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bc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EW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EW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EW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F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F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F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fgf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fgf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fgf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rew" localSheetId="0" hidden="1">#REF!</definedName>
    <definedName name="grew" localSheetId="2" hidden="1">#REF!</definedName>
    <definedName name="grew" localSheetId="3" hidden="1">#REF!</definedName>
    <definedName name="grew" hidden="1">#REF!</definedName>
    <definedName name="GUS" localSheetId="3" hidden="1">{#N/A,#N/A,FALSE,"현장 NCR 분석";#N/A,#N/A,FALSE,"현장품질감사";#N/A,#N/A,FALSE,"현장품질감사"}</definedName>
    <definedName name="GUS" hidden="1">{#N/A,#N/A,FALSE,"현장 NCR 분석";#N/A,#N/A,FALSE,"현장품질감사";#N/A,#N/A,FALSE,"현장품질감사"}</definedName>
    <definedName name="G견적" localSheetId="2" hidden="1">{#N/A,#N/A,TRUE,"손익보고"}</definedName>
    <definedName name="G견적" localSheetId="3" hidden="1">{#N/A,#N/A,TRUE,"손익보고"}</definedName>
    <definedName name="G견적" hidden="1">{#N/A,#N/A,TRUE,"손익보고"}</definedName>
    <definedName name="han" localSheetId="0" hidden="1">#REF!</definedName>
    <definedName name="han" localSheetId="2" hidden="1">#REF!</definedName>
    <definedName name="han" localSheetId="3" hidden="1">#REF!</definedName>
    <definedName name="han" hidden="1">#REF!</definedName>
    <definedName name="HDGBG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DGBG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DGBG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ERE" localSheetId="2" hidden="1">{#N/A,#N/A,TRUE,"손익보고"}</definedName>
    <definedName name="HERE" localSheetId="3" hidden="1">{#N/A,#N/A,TRUE,"손익보고"}</definedName>
    <definedName name="HERE" hidden="1">{#N/A,#N/A,TRUE,"손익보고"}</definedName>
    <definedName name="hg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g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g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HHH" localSheetId="0" hidden="1">#REF!</definedName>
    <definedName name="HHHH" localSheetId="2" hidden="1">#REF!</definedName>
    <definedName name="HHHH" localSheetId="3" hidden="1">#REF!</definedName>
    <definedName name="HHHH" hidden="1">#REF!</definedName>
    <definedName name="HMHM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MHM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MHM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SR" localSheetId="2" hidden="1">{"'용역비'!$A$4:$C$8"}</definedName>
    <definedName name="HSR" localSheetId="3" hidden="1">{"'용역비'!$A$4:$C$8"}</definedName>
    <definedName name="HSR" hidden="1">{"'용역비'!$A$4:$C$8"}</definedName>
    <definedName name="HTHT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THT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THT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TML_CodePage" hidden="1">949</definedName>
    <definedName name="HTML_Control" localSheetId="0" hidden="1">{"'Firr(선)'!$AS$1:$AY$62","'Firr(사)'!$AS$1:$AY$62","'Firr(회)'!$AS$1:$AY$62","'Firr(선)'!$L$1:$V$62","'Firr(사)'!$L$1:$V$62","'Firr(회)'!$L$1:$V$62"}</definedName>
    <definedName name="HTML_Control" localSheetId="2" hidden="1">{"'신흥취수펌프 검토'!$M$2","'신흥취수펌프 검토'!$A$1:$AE$87"}</definedName>
    <definedName name="HTML_Control" localSheetId="1" hidden="1">{"'Firr(선)'!$AS$1:$AY$62","'Firr(사)'!$AS$1:$AY$62","'Firr(회)'!$AS$1:$AY$62","'Firr(선)'!$L$1:$V$62","'Firr(사)'!$L$1:$V$62","'Firr(회)'!$L$1:$V$62"}</definedName>
    <definedName name="HTML_Control" localSheetId="3" hidden="1">{"'신흥취수펌프 검토'!$M$2","'신흥취수펌프 검토'!$A$1:$AE$87"}</definedName>
    <definedName name="HTML_Control" hidden="1">{"'신흥취수펌프 검토'!$M$2","'신흥취수펌프 검토'!$A$1:$AE$87"}</definedName>
    <definedName name="HTML_Description" hidden="1">""</definedName>
    <definedName name="HTML_Email" hidden="1">""</definedName>
    <definedName name="HTML_Header" localSheetId="0" hidden="1">"8%"</definedName>
    <definedName name="HTML_Header" localSheetId="1" hidden="1">"8%"</definedName>
    <definedName name="HTML_Header" hidden="1">"신흥취수펌프 검토"</definedName>
    <definedName name="HTML_LastUpdate" localSheetId="0" hidden="1">"2000-11-08"</definedName>
    <definedName name="HTML_LastUpdate" localSheetId="1" hidden="1">"2000-11-08"</definedName>
    <definedName name="HTML_LastUpdate" hidden="1">"99-09-15"</definedName>
    <definedName name="HTML_LineAfter" hidden="1">FALSE</definedName>
    <definedName name="HTML_LineBefore" hidden="1">FALSE</definedName>
    <definedName name="HTML_Name" localSheetId="0" hidden="1">"이제찬"</definedName>
    <definedName name="HTML_Name" localSheetId="1" hidden="1">"이제찬"</definedName>
    <definedName name="HTML_Name" hidden="1">"김철"</definedName>
    <definedName name="HTML_OBDlg2" hidden="1">TRUE</definedName>
    <definedName name="HTML_OBDlg4" hidden="1">TRUE</definedName>
    <definedName name="HTML_OS" hidden="1">0</definedName>
    <definedName name="HTML_PathFile" localSheetId="0" hidden="1">"C:\My Documents\MyHTML.htm"</definedName>
    <definedName name="HTML_PathFile" localSheetId="1" hidden="1">"C:\My Documents\MyHTML.htm"</definedName>
    <definedName name="HTML_PathFile" hidden="1">"D:\USER\장흥군 수도정비\MyHTML.htm"</definedName>
    <definedName name="HTML_Title" localSheetId="0" hidden="1">"Firrsrwd"</definedName>
    <definedName name="HTML_Title" localSheetId="1" hidden="1">"Firrsrwd"</definedName>
    <definedName name="HTML_Title" hidden="1">"펌프 종합검토"</definedName>
    <definedName name="ii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i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i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ii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ii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u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u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u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OI" localSheetId="2" hidden="1">{"'용역비'!$A$4:$C$8"}</definedName>
    <definedName name="IOI" localSheetId="3" hidden="1">{"'용역비'!$A$4:$C$8"}</definedName>
    <definedName name="IOI" hidden="1">{"'용역비'!$A$4:$C$8"}</definedName>
    <definedName name="ITU" localSheetId="2" hidden="1">{#N/A,#N/A,FALSE,"포장단가"}</definedName>
    <definedName name="ITU" localSheetId="3" hidden="1">{#N/A,#N/A,FALSE,"포장단가"}</definedName>
    <definedName name="ITU" hidden="1">{#N/A,#N/A,FALSE,"포장단가"}</definedName>
    <definedName name="iu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u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u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uuu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uuu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uuu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JJJ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JJJ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JJJ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JK" localSheetId="3" hidden="1">{#N/A,#N/A,FALSE,"현장 NCR 분석";#N/A,#N/A,FALSE,"현장품질감사";#N/A,#N/A,FALSE,"현장품질감사"}</definedName>
    <definedName name="JK" hidden="1">{#N/A,#N/A,FALSE,"현장 NCR 분석";#N/A,#N/A,FALSE,"현장품질감사";#N/A,#N/A,FALSE,"현장품질감사"}</definedName>
    <definedName name="juhouho" localSheetId="2" hidden="1">{"'도면'!$G$62:$H$63","'도면'!$G$62:$H$63"}</definedName>
    <definedName name="juhouho" localSheetId="3" hidden="1">{"'도면'!$G$62:$H$63","'도면'!$G$62:$H$63"}</definedName>
    <definedName name="juhouho" hidden="1">{"'도면'!$G$62:$H$63","'도면'!$G$62:$H$63"}</definedName>
    <definedName name="JYJY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JYJY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JYJY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d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d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ey" localSheetId="0" hidden="1">[13]FUSE_MCB!#REF!</definedName>
    <definedName name="Key" localSheetId="2" hidden="1">[13]FUSE_MCB!#REF!</definedName>
    <definedName name="Key" localSheetId="3" hidden="1">[13]FUSE_MCB!#REF!</definedName>
    <definedName name="Key" hidden="1">[13]FUSE_MCB!#REF!</definedName>
    <definedName name="k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ffjhk" localSheetId="2" hidden="1">{"'Firr(선)'!$AS$1:$AY$62","'Firr(사)'!$AS$1:$AY$62","'Firr(회)'!$AS$1:$AY$62","'Firr(선)'!$L$1:$V$62","'Firr(사)'!$L$1:$V$62","'Firr(회)'!$L$1:$V$62"}</definedName>
    <definedName name="kffjhk" localSheetId="3" hidden="1">{"'Firr(선)'!$AS$1:$AY$62","'Firr(사)'!$AS$1:$AY$62","'Firr(회)'!$AS$1:$AY$62","'Firr(선)'!$L$1:$V$62","'Firr(사)'!$L$1:$V$62","'Firr(회)'!$L$1:$V$62"}</definedName>
    <definedName name="kffjhk" hidden="1">{"'Firr(선)'!$AS$1:$AY$62","'Firr(사)'!$AS$1:$AY$62","'Firr(회)'!$AS$1:$AY$62","'Firr(선)'!$L$1:$V$62","'Firr(사)'!$L$1:$V$62","'Firr(회)'!$L$1:$V$62"}</definedName>
    <definedName name="KIMJT" localSheetId="2" hidden="1">{#N/A,#N/A,FALSE,"골재소요량";#N/A,#N/A,FALSE,"골재소요량"}</definedName>
    <definedName name="KIMJT" localSheetId="3" hidden="1">{#N/A,#N/A,FALSE,"골재소요량";#N/A,#N/A,FALSE,"골재소요량"}</definedName>
    <definedName name="KIMJT" hidden="1">{#N/A,#N/A,FALSE,"골재소요량";#N/A,#N/A,FALSE,"골재소요량"}</definedName>
    <definedName name="KUK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UK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UK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LAN설비공사" localSheetId="2" hidden="1">{#N/A,"수불부",FALSE,"사급자재수불서";#N/A,"수불부",FALSE,"사급자재수불서"}</definedName>
    <definedName name="LAN설비공사" localSheetId="3" hidden="1">{#N/A,"수불부",FALSE,"사급자재수불서";#N/A,"수불부",FALSE,"사급자재수불서"}</definedName>
    <definedName name="LAN설비공사" hidden="1">{#N/A,"수불부",FALSE,"사급자재수불서";#N/A,"수불부",FALSE,"사급자재수불서"}</definedName>
    <definedName name="li" localSheetId="2" hidden="1">{"'용역비'!$A$4:$C$8"}</definedName>
    <definedName name="li" localSheetId="3" hidden="1">{"'용역비'!$A$4:$C$8"}</definedName>
    <definedName name="li" hidden="1">{"'용역비'!$A$4:$C$8"}</definedName>
    <definedName name="line토공" localSheetId="2" hidden="1">{#N/A,#N/A,FALSE,"2~8번"}</definedName>
    <definedName name="line토공" localSheetId="3" hidden="1">{#N/A,#N/A,FALSE,"2~8번"}</definedName>
    <definedName name="line토공" hidden="1">{#N/A,#N/A,FALSE,"2~8번"}</definedName>
    <definedName name="lj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lj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lj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LLL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LLL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LLL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lwh" localSheetId="2" hidden="1">{"'도면'!$G$62:$H$63","'도면'!$G$62:$H$63"}</definedName>
    <definedName name="lwh" localSheetId="3" hidden="1">{"'도면'!$G$62:$H$63","'도면'!$G$62:$H$63"}</definedName>
    <definedName name="lwh" hidden="1">{"'도면'!$G$62:$H$63","'도면'!$G$62:$H$63"}</definedName>
    <definedName name="MHI원가" localSheetId="3" hidden="1">{#N/A,#N/A,FALSE,"UNIT";#N/A,#N/A,FALSE,"UNIT";#N/A,#N/A,FALSE,"계정"}</definedName>
    <definedName name="MHI원가" hidden="1">{#N/A,#N/A,FALSE,"UNIT";#N/A,#N/A,FALSE,"UNIT";#N/A,#N/A,FALSE,"계정"}</definedName>
    <definedName name="n" hidden="1">[14]실행철강하도!$A$1:$A$4</definedName>
    <definedName name="NEWNAME" localSheetId="2" hidden="1">{#N/A,#N/A,FALSE,"CCTV"}</definedName>
    <definedName name="NEWNAME" localSheetId="3" hidden="1">{#N/A,#N/A,FALSE,"CCTV"}</definedName>
    <definedName name="NEWNAME" hidden="1">{#N/A,#N/A,FALSE,"CCTV"}</definedName>
    <definedName name="ngf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ngf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ng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OIL" localSheetId="2" hidden="1">{"'용역비'!$A$4:$C$8"}</definedName>
    <definedName name="OIL" localSheetId="3" hidden="1">{"'용역비'!$A$4:$C$8"}</definedName>
    <definedName name="OIL" hidden="1">{"'용역비'!$A$4:$C$8"}</definedName>
    <definedName name="old예산" localSheetId="2" hidden="1">{#N/A,#N/A,TRUE,"손익보고"}</definedName>
    <definedName name="old예산" localSheetId="3" hidden="1">{#N/A,#N/A,TRUE,"손익보고"}</definedName>
    <definedName name="old예산" hidden="1">{#N/A,#N/A,TRUE,"손익보고"}</definedName>
    <definedName name="OOO" localSheetId="0" hidden="1">#REF!</definedName>
    <definedName name="OOO" localSheetId="2" hidden="1">#REF!</definedName>
    <definedName name="OOO" localSheetId="3" hidden="1">#REF!</definedName>
    <definedName name="OOO" hidden="1">#REF!</definedName>
    <definedName name="OVERLAY" localSheetId="2" hidden="1">{#N/A,#N/A,FALSE,"2~8번"}</definedName>
    <definedName name="OVERLAY" localSheetId="3" hidden="1">{#N/A,#N/A,FALSE,"2~8번"}</definedName>
    <definedName name="OVERLAY" hidden="1">{#N/A,#N/A,FALSE,"2~8번"}</definedName>
    <definedName name="ownership" localSheetId="2" hidden="1">{#N/A,#N/A,TRUE,"Summary";#N/A,#N/A,TRUE,"IS";#N/A,#N/A,TRUE,"Adj";#N/A,#N/A,TRUE,"BS";#N/A,#N/A,TRUE,"CF";#N/A,#N/A,TRUE,"Debt";#N/A,#N/A,TRUE,"IRR"}</definedName>
    <definedName name="ownership" localSheetId="3" hidden="1">{#N/A,#N/A,TRUE,"Summary";#N/A,#N/A,TRUE,"IS";#N/A,#N/A,TRUE,"Adj";#N/A,#N/A,TRUE,"BS";#N/A,#N/A,TRUE,"CF";#N/A,#N/A,TRUE,"Debt";#N/A,#N/A,TRUE,"IRR"}</definedName>
    <definedName name="ownership" hidden="1">{#N/A,#N/A,TRUE,"Summary";#N/A,#N/A,TRUE,"IS";#N/A,#N/A,TRUE,"Adj";#N/A,#N/A,TRUE,"BS";#N/A,#N/A,TRUE,"CF";#N/A,#N/A,TRUE,"Debt";#N/A,#N/A,TRUE,"IRR"}</definedName>
    <definedName name="PBL" localSheetId="2" hidden="1">{"'Firr(선)'!$AS$1:$AY$62","'Firr(사)'!$AS$1:$AY$62","'Firr(회)'!$AS$1:$AY$62","'Firr(선)'!$L$1:$V$62","'Firr(사)'!$L$1:$V$62","'Firr(회)'!$L$1:$V$62"}</definedName>
    <definedName name="PBL" localSheetId="3" hidden="1">{"'Firr(선)'!$AS$1:$AY$62","'Firr(사)'!$AS$1:$AY$62","'Firr(회)'!$AS$1:$AY$62","'Firr(선)'!$L$1:$V$62","'Firr(사)'!$L$1:$V$62","'Firr(회)'!$L$1:$V$62"}</definedName>
    <definedName name="PBL" hidden="1">{"'Firr(선)'!$AS$1:$AY$62","'Firr(사)'!$AS$1:$AY$62","'Firr(회)'!$AS$1:$AY$62","'Firr(선)'!$L$1:$V$62","'Firr(사)'!$L$1:$V$62","'Firr(회)'!$L$1:$V$62"}</definedName>
    <definedName name="POI" localSheetId="0" hidden="1">#REF!</definedName>
    <definedName name="POI" localSheetId="2" hidden="1">#REF!</definedName>
    <definedName name="POI" localSheetId="3" hidden="1">#REF!</definedName>
    <definedName name="POI" hidden="1">#REF!</definedName>
    <definedName name="ppppp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ppppp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ppppp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_xlnm.Print_Area" localSheetId="4">공사원가계산서!$A$1:$F$34</definedName>
    <definedName name="_xlnm.Print_Area" localSheetId="5">내역서!$A$1:$L$54</definedName>
    <definedName name="_xlnm.Print_Area" localSheetId="3">설계설명서!$A$1:$H$37</definedName>
    <definedName name="_xlnm.Print_Titles" localSheetId="5">내역서!$3:$4</definedName>
    <definedName name="q234562456" localSheetId="2" hidden="1">{"'용역비'!$A$4:$C$8"}</definedName>
    <definedName name="q234562456" localSheetId="3" hidden="1">{"'용역비'!$A$4:$C$8"}</definedName>
    <definedName name="q234562456" hidden="1">{"'용역비'!$A$4:$C$8"}</definedName>
    <definedName name="Q3WEE" localSheetId="2" hidden="1">{#N/A,#N/A,FALSE,"조골재"}</definedName>
    <definedName name="Q3WEE" localSheetId="3" hidden="1">{#N/A,#N/A,FALSE,"조골재"}</definedName>
    <definedName name="Q3WEE" hidden="1">{#N/A,#N/A,FALSE,"조골재"}</definedName>
    <definedName name="qor" hidden="1">[15]실행철강하도!$A$1:$A$4</definedName>
    <definedName name="QQ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QQ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QQ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QQQ" localSheetId="0" hidden="1">#REF!</definedName>
    <definedName name="QQQ" localSheetId="2" hidden="1">#REF!</definedName>
    <definedName name="QQQ" localSheetId="1" hidden="1">#REF!</definedName>
    <definedName name="QQQ" localSheetId="3" hidden="1">#REF!</definedName>
    <definedName name="QQQ" hidden="1">#REF!</definedName>
    <definedName name="qsdf" localSheetId="2" hidden="1">{"'Firr(선)'!$AS$1:$AY$62","'Firr(사)'!$AS$1:$AY$62","'Firr(회)'!$AS$1:$AY$62","'Firr(선)'!$L$1:$V$62","'Firr(사)'!$L$1:$V$62","'Firr(회)'!$L$1:$V$62"}</definedName>
    <definedName name="qsdf" localSheetId="3" hidden="1">{"'Firr(선)'!$AS$1:$AY$62","'Firr(사)'!$AS$1:$AY$62","'Firr(회)'!$AS$1:$AY$62","'Firr(선)'!$L$1:$V$62","'Firr(사)'!$L$1:$V$62","'Firr(회)'!$L$1:$V$62"}</definedName>
    <definedName name="qsdf" hidden="1">{"'Firr(선)'!$AS$1:$AY$62","'Firr(사)'!$AS$1:$AY$62","'Firr(회)'!$AS$1:$AY$62","'Firr(선)'!$L$1:$V$62","'Firr(사)'!$L$1:$V$62","'Firr(회)'!$L$1:$V$62"}</definedName>
    <definedName name="QW" localSheetId="2" hidden="1">{#N/A,#N/A,FALSE,"배수2"}</definedName>
    <definedName name="QW" localSheetId="3" hidden="1">{#N/A,#N/A,FALSE,"배수2"}</definedName>
    <definedName name="QW" hidden="1">{#N/A,#N/A,FALSE,"배수2"}</definedName>
    <definedName name="QWERQWER" localSheetId="0" hidden="1">#REF!</definedName>
    <definedName name="QWERQWER" localSheetId="2" hidden="1">#REF!</definedName>
    <definedName name="QWERQWER" localSheetId="3" hidden="1">#REF!</definedName>
    <definedName name="QWERQWER" hidden="1">#REF!</definedName>
    <definedName name="QWERT" localSheetId="0" hidden="1">#REF!</definedName>
    <definedName name="QWERT" localSheetId="2" hidden="1">#REF!</definedName>
    <definedName name="QWERT" localSheetId="3" hidden="1">#REF!</definedName>
    <definedName name="QWERT" hidden="1">#REF!</definedName>
    <definedName name="qyk" localSheetId="2" hidden="1">{"'용역비'!$A$4:$C$8"}</definedName>
    <definedName name="qyk" localSheetId="3" hidden="1">{"'용역비'!$A$4:$C$8"}</definedName>
    <definedName name="qyk" hidden="1">{"'용역비'!$A$4:$C$8"}</definedName>
    <definedName name="rddd" localSheetId="2" hidden="1">{#N/A,#N/A,FALSE,"배수2"}</definedName>
    <definedName name="rddd" localSheetId="3" hidden="1">{#N/A,#N/A,FALSE,"배수2"}</definedName>
    <definedName name="rddd" hidden="1">{#N/A,#N/A,FALSE,"배수2"}</definedName>
    <definedName name="REHGRE" localSheetId="2" hidden="1">{#N/A,#N/A,FALSE,"포장단가"}</definedName>
    <definedName name="REHGRE" localSheetId="3" hidden="1">{#N/A,#N/A,FALSE,"포장단가"}</definedName>
    <definedName name="REHGRE" hidden="1">{#N/A,#N/A,FALSE,"포장단가"}</definedName>
    <definedName name="RFYIFIOYGOPIO" localSheetId="0" hidden="1">#REF!</definedName>
    <definedName name="RFYIFIOYGOPIO" localSheetId="2" hidden="1">#REF!</definedName>
    <definedName name="RFYIFIOYGOPIO" localSheetId="3" hidden="1">#REF!</definedName>
    <definedName name="RFYIFIOYGOPIO" hidden="1">#REF!</definedName>
    <definedName name="R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R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R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RGR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RGR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RGR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RH" localSheetId="2" hidden="1">{"'용역비'!$A$4:$C$8"}</definedName>
    <definedName name="RH" localSheetId="3" hidden="1">{"'용역비'!$A$4:$C$8"}</definedName>
    <definedName name="RH" hidden="1">{"'용역비'!$A$4:$C$8"}</definedName>
    <definedName name="RK" localSheetId="0" hidden="1">[12]수량산출!#REF!</definedName>
    <definedName name="RK" localSheetId="2" hidden="1">[12]수량산출!#REF!</definedName>
    <definedName name="RK" localSheetId="3" hidden="1">[12]수량산출!#REF!</definedName>
    <definedName name="RK" hidden="1">[12]수량산출!#REF!</definedName>
    <definedName name="rkdkd" localSheetId="2" hidden="1">{#N/A,#N/A,FALSE,"2~8번"}</definedName>
    <definedName name="rkdkd" localSheetId="3" hidden="1">{#N/A,#N/A,FALSE,"2~8번"}</definedName>
    <definedName name="rkdkd" hidden="1">{#N/A,#N/A,FALSE,"2~8번"}</definedName>
    <definedName name="RLAGYTNR" localSheetId="2" hidden="1">{#N/A,#N/A,FALSE,"배수1"}</definedName>
    <definedName name="RLAGYTNR" localSheetId="3" hidden="1">{#N/A,#N/A,FALSE,"배수1"}</definedName>
    <definedName name="RLAGYTNR" hidden="1">{#N/A,#N/A,FALSE,"배수1"}</definedName>
    <definedName name="Royalty" localSheetId="3" hidden="1">{#N/A,#N/A,FALSE,"Sheet1"}</definedName>
    <definedName name="Royalty" hidden="1">{#N/A,#N/A,FALSE,"Sheet1"}</definedName>
    <definedName name="RRR" localSheetId="2" hidden="1">{#N/A,#N/A,FALSE,"포장2"}</definedName>
    <definedName name="RRR" localSheetId="3" hidden="1">{#N/A,#N/A,FALSE,"포장2"}</definedName>
    <definedName name="RRR" hidden="1">{#N/A,#N/A,FALSE,"포장2"}</definedName>
    <definedName name="RTGH" localSheetId="2" hidden="1">{"'용역비'!$A$4:$C$8"}</definedName>
    <definedName name="RTGH" localSheetId="3" hidden="1">{"'용역비'!$A$4:$C$8"}</definedName>
    <definedName name="RTGH" hidden="1">{"'용역비'!$A$4:$C$8"}</definedName>
    <definedName name="rth" localSheetId="2" hidden="1">{"'용역비'!$A$4:$C$8"}</definedName>
    <definedName name="rth" localSheetId="3" hidden="1">{"'용역비'!$A$4:$C$8"}</definedName>
    <definedName name="rth" hidden="1">{"'용역비'!$A$4:$C$8"}</definedName>
    <definedName name="RYUIRYU" localSheetId="2" hidden="1">{"'용역비'!$A$4:$C$8"}</definedName>
    <definedName name="RYUIRYU" localSheetId="3" hidden="1">{"'용역비'!$A$4:$C$8"}</definedName>
    <definedName name="RYUIRYU" hidden="1">{"'용역비'!$A$4:$C$8"}</definedName>
    <definedName name="ryuk" localSheetId="2" hidden="1">{"'용역비'!$A$4:$C$8"}</definedName>
    <definedName name="ryuk" localSheetId="3" hidden="1">{"'용역비'!$A$4:$C$8"}</definedName>
    <definedName name="ryuk" hidden="1">{"'용역비'!$A$4:$C$8"}</definedName>
    <definedName name="SADASDA" localSheetId="3" hidden="1">{#N/A,#N/A,FALSE,"UNIT";#N/A,#N/A,FALSE,"UNIT";#N/A,#N/A,FALSE,"계정"}</definedName>
    <definedName name="SADASDA" hidden="1">{#N/A,#N/A,FALSE,"UNIT";#N/A,#N/A,FALSE,"UNIT";#N/A,#N/A,FALSE,"계정"}</definedName>
    <definedName name="SAPBEXdnldView" hidden="1">"41JLQUL0YNPVK3OX98UIGJGNP"</definedName>
    <definedName name="SAPBEXsysID" hidden="1">"BWP"</definedName>
    <definedName name="SDAS" localSheetId="2" hidden="1">{"'Firr(선)'!$AS$1:$AY$62","'Firr(사)'!$AS$1:$AY$62","'Firr(회)'!$AS$1:$AY$62","'Firr(선)'!$L$1:$V$62","'Firr(사)'!$L$1:$V$62","'Firr(회)'!$L$1:$V$62"}</definedName>
    <definedName name="SDAS" localSheetId="3" hidden="1">{"'Firr(선)'!$AS$1:$AY$62","'Firr(사)'!$AS$1:$AY$62","'Firr(회)'!$AS$1:$AY$62","'Firr(선)'!$L$1:$V$62","'Firr(사)'!$L$1:$V$62","'Firr(회)'!$L$1:$V$62"}</definedName>
    <definedName name="SDAS" hidden="1">{"'Firr(선)'!$AS$1:$AY$62","'Firr(사)'!$AS$1:$AY$62","'Firr(회)'!$AS$1:$AY$62","'Firr(선)'!$L$1:$V$62","'Firr(사)'!$L$1:$V$62","'Firr(회)'!$L$1:$V$62"}</definedName>
    <definedName name="SDCFG\" localSheetId="2" hidden="1">{#N/A,#N/A,FALSE,"운반시간"}</definedName>
    <definedName name="SDCFG\" localSheetId="3" hidden="1">{#N/A,#N/A,FALSE,"운반시간"}</definedName>
    <definedName name="SDCFG\" hidden="1">{#N/A,#N/A,FALSE,"운반시간"}</definedName>
    <definedName name="SDF" localSheetId="2" hidden="1">{#N/A,#N/A,FALSE,"혼합골재"}</definedName>
    <definedName name="SDF" localSheetId="3" hidden="1">{#N/A,#N/A,FALSE,"혼합골재"}</definedName>
    <definedName name="SDF" hidden="1">{#N/A,#N/A,FALSE,"혼합골재"}</definedName>
    <definedName name="sdfsdf" localSheetId="2" hidden="1">{"'도면'!$G$62:$H$63","'도면'!$G$62:$H$63"}</definedName>
    <definedName name="sdfsdf" localSheetId="3" hidden="1">{"'도면'!$G$62:$H$63","'도면'!$G$62:$H$63"}</definedName>
    <definedName name="sdfsdf" hidden="1">{"'도면'!$G$62:$H$63","'도면'!$G$62:$H$63"}</definedName>
    <definedName name="sdg" localSheetId="0" hidden="1">#REF!</definedName>
    <definedName name="sdg" localSheetId="2" hidden="1">#REF!</definedName>
    <definedName name="sdg" localSheetId="3" hidden="1">#REF!</definedName>
    <definedName name="sdg" hidden="1">#REF!</definedName>
    <definedName name="SDGAS" localSheetId="0" hidden="1">#REF!</definedName>
    <definedName name="SDGAS" localSheetId="2" hidden="1">#REF!</definedName>
    <definedName name="SDGAS" localSheetId="3" hidden="1">#REF!</definedName>
    <definedName name="SDGAS" hidden="1">#REF!</definedName>
    <definedName name="SDRTHST" localSheetId="0" hidden="1">#REF!</definedName>
    <definedName name="SDRTHST" localSheetId="2" hidden="1">#REF!</definedName>
    <definedName name="SDRTHST" localSheetId="3" hidden="1">#REF!</definedName>
    <definedName name="SDRTHST" hidden="1">#REF!</definedName>
    <definedName name="sdryhj" localSheetId="2" hidden="1">{"'용역비'!$A$4:$C$8"}</definedName>
    <definedName name="sdryhj" localSheetId="3" hidden="1">{"'용역비'!$A$4:$C$8"}</definedName>
    <definedName name="sdryhj" hidden="1">{"'용역비'!$A$4:$C$8"}</definedName>
    <definedName name="SDS" localSheetId="2" hidden="1">{#N/A,#N/A,FALSE,"2~8번"}</definedName>
    <definedName name="SDS" localSheetId="3" hidden="1">{#N/A,#N/A,FALSE,"2~8번"}</definedName>
    <definedName name="SDS" hidden="1">{#N/A,#N/A,FALSE,"2~8번"}</definedName>
    <definedName name="SE" localSheetId="2" hidden="1">{"'용역비'!$A$4:$C$8"}</definedName>
    <definedName name="SE" localSheetId="3" hidden="1">{"'용역비'!$A$4:$C$8"}</definedName>
    <definedName name="SE" hidden="1">{"'용역비'!$A$4:$C$8"}</definedName>
    <definedName name="SG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SG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S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sheet" localSheetId="2" hidden="1">{#N/A,#N/A,FALSE,"골재소요량";#N/A,#N/A,FALSE,"골재소요량"}</definedName>
    <definedName name="sheet" localSheetId="3" hidden="1">{#N/A,#N/A,FALSE,"골재소요량";#N/A,#N/A,FALSE,"골재소요량"}</definedName>
    <definedName name="sheet" hidden="1">{#N/A,#N/A,FALSE,"골재소요량";#N/A,#N/A,FALSE,"골재소요량"}</definedName>
    <definedName name="solver_adj" localSheetId="0" hidden="1">#REF!,#REF!</definedName>
    <definedName name="solver_adj" localSheetId="2" hidden="1">#REF!,#REF!</definedName>
    <definedName name="solver_adj" localSheetId="3" hidden="1">#REF!,#REF!</definedName>
    <definedName name="solver_adj" hidden="1">#REF!,#REF!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localSheetId="0" hidden="1">#REF!</definedName>
    <definedName name="solver_opt" localSheetId="2" hidden="1">#REF!</definedName>
    <definedName name="solver_opt" localSheetId="3" hidden="1">#REF!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localSheetId="0" hidden="1">#REF!,#REF!</definedName>
    <definedName name="solver_tmp" localSheetId="2" hidden="1">#REF!,#REF!</definedName>
    <definedName name="solver_tmp" localSheetId="3" hidden="1">#REF!,#REF!</definedName>
    <definedName name="solver_tmp" hidden="1">#REF!,#REF!</definedName>
    <definedName name="solver_tol" hidden="1">0.05</definedName>
    <definedName name="solver_typ" hidden="1">1</definedName>
    <definedName name="solver_val" hidden="1">0</definedName>
    <definedName name="srth" localSheetId="2" hidden="1">{"'용역비'!$A$4:$C$8"}</definedName>
    <definedName name="srth" localSheetId="3" hidden="1">{"'용역비'!$A$4:$C$8"}</definedName>
    <definedName name="srth" hidden="1">{"'용역비'!$A$4:$C$8"}</definedName>
    <definedName name="ssssssss" localSheetId="2" hidden="1">{#N/A,#N/A,FALSE,"조골재"}</definedName>
    <definedName name="ssssssss" localSheetId="3" hidden="1">{#N/A,#N/A,FALSE,"조골재"}</definedName>
    <definedName name="ssssssss" hidden="1">{#N/A,#N/A,FALSE,"조골재"}</definedName>
    <definedName name="STS" localSheetId="2" hidden="1">{"'용역비'!$A$4:$C$8"}</definedName>
    <definedName name="STS" localSheetId="3" hidden="1">{"'용역비'!$A$4:$C$8"}</definedName>
    <definedName name="STS" hidden="1">{"'용역비'!$A$4:$C$8"}</definedName>
    <definedName name="SVSV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SVSV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SVSV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TEYJ" localSheetId="2" hidden="1">{"'용역비'!$A$4:$C$8"}</definedName>
    <definedName name="TEYJ" localSheetId="3" hidden="1">{"'용역비'!$A$4:$C$8"}</definedName>
    <definedName name="TEYJ" hidden="1">{"'용역비'!$A$4:$C$8"}</definedName>
    <definedName name="TFUI" localSheetId="2" hidden="1">{"'용역비'!$A$4:$C$8"}</definedName>
    <definedName name="TFUI" localSheetId="3" hidden="1">{"'용역비'!$A$4:$C$8"}</definedName>
    <definedName name="TFUI" hidden="1">{"'용역비'!$A$4:$C$8"}</definedName>
    <definedName name="tr" localSheetId="0" hidden="1">#REF!</definedName>
    <definedName name="tr" localSheetId="2" hidden="1">#REF!</definedName>
    <definedName name="tr" localSheetId="3" hidden="1">#REF!</definedName>
    <definedName name="tr" hidden="1">#REF!</definedName>
    <definedName name="TRSH" localSheetId="2" hidden="1">{#N/A,#N/A,FALSE,"포장단가"}</definedName>
    <definedName name="TRSH" localSheetId="3" hidden="1">{#N/A,#N/A,FALSE,"포장단가"}</definedName>
    <definedName name="TRSH" hidden="1">{#N/A,#N/A,FALSE,"포장단가"}</definedName>
    <definedName name="TTTT" localSheetId="0" hidden="1">#REF!</definedName>
    <definedName name="TTTT" localSheetId="2" hidden="1">#REF!</definedName>
    <definedName name="TTTT" localSheetId="3" hidden="1">#REF!</definedName>
    <definedName name="TTTT" hidden="1">#REF!</definedName>
    <definedName name="TTYRY" localSheetId="2" hidden="1">{#N/A,#N/A,FALSE,"부대1"}</definedName>
    <definedName name="TTYRY" localSheetId="3" hidden="1">{#N/A,#N/A,FALSE,"부대1"}</definedName>
    <definedName name="TTYRY" hidden="1">{#N/A,#N/A,FALSE,"부대1"}</definedName>
    <definedName name="tu" localSheetId="2" hidden="1">{"'용역비'!$A$4:$C$8"}</definedName>
    <definedName name="tu" localSheetId="3" hidden="1">{"'용역비'!$A$4:$C$8"}</definedName>
    <definedName name="tu" hidden="1">{"'용역비'!$A$4:$C$8"}</definedName>
    <definedName name="tuilol" localSheetId="2" hidden="1">{"'용역비'!$A$4:$C$8"}</definedName>
    <definedName name="tuilol" localSheetId="3" hidden="1">{"'용역비'!$A$4:$C$8"}</definedName>
    <definedName name="tuilol" hidden="1">{"'용역비'!$A$4:$C$8"}</definedName>
    <definedName name="TUIO" localSheetId="2" hidden="1">{"'용역비'!$A$4:$C$8"}</definedName>
    <definedName name="TUIO" localSheetId="3" hidden="1">{"'용역비'!$A$4:$C$8"}</definedName>
    <definedName name="TUIO" hidden="1">{"'용역비'!$A$4:$C$8"}</definedName>
    <definedName name="TUIO.L" localSheetId="2" hidden="1">{"'용역비'!$A$4:$C$8"}</definedName>
    <definedName name="TUIO.L" localSheetId="3" hidden="1">{"'용역비'!$A$4:$C$8"}</definedName>
    <definedName name="TUIO.L" hidden="1">{"'용역비'!$A$4:$C$8"}</definedName>
    <definedName name="TUIOTUI" localSheetId="2" hidden="1">{"'용역비'!$A$4:$C$8"}</definedName>
    <definedName name="TUIOTUI" localSheetId="3" hidden="1">{"'용역비'!$A$4:$C$8"}</definedName>
    <definedName name="TUIOTUI" hidden="1">{"'용역비'!$A$4:$C$8"}</definedName>
    <definedName name="TYJ" localSheetId="2" hidden="1">{"'용역비'!$A$4:$C$8"}</definedName>
    <definedName name="TYJ" localSheetId="3" hidden="1">{"'용역비'!$A$4:$C$8"}</definedName>
    <definedName name="TYJ" hidden="1">{"'용역비'!$A$4:$C$8"}</definedName>
    <definedName name="tyje" localSheetId="2" hidden="1">{"'용역비'!$A$4:$C$8"}</definedName>
    <definedName name="tyje" localSheetId="3" hidden="1">{"'용역비'!$A$4:$C$8"}</definedName>
    <definedName name="tyje" hidden="1">{"'용역비'!$A$4:$C$8"}</definedName>
    <definedName name="tyjet" localSheetId="2" hidden="1">{"'용역비'!$A$4:$C$8"}</definedName>
    <definedName name="tyjet" localSheetId="3" hidden="1">{"'용역비'!$A$4:$C$8"}</definedName>
    <definedName name="tyjet" hidden="1">{"'용역비'!$A$4:$C$8"}</definedName>
    <definedName name="TYRY" localSheetId="0" hidden="1">#REF!</definedName>
    <definedName name="TYRY" localSheetId="2" hidden="1">#REF!</definedName>
    <definedName name="TYRY" localSheetId="3" hidden="1">#REF!</definedName>
    <definedName name="TYRY" hidden="1">#REF!</definedName>
    <definedName name="tyu" localSheetId="2" hidden="1">{"'용역비'!$A$4:$C$8"}</definedName>
    <definedName name="tyu" localSheetId="3" hidden="1">{"'용역비'!$A$4:$C$8"}</definedName>
    <definedName name="tyu" hidden="1">{"'용역비'!$A$4:$C$8"}</definedName>
    <definedName name="ujdffdf" localSheetId="2" hidden="1">{#N/A,#N/A,FALSE,"단가표지"}</definedName>
    <definedName name="ujdffdf" localSheetId="3" hidden="1">{#N/A,#N/A,FALSE,"단가표지"}</definedName>
    <definedName name="ujdffdf" hidden="1">{#N/A,#N/A,FALSE,"단가표지"}</definedName>
    <definedName name="ulo" localSheetId="2" hidden="1">{"'용역비'!$A$4:$C$8"}</definedName>
    <definedName name="ulo" localSheetId="3" hidden="1">{"'용역비'!$A$4:$C$8"}</definedName>
    <definedName name="ulo" hidden="1">{"'용역비'!$A$4:$C$8"}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I" localSheetId="2" hidden="1">{"'용역비'!$A$4:$C$8"}</definedName>
    <definedName name="UTI" localSheetId="3" hidden="1">{"'용역비'!$A$4:$C$8"}</definedName>
    <definedName name="UTI" hidden="1">{"'용역비'!$A$4:$C$8"}</definedName>
    <definedName name="UTIOL" localSheetId="2" hidden="1">{"'용역비'!$A$4:$C$8"}</definedName>
    <definedName name="UTIOL" localSheetId="3" hidden="1">{"'용역비'!$A$4:$C$8"}</definedName>
    <definedName name="UTIOL" hidden="1">{"'용역비'!$A$4:$C$8"}</definedName>
    <definedName name="V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V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V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ve" localSheetId="2" hidden="1">{"'Firr(선)'!$AS$1:$AY$62","'Firr(사)'!$AS$1:$AY$62","'Firr(회)'!$AS$1:$AY$62","'Firr(선)'!$L$1:$V$62","'Firr(사)'!$L$1:$V$62","'Firr(회)'!$L$1:$V$62"}</definedName>
    <definedName name="ve" localSheetId="3" hidden="1">{"'Firr(선)'!$AS$1:$AY$62","'Firr(사)'!$AS$1:$AY$62","'Firr(회)'!$AS$1:$AY$62","'Firr(선)'!$L$1:$V$62","'Firr(사)'!$L$1:$V$62","'Firr(회)'!$L$1:$V$62"}</definedName>
    <definedName name="ve" hidden="1">{"'Firr(선)'!$AS$1:$AY$62","'Firr(사)'!$AS$1:$AY$62","'Firr(회)'!$AS$1:$AY$62","'Firr(선)'!$L$1:$V$62","'Firr(사)'!$L$1:$V$62","'Firr(회)'!$L$1:$V$62"}</definedName>
    <definedName name="VHFG" localSheetId="0" hidden="1">#REF!</definedName>
    <definedName name="VHFG" localSheetId="2" hidden="1">#REF!</definedName>
    <definedName name="VHFG" localSheetId="3" hidden="1">#REF!</definedName>
    <definedName name="VHFG" hidden="1">#REF!</definedName>
    <definedName name="VSVS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VSVS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VSVS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VYWL" localSheetId="2" hidden="1">{#N/A,#N/A,FALSE,"전력간선"}</definedName>
    <definedName name="VYWL" localSheetId="3" hidden="1">{#N/A,#N/A,FALSE,"전력간선"}</definedName>
    <definedName name="VYWL" hidden="1">{#N/A,#N/A,FALSE,"전력간선"}</definedName>
    <definedName name="wererr" localSheetId="2" hidden="1">{#N/A,#N/A,FALSE,"운반시간"}</definedName>
    <definedName name="wererr" localSheetId="3" hidden="1">{#N/A,#N/A,FALSE,"운반시간"}</definedName>
    <definedName name="wererr" hidden="1">{#N/A,#N/A,FALSE,"운반시간"}</definedName>
    <definedName name="werewr" localSheetId="2" hidden="1">{#N/A,#N/A,FALSE,"골재소요량";#N/A,#N/A,FALSE,"골재소요량"}</definedName>
    <definedName name="werewr" localSheetId="3" hidden="1">{#N/A,#N/A,FALSE,"골재소요량";#N/A,#N/A,FALSE,"골재소요량"}</definedName>
    <definedName name="werewr" hidden="1">{#N/A,#N/A,FALSE,"골재소요량";#N/A,#N/A,FALSE,"골재소요량"}</definedName>
    <definedName name="wert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ert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ert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es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es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es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m.조골재1" localSheetId="2" hidden="1">{#N/A,#N/A,FALSE,"조골재"}</definedName>
    <definedName name="wm.조골재1" localSheetId="3" hidden="1">{#N/A,#N/A,FALSE,"조골재"}</definedName>
    <definedName name="wm.조골재1" hidden="1">{#N/A,#N/A,FALSE,"조골재"}</definedName>
    <definedName name="WQR" localSheetId="3" hidden="1">{#N/A,#N/A,FALSE,"Sheet1"}</definedName>
    <definedName name="WQR" hidden="1">{#N/A,#N/A,FALSE,"Sheet1"}</definedName>
    <definedName name="WQW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QW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QW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RITE" localSheetId="2" hidden="1">{#N/A,#N/A,FALSE,"CCTV"}</definedName>
    <definedName name="WRITE" localSheetId="3" hidden="1">{#N/A,#N/A,FALSE,"CCTV"}</definedName>
    <definedName name="WRITE" hidden="1">{#N/A,#N/A,FALSE,"CCTV"}</definedName>
    <definedName name="wrn.2번." localSheetId="2" hidden="1">{#N/A,#N/A,FALSE,"2~8번"}</definedName>
    <definedName name="wrn.2번." localSheetId="3" hidden="1">{#N/A,#N/A,FALSE,"2~8번"}</definedName>
    <definedName name="wrn.2번." hidden="1">{#N/A,#N/A,FALSE,"2~8번"}</definedName>
    <definedName name="wrn.97년._.사업계획._.및._.예산지침." localSheetId="2" hidden="1">{#N/A,#N/A,TRUE,"1";#N/A,#N/A,TRUE,"2";#N/A,#N/A,TRUE,"3";#N/A,#N/A,TRUE,"4";#N/A,#N/A,TRUE,"5";#N/A,#N/A,TRUE,"6";#N/A,#N/A,TRUE,"7"}</definedName>
    <definedName name="wrn.97년._.사업계획._.및._.예산지침." localSheetId="3" hidden="1">{#N/A,#N/A,TRUE,"1";#N/A,#N/A,TRUE,"2";#N/A,#N/A,TRUE,"3";#N/A,#N/A,TRUE,"4";#N/A,#N/A,TRUE,"5";#N/A,#N/A,TRUE,"6";#N/A,#N/A,TRUE,"7"}</definedName>
    <definedName name="wrn.97년._.사업계획._.및._.예산지침." hidden="1">{#N/A,#N/A,TRUE,"1";#N/A,#N/A,TRUE,"2";#N/A,#N/A,TRUE,"3";#N/A,#N/A,TRUE,"4";#N/A,#N/A,TRUE,"5";#N/A,#N/A,TRUE,"6";#N/A,#N/A,TRUE,"7"}</definedName>
    <definedName name="wrn.aa." localSheetId="3" hidden="1">{#N/A,#N/A,FALSE,"UNIT";#N/A,#N/A,FALSE,"UNIT";#N/A,#N/A,FALSE,"계정"}</definedName>
    <definedName name="wrn.aa." hidden="1">{#N/A,#N/A,FALSE,"UNIT";#N/A,#N/A,FALSE,"UNIT";#N/A,#N/A,FALSE,"계정"}</definedName>
    <definedName name="wrn.BM." localSheetId="2" hidden="1">{#N/A,#N/A,FALSE,"CCTV"}</definedName>
    <definedName name="wrn.BM." localSheetId="3" hidden="1">{#N/A,#N/A,FALSE,"CCTV"}</definedName>
    <definedName name="wrn.BM." hidden="1">{#N/A,#N/A,FALSE,"CCTV"}</definedName>
    <definedName name="wrn.Booking._.Approval." localSheetId="2" hidden="1">{#N/A,#N/A,FALSE,"Scope";#N/A,#N/A,FALSE,"Project Information In-Out";#N/A,#N/A,FALSE,"Configuration";#N/A,#N/A,FALSE,"Products";#N/A,#N/A,FALSE,"Regional Labor";#N/A,#N/A,FALSE,"Support Services";#N/A,#N/A,FALSE,"Product Roll-up";#N/A,#N/A,FALSE,"Marg-Sell";#N/A,#N/A,FALSE,"APPR"}</definedName>
    <definedName name="wrn.Booking._.Approval." localSheetId="3" hidden="1">{#N/A,#N/A,FALSE,"Scope";#N/A,#N/A,FALSE,"Project Information In-Out";#N/A,#N/A,FALSE,"Configuration";#N/A,#N/A,FALSE,"Products";#N/A,#N/A,FALSE,"Regional Labor";#N/A,#N/A,FALSE,"Support Services";#N/A,#N/A,FALSE,"Product Roll-up";#N/A,#N/A,FALSE,"Marg-Sell";#N/A,#N/A,FALSE,"APPR"}</definedName>
    <definedName name="wrn.Booking._.Approval." hidden="1">{#N/A,#N/A,FALSE,"Scope";#N/A,#N/A,FALSE,"Project Information In-Out";#N/A,#N/A,FALSE,"Configuration";#N/A,#N/A,FALSE,"Products";#N/A,#N/A,FALSE,"Regional Labor";#N/A,#N/A,FALSE,"Support Services";#N/A,#N/A,FALSE,"Product Roll-up";#N/A,#N/A,FALSE,"Marg-Sell";#N/A,#N/A,FALSE,"APPR"}</definedName>
    <definedName name="wrn.Entire._.Workbook." localSheetId="2" hidden="1">{#N/A,#N/A,FALSE,"Project Information In-Out";#N/A,#N/A,FALSE,"Scope";#N/A,#N/A,FALSE,"Input-Outputs";#N/A,#N/A,FALSE,"Prop Cklst";#N/A,#N/A,FALSE,"Configuration";#N/A,#N/A,FALSE,"Products";#N/A,#N/A,FALSE,"Regional Labor";#N/A,#N/A,FALSE,"Sub Contracts-OP";#N/A,#N/A,FALSE,"Support Services";#N/A,#N/A,FALSE,"Product Roll-up";#N/A,#N/A,FALSE,"Marg-Sell";#N/A,#N/A,FALSE,"APPR";#N/A,#N/A,FALSE,"Project Schedule";#N/A,#N/A,FALSE,"Oracle_Booking"}</definedName>
    <definedName name="wrn.Entire._.Workbook." localSheetId="3" hidden="1">{#N/A,#N/A,FALSE,"Project Information In-Out";#N/A,#N/A,FALSE,"Scope";#N/A,#N/A,FALSE,"Input-Outputs";#N/A,#N/A,FALSE,"Prop Cklst";#N/A,#N/A,FALSE,"Configuration";#N/A,#N/A,FALSE,"Products";#N/A,#N/A,FALSE,"Regional Labor";#N/A,#N/A,FALSE,"Sub Contracts-OP";#N/A,#N/A,FALSE,"Support Services";#N/A,#N/A,FALSE,"Product Roll-up";#N/A,#N/A,FALSE,"Marg-Sell";#N/A,#N/A,FALSE,"APPR";#N/A,#N/A,FALSE,"Project Schedule";#N/A,#N/A,FALSE,"Oracle_Booking"}</definedName>
    <definedName name="wrn.Entire._.Workbook." hidden="1">{#N/A,#N/A,FALSE,"Project Information In-Out";#N/A,#N/A,FALSE,"Scope";#N/A,#N/A,FALSE,"Input-Outputs";#N/A,#N/A,FALSE,"Prop Cklst";#N/A,#N/A,FALSE,"Configuration";#N/A,#N/A,FALSE,"Products";#N/A,#N/A,FALSE,"Regional Labor";#N/A,#N/A,FALSE,"Sub Contracts-OP";#N/A,#N/A,FALSE,"Support Services";#N/A,#N/A,FALSE,"Product Roll-up";#N/A,#N/A,FALSE,"Marg-Sell";#N/A,#N/A,FALSE,"APPR";#N/A,#N/A,FALSE,"Project Schedule";#N/A,#N/A,FALSE,"Oracle_Booking"}</definedName>
    <definedName name="wrn.Management._.Approval." localSheetId="2" hidden="1">{#N/A,#N/A,FALSE,"APPR";#N/A,#N/A,FALSE,"Product Roll-up";#N/A,#N/A,FALSE,"Marg-Sell"}</definedName>
    <definedName name="wrn.Management._.Approval." localSheetId="3" hidden="1">{#N/A,#N/A,FALSE,"APPR";#N/A,#N/A,FALSE,"Product Roll-up";#N/A,#N/A,FALSE,"Marg-Sell"}</definedName>
    <definedName name="wrn.Management._.Approval." hidden="1">{#N/A,#N/A,FALSE,"APPR";#N/A,#N/A,FALSE,"Product Roll-up";#N/A,#N/A,FALSE,"Marg-Sell"}</definedName>
    <definedName name="wrn.PrintAll." localSheetId="2" hidden="1">{#N/A,#N/A,TRUE,"Summary";#N/A,#N/A,TRUE,"IS";#N/A,#N/A,TRUE,"Adj";#N/A,#N/A,TRUE,"BS";#N/A,#N/A,TRUE,"CF";#N/A,#N/A,TRUE,"Debt";#N/A,#N/A,TRUE,"IRR"}</definedName>
    <definedName name="wrn.PrintAll." localSheetId="3" hidden="1">{#N/A,#N/A,TRUE,"Summary";#N/A,#N/A,TRUE,"IS";#N/A,#N/A,TRUE,"Adj";#N/A,#N/A,TRUE,"BS";#N/A,#N/A,TRUE,"CF";#N/A,#N/A,TRUE,"Debt";#N/A,#N/A,TRUE,"IRR"}</definedName>
    <definedName name="wrn.PrintAll." hidden="1">{#N/A,#N/A,TRUE,"Summary";#N/A,#N/A,TRUE,"IS";#N/A,#N/A,TRUE,"Adj";#N/A,#N/A,TRUE,"BS";#N/A,#N/A,TRUE,"CF";#N/A,#N/A,TRUE,"Debt";#N/A,#N/A,TRUE,"IRR"}</definedName>
    <definedName name="wrn.Sales._.Engineer._.Approval." localSheetId="2" hidden="1">{#N/A,#N/A,FALSE,"Project Information In-Out";#N/A,#N/A,FALSE,"Scope";#N/A,#N/A,FALSE,"Configuration";#N/A,#N/A,FALSE,"Products";#N/A,#N/A,FALSE,"Regional Labor";#N/A,#N/A,FALSE,"Support Services";#N/A,#N/A,FALSE,"APPR";#N/A,#N/A,FALSE,"Product Roll-up";#N/A,#N/A,FALSE,"Marg-Sell"}</definedName>
    <definedName name="wrn.Sales._.Engineer._.Approval." localSheetId="3" hidden="1">{#N/A,#N/A,FALSE,"Project Information In-Out";#N/A,#N/A,FALSE,"Scope";#N/A,#N/A,FALSE,"Configuration";#N/A,#N/A,FALSE,"Products";#N/A,#N/A,FALSE,"Regional Labor";#N/A,#N/A,FALSE,"Support Services";#N/A,#N/A,FALSE,"APPR";#N/A,#N/A,FALSE,"Product Roll-up";#N/A,#N/A,FALSE,"Marg-Sell"}</definedName>
    <definedName name="wrn.Sales._.Engineer._.Approval." hidden="1">{#N/A,#N/A,FALSE,"Project Information In-Out";#N/A,#N/A,FALSE,"Scope";#N/A,#N/A,FALSE,"Configuration";#N/A,#N/A,FALSE,"Products";#N/A,#N/A,FALSE,"Regional Labor";#N/A,#N/A,FALSE,"Support Services";#N/A,#N/A,FALSE,"APPR";#N/A,#N/A,FALSE,"Product Roll-up";#N/A,#N/A,FALSE,"Marg-Sell"}</definedName>
    <definedName name="wrn.test1." localSheetId="2" hidden="1">{#N/A,#N/A,FALSE,"명세표"}</definedName>
    <definedName name="wrn.test1." localSheetId="3" hidden="1">{#N/A,#N/A,FALSE,"명세표"}</definedName>
    <definedName name="wrn.test1." hidden="1">{#N/A,#N/A,FALSE,"명세표"}</definedName>
    <definedName name="wrn.골재소요량." localSheetId="2" hidden="1">{#N/A,#N/A,FALSE,"골재소요량";#N/A,#N/A,FALSE,"골재소요량"}</definedName>
    <definedName name="wrn.골재소요량." localSheetId="3" hidden="1">{#N/A,#N/A,FALSE,"골재소요량";#N/A,#N/A,FALSE,"골재소요량"}</definedName>
    <definedName name="wrn.골재소요량." hidden="1">{#N/A,#N/A,FALSE,"골재소요량";#N/A,#N/A,FALSE,"골재소요량"}</definedName>
    <definedName name="wrn.교대구조계산.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rn.교대구조계산.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rn.교대구조계산.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rn.교육청." localSheetId="2" hidden="1">{#N/A,#N/A,FALSE,"전력간선"}</definedName>
    <definedName name="wrn.교육청." localSheetId="3" hidden="1">{#N/A,#N/A,FALSE,"전력간선"}</definedName>
    <definedName name="wrn.교육청." hidden="1">{#N/A,#N/A,FALSE,"전력간선"}</definedName>
    <definedName name="wrn.구조2." localSheetId="2" hidden="1">{#N/A,#N/A,FALSE,"구조2"}</definedName>
    <definedName name="wrn.구조2." localSheetId="3" hidden="1">{#N/A,#N/A,FALSE,"구조2"}</definedName>
    <definedName name="wrn.구조2." hidden="1">{#N/A,#N/A,FALSE,"구조2"}</definedName>
    <definedName name="wrn.누계원가" localSheetId="3" hidden="1">{#N/A,#N/A,FALSE,"제조원가"}</definedName>
    <definedName name="wrn.누계원가" hidden="1">{#N/A,#N/A,FALSE,"제조원가"}</definedName>
    <definedName name="wrn.누계원가." localSheetId="3" hidden="1">{#N/A,#N/A,FALSE,"제조원가"}</definedName>
    <definedName name="wrn.누계원가." hidden="1">{#N/A,#N/A,FALSE,"제조원가"}</definedName>
    <definedName name="wrn.단가표지." localSheetId="2" hidden="1">{#N/A,#N/A,FALSE,"단가표지"}</definedName>
    <definedName name="wrn.단가표지." localSheetId="3" hidden="1">{#N/A,#N/A,FALSE,"단가표지"}</definedName>
    <definedName name="wrn.단가표지." hidden="1">{#N/A,#N/A,FALSE,"단가표지"}</definedName>
    <definedName name="wrn.당월원가." localSheetId="3" hidden="1">{#N/A,#N/A,FALSE,"제조원가"}</definedName>
    <definedName name="wrn.당월원가." hidden="1">{#N/A,#N/A,FALSE,"제조원가"}</definedName>
    <definedName name="wrn.배수1." localSheetId="2" hidden="1">{#N/A,#N/A,FALSE,"배수1"}</definedName>
    <definedName name="wrn.배수1." localSheetId="3" hidden="1">{#N/A,#N/A,FALSE,"배수1"}</definedName>
    <definedName name="wrn.배수1." hidden="1">{#N/A,#N/A,FALSE,"배수1"}</definedName>
    <definedName name="wrn.배수2." localSheetId="2" hidden="1">{#N/A,#N/A,FALSE,"배수2"}</definedName>
    <definedName name="wrn.배수2." localSheetId="3" hidden="1">{#N/A,#N/A,FALSE,"배수2"}</definedName>
    <definedName name="wrn.배수2." hidden="1">{#N/A,#N/A,FALSE,"배수2"}</definedName>
    <definedName name="wrn.부대1." localSheetId="2" hidden="1">{#N/A,#N/A,FALSE,"부대1"}</definedName>
    <definedName name="wrn.부대1." localSheetId="3" hidden="1">{#N/A,#N/A,FALSE,"부대1"}</definedName>
    <definedName name="wrn.부대1." hidden="1">{#N/A,#N/A,FALSE,"부대1"}</definedName>
    <definedName name="wrn.부대2." localSheetId="2" hidden="1">{#N/A,#N/A,FALSE,"부대2"}</definedName>
    <definedName name="wrn.부대2." localSheetId="3" hidden="1">{#N/A,#N/A,FALSE,"부대2"}</definedName>
    <definedName name="wrn.부대2." hidden="1">{#N/A,#N/A,FALSE,"부대2"}</definedName>
    <definedName name="wrn.부산주경기장.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2" hidden="1">{#N/A,#N/A,FALSE,"속도"}</definedName>
    <definedName name="wrn.속도." localSheetId="3" hidden="1">{#N/A,#N/A,FALSE,"속도"}</definedName>
    <definedName name="wrn.속도." hidden="1">{#N/A,#N/A,FALSE,"속도"}</definedName>
    <definedName name="WRN.속도.2" localSheetId="2" hidden="1">{#N/A,#N/A,FALSE,"속도"}</definedName>
    <definedName name="WRN.속도.2" localSheetId="3" hidden="1">{#N/A,#N/A,FALSE,"속도"}</definedName>
    <definedName name="WRN.속도.2" hidden="1">{#N/A,#N/A,FALSE,"속도"}</definedName>
    <definedName name="wrn.손익._.보고." localSheetId="2" hidden="1">{#N/A,#N/A,TRUE,"손익보고"}</definedName>
    <definedName name="wrn.손익._.보고." localSheetId="3" hidden="1">{#N/A,#N/A,TRUE,"손익보고"}</definedName>
    <definedName name="wrn.손익._.보고." hidden="1">{#N/A,#N/A,TRUE,"손익보고"}</definedName>
    <definedName name="wrn.수." localSheetId="2" hidden="1">{#N/A,"수불부",FALSE,"사급자재수불서";#N/A,"수불부",FALSE,"사급자재수불서"}</definedName>
    <definedName name="wrn.수." localSheetId="3" hidden="1">{#N/A,"수불부",FALSE,"사급자재수불서";#N/A,"수불부",FALSE,"사급자재수불서"}</definedName>
    <definedName name="wrn.수." hidden="1">{#N/A,"수불부",FALSE,"사급자재수불서";#N/A,"수불부",FALSE,"사급자재수불서"}</definedName>
    <definedName name="wrn.업체별._.견적공사명." localSheetId="2" hidden="1">{"SJ - 기본 보기",#N/A,FALSE,"공사별 외주견적"}</definedName>
    <definedName name="wrn.업체별._.견적공사명." localSheetId="3" hidden="1">{"SJ - 기본 보기",#N/A,FALSE,"공사별 외주견적"}</definedName>
    <definedName name="wrn.업체별._.견적공사명." hidden="1">{"SJ - 기본 보기",#N/A,FALSE,"공사별 외주견적"}</definedName>
    <definedName name="wrn.운반시간." localSheetId="2" hidden="1">{#N/A,#N/A,FALSE,"운반시간"}</definedName>
    <definedName name="wrn.운반시간." localSheetId="3" hidden="1">{#N/A,#N/A,FALSE,"운반시간"}</definedName>
    <definedName name="wrn.운반시간." hidden="1">{#N/A,#N/A,FALSE,"운반시간"}</definedName>
    <definedName name="wrn.이정표." localSheetId="2" hidden="1">{#N/A,#N/A,FALSE,"이정표"}</definedName>
    <definedName name="wrn.이정표." localSheetId="3" hidden="1">{#N/A,#N/A,FALSE,"이정표"}</definedName>
    <definedName name="wrn.이정표." hidden="1">{#N/A,#N/A,FALSE,"이정표"}</definedName>
    <definedName name="wrn.조골재." localSheetId="2" hidden="1">{#N/A,#N/A,FALSE,"조골재"}</definedName>
    <definedName name="wrn.조골재." localSheetId="3" hidden="1">{#N/A,#N/A,FALSE,"조골재"}</definedName>
    <definedName name="wrn.조골재." hidden="1">{#N/A,#N/A,FALSE,"조골재"}</definedName>
    <definedName name="wrn.철골집계표._.5칸." localSheetId="2" hidden="1">{#N/A,#N/A,FALSE,"Sheet1"}</definedName>
    <definedName name="wrn.철골집계표._.5칸." localSheetId="3" hidden="1">{#N/A,#N/A,FALSE,"Sheet1"}</definedName>
    <definedName name="wrn.철골집계표._.5칸." hidden="1">{#N/A,#N/A,FALSE,"Sheet1"}</definedName>
    <definedName name="wrn.토공1." localSheetId="2" hidden="1">{#N/A,#N/A,FALSE,"구조1"}</definedName>
    <definedName name="wrn.토공1." localSheetId="3" hidden="1">{#N/A,#N/A,FALSE,"구조1"}</definedName>
    <definedName name="wrn.토공1." hidden="1">{#N/A,#N/A,FALSE,"구조1"}</definedName>
    <definedName name="wrn.토공2." localSheetId="2" hidden="1">{#N/A,#N/A,FALSE,"토공2"}</definedName>
    <definedName name="wrn.토공2." localSheetId="3" hidden="1">{#N/A,#N/A,FALSE,"토공2"}</definedName>
    <definedName name="wrn.토공2." hidden="1">{#N/A,#N/A,FALSE,"토공2"}</definedName>
    <definedName name="wrn.포장1." localSheetId="2" hidden="1">{#N/A,#N/A,FALSE,"포장1";#N/A,#N/A,FALSE,"포장1"}</definedName>
    <definedName name="wrn.포장1." localSheetId="3" hidden="1">{#N/A,#N/A,FALSE,"포장1";#N/A,#N/A,FALSE,"포장1"}</definedName>
    <definedName name="wrn.포장1." hidden="1">{#N/A,#N/A,FALSE,"포장1";#N/A,#N/A,FALSE,"포장1"}</definedName>
    <definedName name="wrn.포장2." localSheetId="2" hidden="1">{#N/A,#N/A,FALSE,"포장2"}</definedName>
    <definedName name="wrn.포장2." localSheetId="3" hidden="1">{#N/A,#N/A,FALSE,"포장2"}</definedName>
    <definedName name="wrn.포장2." hidden="1">{#N/A,#N/A,FALSE,"포장2"}</definedName>
    <definedName name="wrn.포장단가." localSheetId="2" hidden="1">{#N/A,#N/A,FALSE,"포장단가"}</definedName>
    <definedName name="wrn.포장단가." localSheetId="3" hidden="1">{#N/A,#N/A,FALSE,"포장단가"}</definedName>
    <definedName name="wrn.포장단가." hidden="1">{#N/A,#N/A,FALSE,"포장단가"}</definedName>
    <definedName name="wrn.표지." localSheetId="2" hidden="1">{#N/A,#N/A,FALSE,"표지"}</definedName>
    <definedName name="wrn.표지." localSheetId="3" hidden="1">{#N/A,#N/A,FALSE,"표지"}</definedName>
    <definedName name="wrn.표지." hidden="1">{#N/A,#N/A,FALSE,"표지"}</definedName>
    <definedName name="wrn.표지목차." localSheetId="2" hidden="1">{#N/A,#N/A,FALSE,"표지목차"}</definedName>
    <definedName name="wrn.표지목차." localSheetId="3" hidden="1">{#N/A,#N/A,FALSE,"표지목차"}</definedName>
    <definedName name="wrn.표지목차." hidden="1">{#N/A,#N/A,FALSE,"표지목차"}</definedName>
    <definedName name="wrn.현장._.NCR._.분석." localSheetId="3" hidden="1">{#N/A,#N/A,FALSE,"현장 NCR 분석";#N/A,#N/A,FALSE,"현장품질감사";#N/A,#N/A,FALSE,"현장품질감사"}</definedName>
    <definedName name="wrn.현장._.NCR._.분석." hidden="1">{#N/A,#N/A,FALSE,"현장 NCR 분석";#N/A,#N/A,FALSE,"현장품질감사";#N/A,#N/A,FALSE,"현장품질감사"}</definedName>
    <definedName name="wrn.혼합골재." localSheetId="2" hidden="1">{#N/A,#N/A,FALSE,"혼합골재"}</definedName>
    <definedName name="wrn.혼합골재." localSheetId="3" hidden="1">{#N/A,#N/A,FALSE,"혼합골재"}</definedName>
    <definedName name="wrn.혼합골재." hidden="1">{#N/A,#N/A,FALSE,"혼합골재"}</definedName>
    <definedName name="wrty" localSheetId="2" hidden="1">{"'용역비'!$A$4:$C$8"}</definedName>
    <definedName name="wrty" localSheetId="3" hidden="1">{"'용역비'!$A$4:$C$8"}</definedName>
    <definedName name="wrty" hidden="1">{"'용역비'!$A$4:$C$8"}</definedName>
    <definedName name="wrtyrtyrt" localSheetId="2" hidden="1">{"'용역비'!$A$4:$C$8"}</definedName>
    <definedName name="wrtyrtyrt" localSheetId="3" hidden="1">{"'용역비'!$A$4:$C$8"}</definedName>
    <definedName name="wrtyrtyrt" hidden="1">{"'용역비'!$A$4:$C$8"}</definedName>
    <definedName name="wrtywrtywr" localSheetId="2" hidden="1">{"'용역비'!$A$4:$C$8"}</definedName>
    <definedName name="wrtywrtywr" localSheetId="3" hidden="1">{"'용역비'!$A$4:$C$8"}</definedName>
    <definedName name="wrtywrtywr" hidden="1">{"'용역비'!$A$4:$C$8"}</definedName>
    <definedName name="wuy" localSheetId="2" hidden="1">{"'용역비'!$A$4:$C$8"}</definedName>
    <definedName name="wuy" localSheetId="3" hidden="1">{"'용역비'!$A$4:$C$8"}</definedName>
    <definedName name="wuy" hidden="1">{"'용역비'!$A$4:$C$8"}</definedName>
    <definedName name="XCVBGSDFGSER" localSheetId="0" hidden="1">#REF!</definedName>
    <definedName name="XCVBGSDFGSER" localSheetId="2" hidden="1">#REF!</definedName>
    <definedName name="XCVBGSDFGSER" localSheetId="3" hidden="1">#REF!</definedName>
    <definedName name="XCVBGSDFGSER" hidden="1">#REF!</definedName>
    <definedName name="xxca" localSheetId="2" hidden="1">{"'Firr(선)'!$AS$1:$AY$62","'Firr(사)'!$AS$1:$AY$62","'Firr(회)'!$AS$1:$AY$62","'Firr(선)'!$L$1:$V$62","'Firr(사)'!$L$1:$V$62","'Firr(회)'!$L$1:$V$62"}</definedName>
    <definedName name="xxca" localSheetId="3" hidden="1">{"'Firr(선)'!$AS$1:$AY$62","'Firr(사)'!$AS$1:$AY$62","'Firr(회)'!$AS$1:$AY$62","'Firr(선)'!$L$1:$V$62","'Firr(사)'!$L$1:$V$62","'Firr(회)'!$L$1:$V$62"}</definedName>
    <definedName name="xxca" hidden="1">{"'Firr(선)'!$AS$1:$AY$62","'Firr(사)'!$AS$1:$AY$62","'Firr(회)'!$AS$1:$AY$62","'Firr(선)'!$L$1:$V$62","'Firr(사)'!$L$1:$V$62","'Firr(회)'!$L$1:$V$62"}</definedName>
    <definedName name="YBG견적서통" localSheetId="2" hidden="1">{#N/A,#N/A,TRUE,"손익보고"}</definedName>
    <definedName name="YBG견적서통" localSheetId="3" hidden="1">{#N/A,#N/A,TRUE,"손익보고"}</definedName>
    <definedName name="YBG견적서통" hidden="1">{#N/A,#N/A,TRUE,"손익보고"}</definedName>
    <definedName name="YFU" localSheetId="2" hidden="1">{"'용역비'!$A$4:$C$8"}</definedName>
    <definedName name="YFU" localSheetId="3" hidden="1">{"'용역비'!$A$4:$C$8"}</definedName>
    <definedName name="YFU" hidden="1">{"'용역비'!$A$4:$C$8"}</definedName>
    <definedName name="YL" localSheetId="2" hidden="1">{"'용역비'!$A$4:$C$8"}</definedName>
    <definedName name="YL" localSheetId="3" hidden="1">{"'용역비'!$A$4:$C$8"}</definedName>
    <definedName name="YL" hidden="1">{"'용역비'!$A$4:$C$8"}</definedName>
    <definedName name="yu" localSheetId="2" hidden="1">{"'용역비'!$A$4:$C$8"}</definedName>
    <definedName name="yu" localSheetId="3" hidden="1">{"'용역비'!$A$4:$C$8"}</definedName>
    <definedName name="yu" hidden="1">{"'용역비'!$A$4:$C$8"}</definedName>
    <definedName name="YUK" localSheetId="2" hidden="1">{"'용역비'!$A$4:$C$8"}</definedName>
    <definedName name="YUK" localSheetId="3" hidden="1">{"'용역비'!$A$4:$C$8"}</definedName>
    <definedName name="YUK" hidden="1">{"'용역비'!$A$4:$C$8"}</definedName>
    <definedName name="YUKOI" localSheetId="2" hidden="1">{"'용역비'!$A$4:$C$8"}</definedName>
    <definedName name="YUKOI" localSheetId="3" hidden="1">{"'용역비'!$A$4:$C$8"}</definedName>
    <definedName name="YUKOI" hidden="1">{"'용역비'!$A$4:$C$8"}</definedName>
    <definedName name="yyy" hidden="1">[16]수량산출!$A$1:$A$8561</definedName>
    <definedName name="YYYY" localSheetId="2" hidden="1">{#N/A,#N/A,FALSE,"속도"}</definedName>
    <definedName name="YYYY" localSheetId="3" hidden="1">{#N/A,#N/A,FALSE,"속도"}</definedName>
    <definedName name="YYYY" hidden="1">{#N/A,#N/A,FALSE,"속도"}</definedName>
    <definedName name="za" hidden="1">[14]실행철강하도!$A$1:$A$4</definedName>
    <definedName name="zx" localSheetId="0" hidden="1">[5]노임단가!#REF!</definedName>
    <definedName name="zx" localSheetId="3" hidden="1">[5]노임단가!#REF!</definedName>
    <definedName name="zx" hidden="1">[5]노임단가!#REF!</definedName>
    <definedName name="ㄱㅈㅎ" localSheetId="0" hidden="1">#REF!</definedName>
    <definedName name="ㄱㅈㅎ" localSheetId="2" hidden="1">#REF!</definedName>
    <definedName name="ㄱㅈㅎ" localSheetId="3" hidden="1">#REF!</definedName>
    <definedName name="ㄱㅈㅎ" hidden="1">#REF!</definedName>
    <definedName name="가1" localSheetId="2" hidden="1">{"'Firr(선)'!$AS$1:$AY$62","'Firr(사)'!$AS$1:$AY$62","'Firr(회)'!$AS$1:$AY$62","'Firr(선)'!$L$1:$V$62","'Firr(사)'!$L$1:$V$62","'Firr(회)'!$L$1:$V$62"}</definedName>
    <definedName name="가1" localSheetId="3" hidden="1">{"'Firr(선)'!$AS$1:$AY$62","'Firr(사)'!$AS$1:$AY$62","'Firr(회)'!$AS$1:$AY$62","'Firr(선)'!$L$1:$V$62","'Firr(사)'!$L$1:$V$62","'Firr(회)'!$L$1:$V$62"}</definedName>
    <definedName name="가1" hidden="1">{"'Firr(선)'!$AS$1:$AY$62","'Firr(사)'!$AS$1:$AY$62","'Firr(회)'!$AS$1:$AY$62","'Firr(선)'!$L$1:$V$62","'Firr(사)'!$L$1:$V$62","'Firr(회)'!$L$1:$V$62"}</definedName>
    <definedName name="가2" localSheetId="2" hidden="1">{"'Firr(선)'!$AS$1:$AY$62","'Firr(사)'!$AS$1:$AY$62","'Firr(회)'!$AS$1:$AY$62","'Firr(선)'!$L$1:$V$62","'Firr(사)'!$L$1:$V$62","'Firr(회)'!$L$1:$V$62"}</definedName>
    <definedName name="가2" localSheetId="3" hidden="1">{"'Firr(선)'!$AS$1:$AY$62","'Firr(사)'!$AS$1:$AY$62","'Firr(회)'!$AS$1:$AY$62","'Firr(선)'!$L$1:$V$62","'Firr(사)'!$L$1:$V$62","'Firr(회)'!$L$1:$V$62"}</definedName>
    <definedName name="가2" hidden="1">{"'Firr(선)'!$AS$1:$AY$62","'Firr(사)'!$AS$1:$AY$62","'Firr(회)'!$AS$1:$AY$62","'Firr(선)'!$L$1:$V$62","'Firr(사)'!$L$1:$V$62","'Firr(회)'!$L$1:$V$62"}</definedName>
    <definedName name="가4" localSheetId="2" hidden="1">{"'Firr(선)'!$AS$1:$AY$62","'Firr(사)'!$AS$1:$AY$62","'Firr(회)'!$AS$1:$AY$62","'Firr(선)'!$L$1:$V$62","'Firr(사)'!$L$1:$V$62","'Firr(회)'!$L$1:$V$62"}</definedName>
    <definedName name="가4" localSheetId="3" hidden="1">{"'Firr(선)'!$AS$1:$AY$62","'Firr(사)'!$AS$1:$AY$62","'Firr(회)'!$AS$1:$AY$62","'Firr(선)'!$L$1:$V$62","'Firr(사)'!$L$1:$V$62","'Firr(회)'!$L$1:$V$62"}</definedName>
    <definedName name="가4" hidden="1">{"'Firr(선)'!$AS$1:$AY$62","'Firr(사)'!$AS$1:$AY$62","'Firr(회)'!$AS$1:$AY$62","'Firr(선)'!$L$1:$V$62","'Firr(사)'!$L$1:$V$62","'Firr(회)'!$L$1:$V$62"}</definedName>
    <definedName name="가5" localSheetId="2" hidden="1">{"'Firr(선)'!$AS$1:$AY$62","'Firr(사)'!$AS$1:$AY$62","'Firr(회)'!$AS$1:$AY$62","'Firr(선)'!$L$1:$V$62","'Firr(사)'!$L$1:$V$62","'Firr(회)'!$L$1:$V$62"}</definedName>
    <definedName name="가5" localSheetId="3" hidden="1">{"'Firr(선)'!$AS$1:$AY$62","'Firr(사)'!$AS$1:$AY$62","'Firr(회)'!$AS$1:$AY$62","'Firr(선)'!$L$1:$V$62","'Firr(사)'!$L$1:$V$62","'Firr(회)'!$L$1:$V$62"}</definedName>
    <definedName name="가5" hidden="1">{"'Firr(선)'!$AS$1:$AY$62","'Firr(사)'!$AS$1:$AY$62","'Firr(회)'!$AS$1:$AY$62","'Firr(선)'!$L$1:$V$62","'Firr(사)'!$L$1:$V$62","'Firr(회)'!$L$1:$V$62"}</definedName>
    <definedName name="가6" localSheetId="2" hidden="1">{"'Firr(선)'!$AS$1:$AY$62","'Firr(사)'!$AS$1:$AY$62","'Firr(회)'!$AS$1:$AY$62","'Firr(선)'!$L$1:$V$62","'Firr(사)'!$L$1:$V$62","'Firr(회)'!$L$1:$V$62"}</definedName>
    <definedName name="가6" localSheetId="3" hidden="1">{"'Firr(선)'!$AS$1:$AY$62","'Firr(사)'!$AS$1:$AY$62","'Firr(회)'!$AS$1:$AY$62","'Firr(선)'!$L$1:$V$62","'Firr(사)'!$L$1:$V$62","'Firr(회)'!$L$1:$V$62"}</definedName>
    <definedName name="가6" hidden="1">{"'Firr(선)'!$AS$1:$AY$62","'Firr(사)'!$AS$1:$AY$62","'Firr(회)'!$AS$1:$AY$62","'Firr(선)'!$L$1:$V$62","'Firr(사)'!$L$1:$V$62","'Firr(회)'!$L$1:$V$62"}</definedName>
    <definedName name="가9" localSheetId="2" hidden="1">{"'Firr(선)'!$AS$1:$AY$62","'Firr(사)'!$AS$1:$AY$62","'Firr(회)'!$AS$1:$AY$62","'Firr(선)'!$L$1:$V$62","'Firr(사)'!$L$1:$V$62","'Firr(회)'!$L$1:$V$62"}</definedName>
    <definedName name="가9" localSheetId="3" hidden="1">{"'Firr(선)'!$AS$1:$AY$62","'Firr(사)'!$AS$1:$AY$62","'Firr(회)'!$AS$1:$AY$62","'Firr(선)'!$L$1:$V$62","'Firr(사)'!$L$1:$V$62","'Firr(회)'!$L$1:$V$62"}</definedName>
    <definedName name="가9" hidden="1">{"'Firr(선)'!$AS$1:$AY$62","'Firr(사)'!$AS$1:$AY$62","'Firr(회)'!$AS$1:$AY$62","'Firr(선)'!$L$1:$V$62","'Firr(사)'!$L$1:$V$62","'Firr(회)'!$L$1:$V$62"}</definedName>
    <definedName name="가나다" localSheetId="0" hidden="1">#REF!</definedName>
    <definedName name="가나다" localSheetId="2" hidden="1">#REF!</definedName>
    <definedName name="가나다" localSheetId="3" hidden="1">#REF!</definedName>
    <definedName name="가나다" hidden="1">#REF!</definedName>
    <definedName name="가나라" localSheetId="0" hidden="1">[17]토목주소!#REF!</definedName>
    <definedName name="가나라" localSheetId="2" hidden="1">[17]토목주소!#REF!</definedName>
    <definedName name="가나라" localSheetId="3" hidden="1">[17]토목주소!#REF!</definedName>
    <definedName name="가나라" hidden="1">[17]토목주소!#REF!</definedName>
    <definedName name="가로" localSheetId="2" hidden="1">{#N/A,#N/A,FALSE,"전력간선"}</definedName>
    <definedName name="가로" localSheetId="3" hidden="1">{#N/A,#N/A,FALSE,"전력간선"}</definedName>
    <definedName name="가로" hidden="1">{#N/A,#N/A,FALSE,"전력간선"}</definedName>
    <definedName name="가아" localSheetId="0" hidden="1">[18]수량산출!#REF!</definedName>
    <definedName name="가아" localSheetId="2" hidden="1">[18]수량산출!#REF!</definedName>
    <definedName name="가아" localSheetId="3" hidden="1">[18]수량산출!#REF!</definedName>
    <definedName name="가아" hidden="1">[18]수량산출!#REF!</definedName>
    <definedName name="가압장" localSheetId="2" hidden="1">{#N/A,#N/A,FALSE,"구조2"}</definedName>
    <definedName name="가압장" localSheetId="3" hidden="1">{#N/A,#N/A,FALSE,"구조2"}</definedName>
    <definedName name="가압장" hidden="1">{#N/A,#N/A,FALSE,"구조2"}</definedName>
    <definedName name="가압장2" localSheetId="2" hidden="1">{#N/A,#N/A,FALSE,"부대2"}</definedName>
    <definedName name="가압장2" localSheetId="3" hidden="1">{#N/A,#N/A,FALSE,"부대2"}</definedName>
    <definedName name="가압장2" hidden="1">{#N/A,#N/A,FALSE,"부대2"}</definedName>
    <definedName name="간접경비" localSheetId="0" hidden="1">#REF!</definedName>
    <definedName name="간접경비" localSheetId="2" hidden="1">#REF!</definedName>
    <definedName name="간접경비" localSheetId="3" hidden="1">#REF!</definedName>
    <definedName name="간접경비" hidden="1">#REF!</definedName>
    <definedName name="감" localSheetId="0" hidden="1">[19]토목주소!#REF!</definedName>
    <definedName name="감" localSheetId="2" hidden="1">[19]토목주소!#REF!</definedName>
    <definedName name="감" localSheetId="3" hidden="1">[19]토목주소!#REF!</definedName>
    <definedName name="감" hidden="1">[19]토목주소!#REF!</definedName>
    <definedName name="강교" localSheetId="2" hidden="1">{#N/A,#N/A,FALSE,"포장2"}</definedName>
    <definedName name="강교" localSheetId="3" hidden="1">{#N/A,#N/A,FALSE,"포장2"}</definedName>
    <definedName name="강교" hidden="1">{#N/A,#N/A,FALSE,"포장2"}</definedName>
    <definedName name="강구조물" localSheetId="2" hidden="1">{#N/A,#N/A,FALSE,"포장1";#N/A,#N/A,FALSE,"포장1"}</definedName>
    <definedName name="강구조물" localSheetId="3" hidden="1">{#N/A,#N/A,FALSE,"포장1";#N/A,#N/A,FALSE,"포장1"}</definedName>
    <definedName name="강구조물" hidden="1">{#N/A,#N/A,FALSE,"포장1";#N/A,#N/A,FALSE,"포장1"}</definedName>
    <definedName name="강아지" localSheetId="0" hidden="1">#REF!</definedName>
    <definedName name="강아지" localSheetId="2" hidden="1">#REF!</definedName>
    <definedName name="강아지" localSheetId="3" hidden="1">#REF!</definedName>
    <definedName name="강아지" hidden="1">#REF!</definedName>
    <definedName name="강정근" localSheetId="2" hidden="1">{"'도면'!$G$62:$H$63","'도면'!$G$62:$H$63"}</definedName>
    <definedName name="강정근" localSheetId="3" hidden="1">{"'도면'!$G$62:$H$63","'도면'!$G$62:$H$63"}</definedName>
    <definedName name="강정근" hidden="1">{"'도면'!$G$62:$H$63","'도면'!$G$62:$H$63"}</definedName>
    <definedName name="개거" localSheetId="0" hidden="1">#REF!</definedName>
    <definedName name="개거" localSheetId="2" hidden="1">#REF!</definedName>
    <definedName name="개거" localSheetId="3" hidden="1">#REF!</definedName>
    <definedName name="개거" hidden="1">#REF!</definedName>
    <definedName name="거" localSheetId="2" hidden="1">{"'용역비'!$A$4:$C$8"}</definedName>
    <definedName name="거" localSheetId="3" hidden="1">{"'용역비'!$A$4:$C$8"}</definedName>
    <definedName name="거" hidden="1">{"'용역비'!$A$4:$C$8"}</definedName>
    <definedName name="거ㅏ" hidden="1">[20]수량산출!$A$3:$H$8539</definedName>
    <definedName name="건축원가" hidden="1">'[21]2-1. 경관조명 내역총괄표'!$B$4:$B$163</definedName>
    <definedName name="견적조건" localSheetId="2" hidden="1">{#N/A,#N/A,FALSE,"CCTV"}</definedName>
    <definedName name="견적조건" localSheetId="3" hidden="1">{#N/A,#N/A,FALSE,"CCTV"}</definedName>
    <definedName name="견적조건" hidden="1">{#N/A,#N/A,FALSE,"CCTV"}</definedName>
    <definedName name="견적조건8" localSheetId="2" hidden="1">{#N/A,#N/A,FALSE,"CCTV"}</definedName>
    <definedName name="견적조건8" localSheetId="3" hidden="1">{#N/A,#N/A,FALSE,"CCTV"}</definedName>
    <definedName name="견적조건8" hidden="1">{#N/A,#N/A,FALSE,"CCTV"}</definedName>
    <definedName name="결" localSheetId="2" hidden="1">{#N/A,#N/A,FALSE,"포장2"}</definedName>
    <definedName name="결" localSheetId="3" hidden="1">{#N/A,#N/A,FALSE,"포장2"}</definedName>
    <definedName name="결" hidden="1">{#N/A,#N/A,FALSE,"포장2"}</definedName>
    <definedName name="계획표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획표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획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고경준" localSheetId="2" hidden="1">{#N/A,#N/A,FALSE,"골재소요량";#N/A,#N/A,FALSE,"골재소요량"}</definedName>
    <definedName name="고경준" localSheetId="3" hidden="1">{#N/A,#N/A,FALSE,"골재소요량";#N/A,#N/A,FALSE,"골재소요량"}</definedName>
    <definedName name="고경준" hidden="1">{#N/A,#N/A,FALSE,"골재소요량";#N/A,#N/A,FALSE,"골재소요량"}</definedName>
    <definedName name="고고" localSheetId="2" hidden="1">{#N/A,#N/A,FALSE,"조골재"}</definedName>
    <definedName name="고고" localSheetId="3" hidden="1">{#N/A,#N/A,FALSE,"조골재"}</definedName>
    <definedName name="고고" hidden="1">{#N/A,#N/A,FALSE,"조골재"}</definedName>
    <definedName name="고고.." localSheetId="2" hidden="1">{#N/A,#N/A,FALSE,"골재소요량";#N/A,#N/A,FALSE,"골재소요량"}</definedName>
    <definedName name="고고.." localSheetId="3" hidden="1">{#N/A,#N/A,FALSE,"골재소요량";#N/A,#N/A,FALSE,"골재소요량"}</definedName>
    <definedName name="고고.." hidden="1">{#N/A,#N/A,FALSE,"골재소요량";#N/A,#N/A,FALSE,"골재소요량"}</definedName>
    <definedName name="곡동" localSheetId="2" hidden="1">{"'Firr(선)'!$AS$1:$AY$62","'Firr(사)'!$AS$1:$AY$62","'Firr(회)'!$AS$1:$AY$62","'Firr(선)'!$L$1:$V$62","'Firr(사)'!$L$1:$V$62","'Firr(회)'!$L$1:$V$62"}</definedName>
    <definedName name="곡동" localSheetId="3" hidden="1">{"'Firr(선)'!$AS$1:$AY$62","'Firr(사)'!$AS$1:$AY$62","'Firr(회)'!$AS$1:$AY$62","'Firr(선)'!$L$1:$V$62","'Firr(사)'!$L$1:$V$62","'Firr(회)'!$L$1:$V$62"}</definedName>
    <definedName name="곡동" hidden="1">{"'Firr(선)'!$AS$1:$AY$62","'Firr(사)'!$AS$1:$AY$62","'Firr(회)'!$AS$1:$AY$62","'Firr(선)'!$L$1:$V$62","'Firr(사)'!$L$1:$V$62","'Firr(회)'!$L$1:$V$62"}</definedName>
    <definedName name="골재" localSheetId="2" hidden="1">{#N/A,#N/A,FALSE,"골재소요량";#N/A,#N/A,FALSE,"골재소요량"}</definedName>
    <definedName name="골재" localSheetId="3" hidden="1">{#N/A,#N/A,FALSE,"골재소요량";#N/A,#N/A,FALSE,"골재소요량"}</definedName>
    <definedName name="골재" hidden="1">{#N/A,#N/A,FALSE,"골재소요량";#N/A,#N/A,FALSE,"골재소요량"}</definedName>
    <definedName name="공과잡비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과잡비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과잡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사공정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사공정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사공정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정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정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정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정표" localSheetId="3" hidden="1">{#N/A,#N/A,FALSE,"현장 NCR 분석";#N/A,#N/A,FALSE,"현장품질감사";#N/A,#N/A,FALSE,"현장품질감사"}</definedName>
    <definedName name="공정표" hidden="1">{#N/A,#N/A,FALSE,"현장 NCR 분석";#N/A,#N/A,FALSE,"현장품질감사";#N/A,#N/A,FALSE,"현장품질감사"}</definedName>
    <definedName name="곽동준" localSheetId="2" hidden="1">{"'Firr(선)'!$AS$1:$AY$62","'Firr(사)'!$AS$1:$AY$62","'Firr(회)'!$AS$1:$AY$62","'Firr(선)'!$L$1:$V$62","'Firr(사)'!$L$1:$V$62","'Firr(회)'!$L$1:$V$62"}</definedName>
    <definedName name="곽동준" localSheetId="3" hidden="1">{"'Firr(선)'!$AS$1:$AY$62","'Firr(사)'!$AS$1:$AY$62","'Firr(회)'!$AS$1:$AY$62","'Firr(선)'!$L$1:$V$62","'Firr(사)'!$L$1:$V$62","'Firr(회)'!$L$1:$V$62"}</definedName>
    <definedName name="곽동준" hidden="1">{"'Firr(선)'!$AS$1:$AY$62","'Firr(사)'!$AS$1:$AY$62","'Firr(회)'!$AS$1:$AY$62","'Firr(선)'!$L$1:$V$62","'Firr(사)'!$L$1:$V$62","'Firr(회)'!$L$1:$V$62"}</definedName>
    <definedName name="곽동중" localSheetId="2" hidden="1">{"'Firr(선)'!$AS$1:$AY$62","'Firr(사)'!$AS$1:$AY$62","'Firr(회)'!$AS$1:$AY$62","'Firr(선)'!$L$1:$V$62","'Firr(사)'!$L$1:$V$62","'Firr(회)'!$L$1:$V$62"}</definedName>
    <definedName name="곽동중" localSheetId="3" hidden="1">{"'Firr(선)'!$AS$1:$AY$62","'Firr(사)'!$AS$1:$AY$62","'Firr(회)'!$AS$1:$AY$62","'Firr(선)'!$L$1:$V$62","'Firr(사)'!$L$1:$V$62","'Firr(회)'!$L$1:$V$62"}</definedName>
    <definedName name="곽동중" hidden="1">{"'Firr(선)'!$AS$1:$AY$62","'Firr(사)'!$AS$1:$AY$62","'Firr(회)'!$AS$1:$AY$62","'Firr(선)'!$L$1:$V$62","'Firr(사)'!$L$1:$V$62","'Firr(회)'!$L$1:$V$62"}</definedName>
    <definedName name="관로토공" localSheetId="2" hidden="1">{#N/A,#N/A,FALSE,"골재소요량";#N/A,#N/A,FALSE,"골재소요량"}</definedName>
    <definedName name="관로토공" localSheetId="3" hidden="1">{#N/A,#N/A,FALSE,"골재소요량";#N/A,#N/A,FALSE,"골재소요량"}</definedName>
    <definedName name="관로토공" hidden="1">{#N/A,#N/A,FALSE,"골재소요량";#N/A,#N/A,FALSE,"골재소요량"}</definedName>
    <definedName name="관리" localSheetId="2" hidden="1">{#N/A,#N/A,FALSE,"포장2"}</definedName>
    <definedName name="관리" localSheetId="3" hidden="1">{#N/A,#N/A,FALSE,"포장2"}</definedName>
    <definedName name="관리" hidden="1">{#N/A,#N/A,FALSE,"포장2"}</definedName>
    <definedName name="광주" localSheetId="2" hidden="1">{"'도면'!$G$62:$H$63","'도면'!$G$62:$H$63"}</definedName>
    <definedName name="광주" localSheetId="3" hidden="1">{"'도면'!$G$62:$H$63","'도면'!$G$62:$H$63"}</definedName>
    <definedName name="광주" hidden="1">{"'도면'!$G$62:$H$63","'도면'!$G$62:$H$63"}</definedName>
    <definedName name="광주1" localSheetId="2" hidden="1">{"'도면'!$G$62:$H$63","'도면'!$G$62:$H$63"}</definedName>
    <definedName name="광주1" localSheetId="3" hidden="1">{"'도면'!$G$62:$H$63","'도면'!$G$62:$H$63"}</definedName>
    <definedName name="광주1" hidden="1">{"'도면'!$G$62:$H$63","'도면'!$G$62:$H$63"}</definedName>
    <definedName name="광주2" localSheetId="2" hidden="1">{"'도면'!$G$62:$H$63","'도면'!$G$62:$H$63"}</definedName>
    <definedName name="광주2" localSheetId="3" hidden="1">{"'도면'!$G$62:$H$63","'도면'!$G$62:$H$63"}</definedName>
    <definedName name="광주2" hidden="1">{"'도면'!$G$62:$H$63","'도면'!$G$62:$H$63"}</definedName>
    <definedName name="광주3" localSheetId="2" hidden="1">{"'도면'!$G$62:$H$63","'도면'!$G$62:$H$63"}</definedName>
    <definedName name="광주3" localSheetId="3" hidden="1">{"'도면'!$G$62:$H$63","'도면'!$G$62:$H$63"}</definedName>
    <definedName name="광주3" hidden="1">{"'도면'!$G$62:$H$63","'도면'!$G$62:$H$63"}</definedName>
    <definedName name="광주4" localSheetId="2" hidden="1">{"'도면'!$G$62:$H$63","'도면'!$G$62:$H$63"}</definedName>
    <definedName name="광주4" localSheetId="3" hidden="1">{"'도면'!$G$62:$H$63","'도면'!$G$62:$H$63"}</definedName>
    <definedName name="광주4" hidden="1">{"'도면'!$G$62:$H$63","'도면'!$G$62:$H$63"}</definedName>
    <definedName name="광주5" localSheetId="2" hidden="1">{"'도면'!$G$62:$H$63","'도면'!$G$62:$H$63"}</definedName>
    <definedName name="광주5" localSheetId="3" hidden="1">{"'도면'!$G$62:$H$63","'도면'!$G$62:$H$63"}</definedName>
    <definedName name="광주5" hidden="1">{"'도면'!$G$62:$H$63","'도면'!$G$62:$H$63"}</definedName>
    <definedName name="광주6" localSheetId="2" hidden="1">{"'도면'!$G$62:$H$63","'도면'!$G$62:$H$63"}</definedName>
    <definedName name="광주6" localSheetId="3" hidden="1">{"'도면'!$G$62:$H$63","'도면'!$G$62:$H$63"}</definedName>
    <definedName name="광주6" hidden="1">{"'도면'!$G$62:$H$63","'도면'!$G$62:$H$63"}</definedName>
    <definedName name="교좌" localSheetId="2" hidden="1">{#N/A,#N/A,FALSE,"포장2"}</definedName>
    <definedName name="교좌" localSheetId="3" hidden="1">{#N/A,#N/A,FALSE,"포장2"}</definedName>
    <definedName name="교좌" hidden="1">{#N/A,#N/A,FALSE,"포장2"}</definedName>
    <definedName name="구로3" localSheetId="2" hidden="1">{#N/A,#N/A,FALSE,"단가표지"}</definedName>
    <definedName name="구로3" localSheetId="3" hidden="1">{#N/A,#N/A,FALSE,"단가표지"}</definedName>
    <definedName name="구로3" hidden="1">{#N/A,#N/A,FALSE,"단가표지"}</definedName>
    <definedName name="구산갑지" localSheetId="0" hidden="1">#REF!</definedName>
    <definedName name="구산갑지" localSheetId="2" hidden="1">#REF!</definedName>
    <definedName name="구산갑지" localSheetId="3" hidden="1">#REF!</definedName>
    <definedName name="구산갑지" hidden="1">#REF!</definedName>
    <definedName name="그린텍" localSheetId="0" hidden="1">#REF!</definedName>
    <definedName name="그린텍" localSheetId="2" hidden="1">#REF!</definedName>
    <definedName name="그린텍" localSheetId="3" hidden="1">#REF!</definedName>
    <definedName name="그린텍" hidden="1">#REF!</definedName>
    <definedName name="금광추정" localSheetId="2" hidden="1">{#N/A,#N/A,FALSE,"포장2"}</definedName>
    <definedName name="금광추정" localSheetId="3" hidden="1">{#N/A,#N/A,FALSE,"포장2"}</definedName>
    <definedName name="금광추정" hidden="1">{#N/A,#N/A,FALSE,"포장2"}</definedName>
    <definedName name="금액대비" localSheetId="0" hidden="1">#REF!</definedName>
    <definedName name="금액대비" localSheetId="2" hidden="1">#REF!</definedName>
    <definedName name="금액대비" localSheetId="3" hidden="1">#REF!</definedName>
    <definedName name="금액대비" hidden="1">#REF!</definedName>
    <definedName name="기계수량산출서" localSheetId="2" hidden="1">{#N/A,#N/A,FALSE,"골재소요량";#N/A,#N/A,FALSE,"골재소요량"}</definedName>
    <definedName name="기계수량산출서" localSheetId="3" hidden="1">{#N/A,#N/A,FALSE,"골재소요량";#N/A,#N/A,FALSE,"골재소요량"}</definedName>
    <definedName name="기계수량산출서" hidden="1">{#N/A,#N/A,FALSE,"골재소요량";#N/A,#N/A,FALSE,"골재소요량"}</definedName>
    <definedName name="기성3" localSheetId="2" hidden="1">{#N/A,#N/A,FALSE,"CCTV"}</definedName>
    <definedName name="기성3" localSheetId="3" hidden="1">{#N/A,#N/A,FALSE,"CCTV"}</definedName>
    <definedName name="기성3" hidden="1">{#N/A,#N/A,FALSE,"CCTV"}</definedName>
    <definedName name="기술3" localSheetId="2" hidden="1">{#N/A,#N/A,TRUE,"손익보고"}</definedName>
    <definedName name="기술3" localSheetId="3" hidden="1">{#N/A,#N/A,TRUE,"손익보고"}</definedName>
    <definedName name="기술3" hidden="1">{#N/A,#N/A,TRUE,"손익보고"}</definedName>
    <definedName name="기주조딕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주조딕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주조딕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1" localSheetId="2" hidden="1">{"'Firr(선)'!$AS$1:$AY$62","'Firr(사)'!$AS$1:$AY$62","'Firr(회)'!$AS$1:$AY$62","'Firr(선)'!$L$1:$V$62","'Firr(사)'!$L$1:$V$62","'Firr(회)'!$L$1:$V$62"}</definedName>
    <definedName name="김1" localSheetId="3" hidden="1">{"'Firr(선)'!$AS$1:$AY$62","'Firr(사)'!$AS$1:$AY$62","'Firr(회)'!$AS$1:$AY$62","'Firr(선)'!$L$1:$V$62","'Firr(사)'!$L$1:$V$62","'Firr(회)'!$L$1:$V$62"}</definedName>
    <definedName name="김1" hidden="1">{"'Firr(선)'!$AS$1:$AY$62","'Firr(사)'!$AS$1:$AY$62","'Firr(회)'!$AS$1:$AY$62","'Firr(선)'!$L$1:$V$62","'Firr(사)'!$L$1:$V$62","'Firr(회)'!$L$1:$V$62"}</definedName>
    <definedName name="김동" localSheetId="2" hidden="1">{"'Firr(선)'!$AS$1:$AY$62","'Firr(사)'!$AS$1:$AY$62","'Firr(회)'!$AS$1:$AY$62","'Firr(선)'!$L$1:$V$62","'Firr(사)'!$L$1:$V$62","'Firr(회)'!$L$1:$V$62"}</definedName>
    <definedName name="김동" localSheetId="3" hidden="1">{"'Firr(선)'!$AS$1:$AY$62","'Firr(사)'!$AS$1:$AY$62","'Firr(회)'!$AS$1:$AY$62","'Firr(선)'!$L$1:$V$62","'Firr(사)'!$L$1:$V$62","'Firr(회)'!$L$1:$V$62"}</definedName>
    <definedName name="김동" hidden="1">{"'Firr(선)'!$AS$1:$AY$62","'Firr(사)'!$AS$1:$AY$62","'Firr(회)'!$AS$1:$AY$62","'Firr(선)'!$L$1:$V$62","'Firr(사)'!$L$1:$V$62","'Firr(회)'!$L$1:$V$62"}</definedName>
    <definedName name="김동준" localSheetId="2" hidden="1">{"'Firr(선)'!$AS$1:$AY$62","'Firr(사)'!$AS$1:$AY$62","'Firr(회)'!$AS$1:$AY$62","'Firr(선)'!$L$1:$V$62","'Firr(사)'!$L$1:$V$62","'Firr(회)'!$L$1:$V$62"}</definedName>
    <definedName name="김동준" localSheetId="3" hidden="1">{"'Firr(선)'!$AS$1:$AY$62","'Firr(사)'!$AS$1:$AY$62","'Firr(회)'!$AS$1:$AY$62","'Firr(선)'!$L$1:$V$62","'Firr(사)'!$L$1:$V$62","'Firr(회)'!$L$1:$V$62"}</definedName>
    <definedName name="김동준" hidden="1">{"'Firr(선)'!$AS$1:$AY$62","'Firr(사)'!$AS$1:$AY$62","'Firr(회)'!$AS$1:$AY$62","'Firr(선)'!$L$1:$V$62","'Firr(사)'!$L$1:$V$62","'Firr(회)'!$L$1:$V$62"}</definedName>
    <definedName name="김상묵" localSheetId="2" hidden="1">{"'도면'!$G$62:$H$63","'도면'!$G$62:$H$63"}</definedName>
    <definedName name="김상묵" localSheetId="3" hidden="1">{"'도면'!$G$62:$H$63","'도면'!$G$62:$H$63"}</definedName>
    <definedName name="김상묵" hidden="1">{"'도면'!$G$62:$H$63","'도면'!$G$62:$H$63"}</definedName>
    <definedName name="김주택" localSheetId="2" hidden="1">{#N/A,#N/A,FALSE,"골재소요량";#N/A,#N/A,FALSE,"골재소요량"}</definedName>
    <definedName name="김주택" localSheetId="3" hidden="1">{#N/A,#N/A,FALSE,"골재소요량";#N/A,#N/A,FALSE,"골재소요량"}</definedName>
    <definedName name="김주택" hidden="1">{#N/A,#N/A,FALSE,"골재소요량";#N/A,#N/A,FALSE,"골재소요량"}</definedName>
    <definedName name="김준형" localSheetId="2" hidden="1">{#N/A,#N/A,FALSE,"골재소요량";#N/A,#N/A,FALSE,"골재소요량"}</definedName>
    <definedName name="김준형" localSheetId="3" hidden="1">{#N/A,#N/A,FALSE,"골재소요량";#N/A,#N/A,FALSE,"골재소요량"}</definedName>
    <definedName name="김준형" hidden="1">{#N/A,#N/A,FALSE,"골재소요량";#N/A,#N/A,FALSE,"골재소요량"}</definedName>
    <definedName name="ㄳㄳㄳㄳ" localSheetId="2" hidden="1">{"'용역비'!$A$4:$C$8"}</definedName>
    <definedName name="ㄳㄳㄳㄳ" localSheetId="3" hidden="1">{"'용역비'!$A$4:$C$8"}</definedName>
    <definedName name="ㄳㄳㄳㄳ" hidden="1">{"'용역비'!$A$4:$C$8"}</definedName>
    <definedName name="ㄴㄴㄴ" localSheetId="0" hidden="1">#REF!</definedName>
    <definedName name="ㄴㄴㄴ" localSheetId="2" hidden="1">#REF!</definedName>
    <definedName name="ㄴㄴㄴ" localSheetId="3" hidden="1">#REF!</definedName>
    <definedName name="ㄴㄴㄴ" hidden="1">#REF!</definedName>
    <definedName name="ㄴㄴㄴㄴ" localSheetId="0" hidden="1">#REF!</definedName>
    <definedName name="ㄴㄴㄴㄴ" localSheetId="2" hidden="1">#REF!</definedName>
    <definedName name="ㄴㄴㄴㄴ" localSheetId="3" hidden="1">#REF!</definedName>
    <definedName name="ㄴㄴㄴㄴ" hidden="1">#REF!</definedName>
    <definedName name="ㄴㄴㄴㄴㄴ" localSheetId="0" hidden="1">#REF!</definedName>
    <definedName name="ㄴㄴㄴㄴㄴ" localSheetId="2" hidden="1">#REF!</definedName>
    <definedName name="ㄴㄴㄴㄴㄴ" localSheetId="3" hidden="1">#REF!</definedName>
    <definedName name="ㄴㄴㄴㄴㄴ" hidden="1">#REF!</definedName>
    <definedName name="ㄴㄴㄴㄴㄴㄴㄴㄴ" localSheetId="2" hidden="1">{"'Sheet1'!$D$19","'Sheet1'!$B$22:$E$22"}</definedName>
    <definedName name="ㄴㄴㄴㄴㄴㄴㄴㄴ" localSheetId="3" hidden="1">{"'Sheet1'!$D$19","'Sheet1'!$B$22:$E$22"}</definedName>
    <definedName name="ㄴㄴㄴㄴㄴㄴㄴㄴ" hidden="1">{"'Sheet1'!$D$19","'Sheet1'!$B$22:$E$22"}</definedName>
    <definedName name="ㄴㄹㄴㄹ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ㄴㄹㄴㄹ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ㄴㄹㄴ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ㄴㄹㄴㅁㅎㅇㄹ" localSheetId="2" hidden="1">{#N/A,"수불부",FALSE,"사급자재수불서";#N/A,"수불부",FALSE,"사급자재수불서"}</definedName>
    <definedName name="ㄴㄹㄴㅁㅎㅇㄹ" localSheetId="3" hidden="1">{#N/A,"수불부",FALSE,"사급자재수불서";#N/A,"수불부",FALSE,"사급자재수불서"}</definedName>
    <definedName name="ㄴㄹㄴㅁㅎㅇㄹ" hidden="1">{#N/A,"수불부",FALSE,"사급자재수불서";#N/A,"수불부",FALSE,"사급자재수불서"}</definedName>
    <definedName name="ㄴㅀㅎㄹ노" localSheetId="2" hidden="1">{#N/A,#N/A,FALSE,"포장단가"}</definedName>
    <definedName name="ㄴㅀㅎㄹ노" localSheetId="3" hidden="1">{#N/A,#N/A,FALSE,"포장단가"}</definedName>
    <definedName name="ㄴㅀㅎㄹ노" hidden="1">{#N/A,#N/A,FALSE,"포장단가"}</definedName>
    <definedName name="ㄴㅁ" localSheetId="0" hidden="1">#REF!</definedName>
    <definedName name="ㄴㅁ" localSheetId="2" hidden="1">#REF!</definedName>
    <definedName name="ㄴㅁ" localSheetId="3" hidden="1">#REF!</definedName>
    <definedName name="ㄴㅁ" hidden="1">#REF!</definedName>
    <definedName name="ㄴㅁㄴㅇㄹ" localSheetId="0" hidden="1">#REF!</definedName>
    <definedName name="ㄴㅁㄴㅇㄹ" localSheetId="2" hidden="1">#REF!</definedName>
    <definedName name="ㄴㅁㄴㅇㄹ" localSheetId="3" hidden="1">#REF!</definedName>
    <definedName name="ㄴㅁㄴㅇㄹ" hidden="1">#REF!</definedName>
    <definedName name="ㄴㅁㄻㄴㅇㄹㅇㄴㄹ" localSheetId="2" hidden="1">{#N/A,"수불부",FALSE,"사급자재수불서";#N/A,"수불부",FALSE,"사급자재수불서"}</definedName>
    <definedName name="ㄴㅁㄻㄴㅇㄹㅇㄴㄹ" localSheetId="3" hidden="1">{#N/A,"수불부",FALSE,"사급자재수불서";#N/A,"수불부",FALSE,"사급자재수불서"}</definedName>
    <definedName name="ㄴㅁㄻㄴㅇㄹㅇㄴㄹ" hidden="1">{#N/A,"수불부",FALSE,"사급자재수불서";#N/A,"수불부",FALSE,"사급자재수불서"}</definedName>
    <definedName name="ㄴㅇㄹㄴㄹ" localSheetId="2" hidden="1">{"'Sheet1'!$D$19","'Sheet1'!$B$22:$E$22"}</definedName>
    <definedName name="ㄴㅇㄹㄴㄹ" localSheetId="3" hidden="1">{"'Sheet1'!$D$19","'Sheet1'!$B$22:$E$22"}</definedName>
    <definedName name="ㄴㅇㄹㄴㄹ" hidden="1">{"'Sheet1'!$D$19","'Sheet1'!$B$22:$E$22"}</definedName>
    <definedName name="ㄴㅇㄹㄷ" localSheetId="0" hidden="1">#REF!</definedName>
    <definedName name="ㄴㅇㄹㄷ" localSheetId="2" hidden="1">#REF!</definedName>
    <definedName name="ㄴㅇㄹㄷ" localSheetId="3" hidden="1">#REF!</definedName>
    <definedName name="ㄴㅇㄹㄷ" hidden="1">#REF!</definedName>
    <definedName name="ㄴㅇㄻ" localSheetId="0" hidden="1">#REF!</definedName>
    <definedName name="ㄴㅇㄻ" localSheetId="2" hidden="1">#REF!</definedName>
    <definedName name="ㄴㅇㄻ" localSheetId="3" hidden="1">#REF!</definedName>
    <definedName name="ㄴㅇㄻ" hidden="1">#REF!</definedName>
    <definedName name="ㄴㅇㄼㅈㄷㄹ" hidden="1">'[10]98수문일위'!$A$1:$P$2004</definedName>
    <definedName name="ㄴㅇㅁㄴㅇ" localSheetId="2" hidden="1">{#N/A,#N/A,FALSE,"단가표지"}</definedName>
    <definedName name="ㄴㅇㅁㄴㅇ" localSheetId="3" hidden="1">{#N/A,#N/A,FALSE,"단가표지"}</definedName>
    <definedName name="ㄴㅇㅁㄴㅇ" hidden="1">{#N/A,#N/A,FALSE,"단가표지"}</definedName>
    <definedName name="ㄴㅇㅇ" localSheetId="0" hidden="1">#REF!</definedName>
    <definedName name="ㄴㅇㅇ" localSheetId="2" hidden="1">#REF!</definedName>
    <definedName name="ㄴㅇㅇ" localSheetId="3" hidden="1">#REF!</definedName>
    <definedName name="ㄴㅇㅇ" hidden="1">#REF!</definedName>
    <definedName name="ㄴㅇㅍㅁㄴㅇㄹ" hidden="1">'[9]98수문일위'!$A$1:$P$2004</definedName>
    <definedName name="나1" localSheetId="2" hidden="1">{"'Firr(선)'!$AS$1:$AY$62","'Firr(사)'!$AS$1:$AY$62","'Firr(회)'!$AS$1:$AY$62","'Firr(선)'!$L$1:$V$62","'Firr(사)'!$L$1:$V$62","'Firr(회)'!$L$1:$V$62"}</definedName>
    <definedName name="나1" localSheetId="3" hidden="1">{"'Firr(선)'!$AS$1:$AY$62","'Firr(사)'!$AS$1:$AY$62","'Firr(회)'!$AS$1:$AY$62","'Firr(선)'!$L$1:$V$62","'Firr(사)'!$L$1:$V$62","'Firr(회)'!$L$1:$V$62"}</definedName>
    <definedName name="나1" hidden="1">{"'Firr(선)'!$AS$1:$AY$62","'Firr(사)'!$AS$1:$AY$62","'Firr(회)'!$AS$1:$AY$62","'Firr(선)'!$L$1:$V$62","'Firr(사)'!$L$1:$V$62","'Firr(회)'!$L$1:$V$62"}</definedName>
    <definedName name="나2" localSheetId="2" hidden="1">{"'Firr(선)'!$AS$1:$AY$62","'Firr(사)'!$AS$1:$AY$62","'Firr(회)'!$AS$1:$AY$62","'Firr(선)'!$L$1:$V$62","'Firr(사)'!$L$1:$V$62","'Firr(회)'!$L$1:$V$62"}</definedName>
    <definedName name="나2" localSheetId="3" hidden="1">{"'Firr(선)'!$AS$1:$AY$62","'Firr(사)'!$AS$1:$AY$62","'Firr(회)'!$AS$1:$AY$62","'Firr(선)'!$L$1:$V$62","'Firr(사)'!$L$1:$V$62","'Firr(회)'!$L$1:$V$62"}</definedName>
    <definedName name="나2" hidden="1">{"'Firr(선)'!$AS$1:$AY$62","'Firr(사)'!$AS$1:$AY$62","'Firr(회)'!$AS$1:$AY$62","'Firr(선)'!$L$1:$V$62","'Firr(사)'!$L$1:$V$62","'Firr(회)'!$L$1:$V$62"}</definedName>
    <definedName name="남윤철" localSheetId="2" hidden="1">{#N/A,#N/A,FALSE,"구조2"}</definedName>
    <definedName name="남윤철" localSheetId="3" hidden="1">{#N/A,#N/A,FALSE,"구조2"}</definedName>
    <definedName name="남윤철" hidden="1">{#N/A,#N/A,FALSE,"구조2"}</definedName>
    <definedName name="내역서" localSheetId="2" hidden="1">{"'신흥취수펌프 검토'!$M$2","'신흥취수펌프 검토'!$A$1:$AE$87"}</definedName>
    <definedName name="내역서" localSheetId="3" hidden="1">{"'신흥취수펌프 검토'!$M$2","'신흥취수펌프 검토'!$A$1:$AE$87"}</definedName>
    <definedName name="내역서" hidden="1">{"'신흥취수펌프 검토'!$M$2","'신흥취수펌프 검토'!$A$1:$AE$87"}</definedName>
    <definedName name="노무비단가산출서" localSheetId="0" hidden="1">#REF!</definedName>
    <definedName name="노무비단가산출서" localSheetId="2" hidden="1">#REF!</definedName>
    <definedName name="노무비단가산출서" localSheetId="3" hidden="1">#REF!</definedName>
    <definedName name="노무비단가산출서" hidden="1">#REF!</definedName>
    <definedName name="노원문화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ㄷ" localSheetId="0" hidden="1">#REF!</definedName>
    <definedName name="ㄷㄷ" localSheetId="2" hidden="1">#REF!</definedName>
    <definedName name="ㄷㄷ" localSheetId="3" hidden="1">#REF!</definedName>
    <definedName name="ㄷㄷ" hidden="1">#REF!</definedName>
    <definedName name="ㄷㅅ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ㄷㅅ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ㄷㅅ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ㄷㅎ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ㄷㅎ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ㄷㅎ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단가사출" localSheetId="2" hidden="1">{#N/A,#N/A,FALSE,"골재소요량";#N/A,#N/A,FALSE,"골재소요량"}</definedName>
    <definedName name="단가사출" localSheetId="3" hidden="1">{#N/A,#N/A,FALSE,"골재소요량";#N/A,#N/A,FALSE,"골재소요량"}</definedName>
    <definedName name="단가사출" hidden="1">{#N/A,#N/A,FALSE,"골재소요량";#N/A,#N/A,FALSE,"골재소요량"}</definedName>
    <definedName name="단가산출서" localSheetId="2" hidden="1">{#N/A,#N/A,FALSE,"2~8번"}</definedName>
    <definedName name="단가산출서" localSheetId="3" hidden="1">{#N/A,#N/A,FALSE,"2~8번"}</definedName>
    <definedName name="단가산출서" hidden="1">{#N/A,#N/A,FALSE,"2~8번"}</definedName>
    <definedName name="더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더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더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덕" localSheetId="2" hidden="1">{#N/A,#N/A,FALSE,"포장2"}</definedName>
    <definedName name="덕" localSheetId="3" hidden="1">{#N/A,#N/A,FALSE,"포장2"}</definedName>
    <definedName name="덕" hidden="1">{#N/A,#N/A,FALSE,"포장2"}</definedName>
    <definedName name="덕진" localSheetId="2" hidden="1">{#N/A,#N/A,FALSE,"포장2"}</definedName>
    <definedName name="덕진" localSheetId="3" hidden="1">{#N/A,#N/A,FALSE,"포장2"}</definedName>
    <definedName name="덕진" hidden="1">{#N/A,#N/A,FALSE,"포장2"}</definedName>
    <definedName name="덕호" localSheetId="2" hidden="1">{#N/A,#N/A,FALSE,"포장2"}</definedName>
    <definedName name="덕호" localSheetId="3" hidden="1">{#N/A,#N/A,FALSE,"포장2"}</definedName>
    <definedName name="덕호" hidden="1">{#N/A,#N/A,FALSE,"포장2"}</definedName>
    <definedName name="도표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도표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도표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동광건설" localSheetId="2" hidden="1">{#N/A,#N/A,FALSE,"골재소요량";#N/A,#N/A,FALSE,"골재소요량"}</definedName>
    <definedName name="동광건설" localSheetId="3" hidden="1">{#N/A,#N/A,FALSE,"골재소요량";#N/A,#N/A,FALSE,"골재소요량"}</definedName>
    <definedName name="동광건설" hidden="1">{#N/A,#N/A,FALSE,"골재소요량";#N/A,#N/A,FALSE,"골재소요량"}</definedName>
    <definedName name="동준" localSheetId="2" hidden="1">{"'Firr(선)'!$AS$1:$AY$62","'Firr(사)'!$AS$1:$AY$62","'Firr(회)'!$AS$1:$AY$62","'Firr(선)'!$L$1:$V$62","'Firr(사)'!$L$1:$V$62","'Firr(회)'!$L$1:$V$62"}</definedName>
    <definedName name="동준" localSheetId="3" hidden="1">{"'Firr(선)'!$AS$1:$AY$62","'Firr(사)'!$AS$1:$AY$62","'Firr(회)'!$AS$1:$AY$62","'Firr(선)'!$L$1:$V$62","'Firr(사)'!$L$1:$V$62","'Firr(회)'!$L$1:$V$62"}</definedName>
    <definedName name="동준" hidden="1">{"'Firr(선)'!$AS$1:$AY$62","'Firr(사)'!$AS$1:$AY$62","'Firr(회)'!$AS$1:$AY$62","'Firr(선)'!$L$1:$V$62","'Firr(사)'!$L$1:$V$62","'Firr(회)'!$L$1:$V$62"}</definedName>
    <definedName name="동준친" localSheetId="2" hidden="1">{"'Firr(선)'!$AS$1:$AY$62","'Firr(사)'!$AS$1:$AY$62","'Firr(회)'!$AS$1:$AY$62","'Firr(선)'!$L$1:$V$62","'Firr(사)'!$L$1:$V$62","'Firr(회)'!$L$1:$V$62"}</definedName>
    <definedName name="동준친" localSheetId="3" hidden="1">{"'Firr(선)'!$AS$1:$AY$62","'Firr(사)'!$AS$1:$AY$62","'Firr(회)'!$AS$1:$AY$62","'Firr(선)'!$L$1:$V$62","'Firr(사)'!$L$1:$V$62","'Firr(회)'!$L$1:$V$62"}</definedName>
    <definedName name="동준친" hidden="1">{"'Firr(선)'!$AS$1:$AY$62","'Firr(사)'!$AS$1:$AY$62","'Firr(회)'!$AS$1:$AY$62","'Firr(선)'!$L$1:$V$62","'Firr(사)'!$L$1:$V$62","'Firr(회)'!$L$1:$V$62"}</definedName>
    <definedName name="동해설명서" localSheetId="2" hidden="1">{"'도면'!$G$62:$H$63","'도면'!$G$62:$H$63"}</definedName>
    <definedName name="동해설명서" localSheetId="3" hidden="1">{"'도면'!$G$62:$H$63","'도면'!$G$62:$H$63"}</definedName>
    <definedName name="동해설명서" hidden="1">{"'도면'!$G$62:$H$63","'도면'!$G$62:$H$63"}</definedName>
    <definedName name="ㄹ고ㅎ샤ㄷ" localSheetId="2" hidden="1">{#N/A,#N/A,FALSE,"포장단가"}</definedName>
    <definedName name="ㄹ고ㅎ샤ㄷ" localSheetId="3" hidden="1">{#N/A,#N/A,FALSE,"포장단가"}</definedName>
    <definedName name="ㄹ고ㅎ샤ㄷ" hidden="1">{#N/A,#N/A,FALSE,"포장단가"}</definedName>
    <definedName name="ㄹㄴ" localSheetId="0" hidden="1">#REF!</definedName>
    <definedName name="ㄹㄴ" localSheetId="3" hidden="1">#REF!</definedName>
    <definedName name="ㄹㄴ" hidden="1">#REF!</definedName>
    <definedName name="ㄹㄴㄹㄴㄹㄴㄹㄴㄹ" localSheetId="2" hidden="1">{#N/A,"수불부",FALSE,"사급자재수불서";#N/A,"수불부",FALSE,"사급자재수불서"}</definedName>
    <definedName name="ㄹㄴㄹㄴㄹㄴㄹㄴㄹ" localSheetId="3" hidden="1">{#N/A,"수불부",FALSE,"사급자재수불서";#N/A,"수불부",FALSE,"사급자재수불서"}</definedName>
    <definedName name="ㄹㄴㄹㄴㄹㄴㄹㄴㄹ" hidden="1">{#N/A,"수불부",FALSE,"사급자재수불서";#N/A,"수불부",FALSE,"사급자재수불서"}</definedName>
    <definedName name="ㄹㄴㅁㄹㄴ" localSheetId="2" hidden="1">{#N/A,"수불부",FALSE,"사급자재수불서";#N/A,"수불부",FALSE,"사급자재수불서"}</definedName>
    <definedName name="ㄹㄴㅁㄹㄴ" localSheetId="3" hidden="1">{#N/A,"수불부",FALSE,"사급자재수불서";#N/A,"수불부",FALSE,"사급자재수불서"}</definedName>
    <definedName name="ㄹㄴㅁㄹㄴ" hidden="1">{#N/A,"수불부",FALSE,"사급자재수불서";#N/A,"수불부",FALSE,"사급자재수불서"}</definedName>
    <definedName name="ㄹㄴㅁㄹㅇㄴ" localSheetId="2" hidden="1">{"'Sheet1'!$D$19","'Sheet1'!$B$22:$E$22"}</definedName>
    <definedName name="ㄹㄴㅁㄹㅇㄴ" localSheetId="3" hidden="1">{"'Sheet1'!$D$19","'Sheet1'!$B$22:$E$22"}</definedName>
    <definedName name="ㄹㄴㅁㄹㅇㄴ" hidden="1">{"'Sheet1'!$D$19","'Sheet1'!$B$22:$E$22"}</definedName>
    <definedName name="ㄹㄷ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ㄷ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ㄷ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ㄹ" localSheetId="0" hidden="1">#REF!</definedName>
    <definedName name="ㄹㄹㄹ" localSheetId="2" hidden="1">#REF!</definedName>
    <definedName name="ㄹㄹㄹ" localSheetId="1" hidden="1">#REF!</definedName>
    <definedName name="ㄹㄹㄹ" localSheetId="3" hidden="1">#REF!</definedName>
    <definedName name="ㄹㄹㄹ" hidden="1">#REF!</definedName>
    <definedName name="ㄹㄹㄹㄹ" localSheetId="2" hidden="1">{"'Firr(선)'!$AS$1:$AY$62","'Firr(사)'!$AS$1:$AY$62","'Firr(회)'!$AS$1:$AY$62","'Firr(선)'!$L$1:$V$62","'Firr(사)'!$L$1:$V$62","'Firr(회)'!$L$1:$V$62"}</definedName>
    <definedName name="ㄹㄹㄹㄹ" localSheetId="3" hidden="1">{"'Firr(선)'!$AS$1:$AY$62","'Firr(사)'!$AS$1:$AY$62","'Firr(회)'!$AS$1:$AY$62","'Firr(선)'!$L$1:$V$62","'Firr(사)'!$L$1:$V$62","'Firr(회)'!$L$1:$V$62"}</definedName>
    <definedName name="ㄹㄹㄹㄹ" hidden="1">{"'Firr(선)'!$AS$1:$AY$62","'Firr(사)'!$AS$1:$AY$62","'Firr(회)'!$AS$1:$AY$62","'Firr(선)'!$L$1:$V$62","'Firr(사)'!$L$1:$V$62","'Firr(회)'!$L$1:$V$62"}</definedName>
    <definedName name="ㄹㄹㄹㄹㄹ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ㄹㄹㄹ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ㄹㄹ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ㄹㄹㄹㄹ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ㄹㄹㄹㄹ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ㄹㄹㄹ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ㅇㄹㅇ" localSheetId="0" hidden="1">#REF!</definedName>
    <definedName name="ㄹㅇㄹㅇ" localSheetId="2" hidden="1">#REF!</definedName>
    <definedName name="ㄹㅇㄹㅇ" localSheetId="3" hidden="1">#REF!</definedName>
    <definedName name="ㄹㅇㄹㅇ" hidden="1">#REF!</definedName>
    <definedName name="ㄹㅇㄹㅇㄴ" localSheetId="2" hidden="1">{#N/A,"수불부",FALSE,"사급자재수불서";#N/A,"수불부",FALSE,"사급자재수불서"}</definedName>
    <definedName name="ㄹㅇㄹㅇㄴ" localSheetId="3" hidden="1">{#N/A,"수불부",FALSE,"사급자재수불서";#N/A,"수불부",FALSE,"사급자재수불서"}</definedName>
    <definedName name="ㄹㅇㄹㅇㄴ" hidden="1">{#N/A,"수불부",FALSE,"사급자재수불서";#N/A,"수불부",FALSE,"사급자재수불서"}</definedName>
    <definedName name="ㄹㅇㄹㅈㄷㅊ" hidden="1">'[9]98수문일위'!$A$1:$P$2004</definedName>
    <definedName name="ㄹ호" localSheetId="0" hidden="1">#REF!</definedName>
    <definedName name="ㄹ호" localSheetId="2" hidden="1">#REF!</definedName>
    <definedName name="ㄹ호" localSheetId="3" hidden="1">#REF!</definedName>
    <definedName name="ㄹ호" hidden="1">#REF!</definedName>
    <definedName name="로ㅓ허ㅗ하" localSheetId="2" hidden="1">{"'자리배치도'!$AG$1:$CI$28"}</definedName>
    <definedName name="로ㅓ허ㅗ하" localSheetId="3" hidden="1">{"'자리배치도'!$AG$1:$CI$28"}</definedName>
    <definedName name="로ㅓ허ㅗ하" hidden="1">{"'자리배치도'!$AG$1:$CI$28"}</definedName>
    <definedName name="료" localSheetId="2" hidden="1">{"'용역비'!$A$4:$C$8"}</definedName>
    <definedName name="료" localSheetId="3" hidden="1">{"'용역비'!$A$4:$C$8"}</definedName>
    <definedName name="료" hidden="1">{"'용역비'!$A$4:$C$8"}</definedName>
    <definedName name="류효정" localSheetId="2" hidden="1">{"'Firr(선)'!$AS$1:$AY$62","'Firr(사)'!$AS$1:$AY$62","'Firr(회)'!$AS$1:$AY$62","'Firr(선)'!$L$1:$V$62","'Firr(사)'!$L$1:$V$62","'Firr(회)'!$L$1:$V$62"}</definedName>
    <definedName name="류효정" localSheetId="3" hidden="1">{"'Firr(선)'!$AS$1:$AY$62","'Firr(사)'!$AS$1:$AY$62","'Firr(회)'!$AS$1:$AY$62","'Firr(선)'!$L$1:$V$62","'Firr(사)'!$L$1:$V$62","'Firr(회)'!$L$1:$V$62"}</definedName>
    <definedName name="류효정" hidden="1">{"'Firr(선)'!$AS$1:$AY$62","'Firr(사)'!$AS$1:$AY$62","'Firr(회)'!$AS$1:$AY$62","'Firr(선)'!$L$1:$V$62","'Firr(사)'!$L$1:$V$62","'Firr(회)'!$L$1:$V$62"}</definedName>
    <definedName name="ㅀㅀ" localSheetId="2" hidden="1">{"'Firr(선)'!$AS$1:$AY$62","'Firr(사)'!$AS$1:$AY$62","'Firr(회)'!$AS$1:$AY$62","'Firr(선)'!$L$1:$V$62","'Firr(사)'!$L$1:$V$62","'Firr(회)'!$L$1:$V$62"}</definedName>
    <definedName name="ㅀㅀ" localSheetId="3" hidden="1">{"'Firr(선)'!$AS$1:$AY$62","'Firr(사)'!$AS$1:$AY$62","'Firr(회)'!$AS$1:$AY$62","'Firr(선)'!$L$1:$V$62","'Firr(사)'!$L$1:$V$62","'Firr(회)'!$L$1:$V$62"}</definedName>
    <definedName name="ㅀㅀ" hidden="1">{"'Firr(선)'!$AS$1:$AY$62","'Firr(사)'!$AS$1:$AY$62","'Firr(회)'!$AS$1:$AY$62","'Firr(선)'!$L$1:$V$62","'Firr(사)'!$L$1:$V$62","'Firr(회)'!$L$1:$V$62"}</definedName>
    <definedName name="ㅀㅎ허" localSheetId="2" hidden="1">{#N/A,#N/A,FALSE,"포장단가"}</definedName>
    <definedName name="ㅀㅎ허" localSheetId="3" hidden="1">{#N/A,#N/A,FALSE,"포장단가"}</definedName>
    <definedName name="ㅀㅎ허" hidden="1">{#N/A,#N/A,FALSE,"포장단가"}</definedName>
    <definedName name="ㅀ허" localSheetId="2" hidden="1">{#N/A,#N/A,FALSE,"CCTV"}</definedName>
    <definedName name="ㅀ허" localSheetId="3" hidden="1">{#N/A,#N/A,FALSE,"CCTV"}</definedName>
    <definedName name="ㅀ허" hidden="1">{#N/A,#N/A,FALSE,"CCTV"}</definedName>
    <definedName name="ㅁㄴ" localSheetId="0" hidden="1">#REF!</definedName>
    <definedName name="ㅁㄴ" localSheetId="3" hidden="1">#REF!</definedName>
    <definedName name="ㅁㄴ" hidden="1">#REF!</definedName>
    <definedName name="ㅁㄴㅇㄹ" localSheetId="0" hidden="1">#REF!</definedName>
    <definedName name="ㅁㄴㅇㄹ" localSheetId="2" hidden="1">#REF!</definedName>
    <definedName name="ㅁㄴㅇㄹ" localSheetId="3" hidden="1">#REF!</definedName>
    <definedName name="ㅁㄴㅇㄹ" hidden="1">#REF!</definedName>
    <definedName name="ㅁㄴㅇㄹㄴㄹ" localSheetId="2" hidden="1">{#N/A,"수불부",FALSE,"사급자재수불서";#N/A,"수불부",FALSE,"사급자재수불서"}</definedName>
    <definedName name="ㅁㄴㅇㄹㄴㄹ" localSheetId="3" hidden="1">{#N/A,"수불부",FALSE,"사급자재수불서";#N/A,"수불부",FALSE,"사급자재수불서"}</definedName>
    <definedName name="ㅁㄴㅇㄹㄴㄹ" hidden="1">{#N/A,"수불부",FALSE,"사급자재수불서";#N/A,"수불부",FALSE,"사급자재수불서"}</definedName>
    <definedName name="ㅁㄴㅇ류" localSheetId="0" hidden="1">#REF!</definedName>
    <definedName name="ㅁㄴㅇ류" localSheetId="2" hidden="1">#REF!</definedName>
    <definedName name="ㅁㄴㅇ류" localSheetId="3" hidden="1">#REF!</definedName>
    <definedName name="ㅁㄴㅇ류" hidden="1">#REF!</definedName>
    <definedName name="ㅁㄴㅇㄻㄴㅇㄹㄴ" localSheetId="0" hidden="1">#REF!</definedName>
    <definedName name="ㅁㄴㅇㄻㄴㅇㄹㄴ" localSheetId="2" hidden="1">#REF!</definedName>
    <definedName name="ㅁㄴㅇㄻㄴㅇㄹㄴ" localSheetId="3" hidden="1">#REF!</definedName>
    <definedName name="ㅁㄴㅇㄻㄴㅇㄹㄴ" hidden="1">#REF!</definedName>
    <definedName name="ㅁㄴㅇㄻㄹ" localSheetId="2" hidden="1">{#N/A,"수불부",FALSE,"사급자재수불서";#N/A,"수불부",FALSE,"사급자재수불서"}</definedName>
    <definedName name="ㅁㄴㅇㄻㄹ" localSheetId="3" hidden="1">{#N/A,"수불부",FALSE,"사급자재수불서";#N/A,"수불부",FALSE,"사급자재수불서"}</definedName>
    <definedName name="ㅁㄴㅇㄻㄹ" hidden="1">{#N/A,"수불부",FALSE,"사급자재수불서";#N/A,"수불부",FALSE,"사급자재수불서"}</definedName>
    <definedName name="ㅁㄴㅇㅁㄴㅇ" localSheetId="0" hidden="1">#REF!</definedName>
    <definedName name="ㅁㄴㅇㅁㄴㅇ" localSheetId="2" hidden="1">#REF!</definedName>
    <definedName name="ㅁㄴㅇㅁㄴㅇ" localSheetId="1" hidden="1">#REF!</definedName>
    <definedName name="ㅁㄴㅇㅁㄴㅇ" localSheetId="3" hidden="1">#REF!</definedName>
    <definedName name="ㅁㄴㅇㅁㄴㅇ" hidden="1">#REF!</definedName>
    <definedName name="ㅁㄴㅇㅍㄴㅇㄴ" hidden="1">'[10]98수문일위'!$A$1:$P$2004</definedName>
    <definedName name="ㅁㄴㅊㅍㅁㅌㅊ펌ㄴㅇㄹ" localSheetId="0" hidden="1">#REF!</definedName>
    <definedName name="ㅁㄴㅊㅍㅁㅌㅊ펌ㄴㅇㄹ" localSheetId="2" hidden="1">#REF!</definedName>
    <definedName name="ㅁㄴㅊㅍㅁㅌㅊ펌ㄴㅇㄹ" localSheetId="3" hidden="1">#REF!</definedName>
    <definedName name="ㅁㄴㅊㅍㅁㅌㅊ펌ㄴㅇㄹ" hidden="1">#REF!</definedName>
    <definedName name="ㅁㄹㅇㄴㅇㄹ" localSheetId="2" hidden="1">{#N/A,"수불부",FALSE,"사급자재수불서";#N/A,"수불부",FALSE,"사급자재수불서"}</definedName>
    <definedName name="ㅁㄹㅇㄴㅇㄹ" localSheetId="3" hidden="1">{#N/A,"수불부",FALSE,"사급자재수불서";#N/A,"수불부",FALSE,"사급자재수불서"}</definedName>
    <definedName name="ㅁㄹㅇㄴㅇㄹ" hidden="1">{#N/A,"수불부",FALSE,"사급자재수불서";#N/A,"수불부",FALSE,"사급자재수불서"}</definedName>
    <definedName name="ㅁㄻㄴㅇㄹㄴㅇㄹㄴ" localSheetId="0" hidden="1">#REF!</definedName>
    <definedName name="ㅁㄻㄴㅇㄹㄴㅇㄹㄴ" localSheetId="2" hidden="1">#REF!</definedName>
    <definedName name="ㅁㄻㄴㅇㄹㄴㅇㄹㄴ" localSheetId="3" hidden="1">#REF!</definedName>
    <definedName name="ㅁㄻㄴㅇㄹㄴㅇㄹㄴ" hidden="1">#REF!</definedName>
    <definedName name="ㅁㄻㅇㄹㄴ" localSheetId="2" hidden="1">{#N/A,"수불부",FALSE,"사급자재수불서";#N/A,"수불부",FALSE,"사급자재수불서"}</definedName>
    <definedName name="ㅁㄻㅇㄹㄴ" localSheetId="3" hidden="1">{#N/A,"수불부",FALSE,"사급자재수불서";#N/A,"수불부",FALSE,"사급자재수불서"}</definedName>
    <definedName name="ㅁㄻㅇㄹㄴ" hidden="1">{#N/A,"수불부",FALSE,"사급자재수불서";#N/A,"수불부",FALSE,"사급자재수불서"}</definedName>
    <definedName name="ㅁㅁㅁㅁㅁㅁ" localSheetId="0" hidden="1">#REF!</definedName>
    <definedName name="ㅁㅁㅁㅁㅁㅁ" localSheetId="2" hidden="1">#REF!</definedName>
    <definedName name="ㅁㅁㅁㅁㅁㅁ" localSheetId="3" hidden="1">#REF!</definedName>
    <definedName name="ㅁㅁㅁㅁㅁㅁ" hidden="1">#REF!</definedName>
    <definedName name="ㅁㅇㄹㄴㄻ" localSheetId="2" hidden="1">{"'Sheet1'!$D$19","'Sheet1'!$B$22:$E$22"}</definedName>
    <definedName name="ㅁㅇㄹㄴㄻ" localSheetId="3" hidden="1">{"'Sheet1'!$D$19","'Sheet1'!$B$22:$E$22"}</definedName>
    <definedName name="ㅁㅇㄹㄴㄻ" hidden="1">{"'Sheet1'!$D$19","'Sheet1'!$B$22:$E$22"}</definedName>
    <definedName name="ㅁㅇㄹㄴㅁㅇㄹㄴ" localSheetId="2" hidden="1">{#N/A,"수불부",FALSE,"사급자재수불서";#N/A,"수불부",FALSE,"사급자재수불서"}</definedName>
    <definedName name="ㅁㅇㄹㄴㅁㅇㄹㄴ" localSheetId="3" hidden="1">{#N/A,"수불부",FALSE,"사급자재수불서";#N/A,"수불부",FALSE,"사급자재수불서"}</definedName>
    <definedName name="ㅁㅇㄹㄴㅁㅇㄹㄴ" hidden="1">{#N/A,"수불부",FALSE,"사급자재수불서";#N/A,"수불부",FALSE,"사급자재수불서"}</definedName>
    <definedName name="ㅁㅇㄹㄴㅇㄹㄴㅇㄹ" localSheetId="2" hidden="1">{#N/A,"수불부",FALSE,"사급자재수불서";#N/A,"수불부",FALSE,"사급자재수불서"}</definedName>
    <definedName name="ㅁㅇㄹㄴㅇㄹㄴㅇㄹ" localSheetId="3" hidden="1">{#N/A,"수불부",FALSE,"사급자재수불서";#N/A,"수불부",FALSE,"사급자재수불서"}</definedName>
    <definedName name="ㅁㅇㄹㄴㅇㄹㄴㅇㄹ" hidden="1">{#N/A,"수불부",FALSE,"사급자재수불서";#N/A,"수불부",FALSE,"사급자재수불서"}</definedName>
    <definedName name="ㅁ인ㅍㅁ닟ㅍㅁㄴㅇㄹ" localSheetId="0" hidden="1">#REF!</definedName>
    <definedName name="ㅁ인ㅍㅁ닟ㅍㅁㄴㅇㄹ" localSheetId="2" hidden="1">#REF!</definedName>
    <definedName name="ㅁ인ㅍㅁ닟ㅍㅁㄴㅇㄹ" localSheetId="3" hidden="1">#REF!</definedName>
    <definedName name="ㅁ인ㅍㅁ닟ㅍㅁㄴㅇㄹ" hidden="1">#REF!</definedName>
    <definedName name="ㅁ읾ㄴㅇㄻ" localSheetId="0" hidden="1">#REF!</definedName>
    <definedName name="ㅁ읾ㄴㅇㄻ" localSheetId="2" hidden="1">#REF!</definedName>
    <definedName name="ㅁ읾ㄴㅇㄻ" localSheetId="3" hidden="1">#REF!</definedName>
    <definedName name="ㅁ읾ㄴㅇㄻ" hidden="1">#REF!</definedName>
    <definedName name="ㅁㅈㄷㅅㅂㄱ흎ㅊ퓨" localSheetId="0" hidden="1">#REF!</definedName>
    <definedName name="ㅁㅈㄷㅅㅂㄱ흎ㅊ퓨" localSheetId="2" hidden="1">#REF!</definedName>
    <definedName name="ㅁㅈㄷㅅㅂㄱ흎ㅊ퓨" localSheetId="3" hidden="1">#REF!</definedName>
    <definedName name="ㅁㅈㄷㅅㅂㄱ흎ㅊ퓨" hidden="1">#REF!</definedName>
    <definedName name="ㅁㅊㅇㅍㅁㄴㅇㄻㄴㅇㄹ" localSheetId="0" hidden="1">#REF!</definedName>
    <definedName name="ㅁㅊㅇㅍㅁㄴㅇㄻㄴㅇㄹ" localSheetId="2" hidden="1">#REF!</definedName>
    <definedName name="ㅁㅊㅇㅍㅁㄴㅇㄻㄴㅇㄹ" localSheetId="3" hidden="1">#REF!</definedName>
    <definedName name="ㅁㅊㅇㅍㅁㄴㅇㄻㄴㅇㄹ" hidden="1">#REF!</definedName>
    <definedName name="만득이" localSheetId="2" hidden="1">{#N/A,#N/A,FALSE,"2~8번"}</definedName>
    <definedName name="만득이" localSheetId="3" hidden="1">{#N/A,#N/A,FALSE,"2~8번"}</definedName>
    <definedName name="만득이" hidden="1">{#N/A,#N/A,FALSE,"2~8번"}</definedName>
    <definedName name="머" localSheetId="2" hidden="1">{#N/A,#N/A,FALSE,"명세표"}</definedName>
    <definedName name="머" localSheetId="3" hidden="1">{#N/A,#N/A,FALSE,"명세표"}</definedName>
    <definedName name="머" hidden="1">{#N/A,#N/A,FALSE,"명세표"}</definedName>
    <definedName name="몁경" localSheetId="2" hidden="1">{#N/A,"수불부",FALSE,"사급자재수불서";#N/A,"수불부",FALSE,"사급자재수불서"}</definedName>
    <definedName name="몁경" localSheetId="3" hidden="1">{#N/A,"수불부",FALSE,"사급자재수불서";#N/A,"수불부",FALSE,"사급자재수불서"}</definedName>
    <definedName name="몁경" hidden="1">{#N/A,"수불부",FALSE,"사급자재수불서";#N/A,"수불부",FALSE,"사급자재수불서"}</definedName>
    <definedName name="명단" localSheetId="2" hidden="1">{#N/A,"수불부",FALSE,"사급자재수불서";#N/A,"수불부",FALSE,"사급자재수불서"}</definedName>
    <definedName name="명단" localSheetId="3" hidden="1">{#N/A,"수불부",FALSE,"사급자재수불서";#N/A,"수불부",FALSE,"사급자재수불서"}</definedName>
    <definedName name="명단" hidden="1">{#N/A,"수불부",FALSE,"사급자재수불서";#N/A,"수불부",FALSE,"사급자재수불서"}</definedName>
    <definedName name="명일" localSheetId="2" hidden="1">{#N/A,#N/A,FALSE,"속도"}</definedName>
    <definedName name="명일" localSheetId="3" hidden="1">{#N/A,#N/A,FALSE,"속도"}</definedName>
    <definedName name="명일" hidden="1">{#N/A,#N/A,FALSE,"속도"}</definedName>
    <definedName name="무엇인가" localSheetId="0" hidden="1">#REF!</definedName>
    <definedName name="무엇인가" localSheetId="2" hidden="1">#REF!</definedName>
    <definedName name="무엇인가" localSheetId="3" hidden="1">#REF!</definedName>
    <definedName name="무엇인가" hidden="1">#REF!</definedName>
    <definedName name="ㅂㄷ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ㄷ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ㄷ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ㄹ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ㄹ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ㅁ" localSheetId="0" hidden="1">#REF!</definedName>
    <definedName name="ㅂㅁ" localSheetId="2" hidden="1">#REF!</definedName>
    <definedName name="ㅂㅁ" localSheetId="3" hidden="1">#REF!</definedName>
    <definedName name="ㅂㅁ" hidden="1">#REF!</definedName>
    <definedName name="ㅂㅁㅁ" localSheetId="2" hidden="1">{#N/A,#N/A,FALSE,"단가표지"}</definedName>
    <definedName name="ㅂㅁㅁ" localSheetId="3" hidden="1">{#N/A,#N/A,FALSE,"단가표지"}</definedName>
    <definedName name="ㅂㅁㅁ" hidden="1">{#N/A,#N/A,FALSE,"단가표지"}</definedName>
    <definedName name="ㅂㅂㅂ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ㅂ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ㅂ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ㅂ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ㅂㅂ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ㅂㅂ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ㅂㅂ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ㅂㅂㅂ" localSheetId="2" hidden="1">{"'용역비'!$A$4:$C$8"}</definedName>
    <definedName name="ㅂㅂㅂㅂㅂㅂ" localSheetId="3" hidden="1">{"'용역비'!$A$4:$C$8"}</definedName>
    <definedName name="ㅂㅂㅂㅂㅂㅂ" hidden="1">{"'용역비'!$A$4:$C$8"}</definedName>
    <definedName name="ㅂㅂㅂㅂㅂㅂㅂ" localSheetId="2" hidden="1">{#N/A,#N/A,FALSE,"명세표"}</definedName>
    <definedName name="ㅂㅂㅂㅂㅂㅂㅂ" localSheetId="3" hidden="1">{#N/A,#N/A,FALSE,"명세표"}</definedName>
    <definedName name="ㅂㅂㅂㅂㅂㅂㅂ" hidden="1">{#N/A,#N/A,FALSE,"명세표"}</definedName>
    <definedName name="ㅂㅂㅂㅂㅂㅂㅂㅂㅂㅂㅂ" localSheetId="2" hidden="1">{#N/A,"수불부",FALSE,"사급자재수불서";#N/A,"수불부",FALSE,"사급자재수불서"}</definedName>
    <definedName name="ㅂㅂㅂㅂㅂㅂㅂㅂㅂㅂㅂ" localSheetId="3" hidden="1">{#N/A,"수불부",FALSE,"사급자재수불서";#N/A,"수불부",FALSE,"사급자재수불서"}</definedName>
    <definedName name="ㅂㅂㅂㅂㅂㅂㅂㅂㅂㅂㅂ" hidden="1">{#N/A,"수불부",FALSE,"사급자재수불서";#N/A,"수불부",FALSE,"사급자재수불서"}</definedName>
    <definedName name="ㅂㅈㅂㅈㅂ" localSheetId="2" hidden="1">{"'Firr(선)'!$AS$1:$AY$62","'Firr(사)'!$AS$1:$AY$62","'Firr(회)'!$AS$1:$AY$62","'Firr(선)'!$L$1:$V$62","'Firr(사)'!$L$1:$V$62","'Firr(회)'!$L$1:$V$62"}</definedName>
    <definedName name="ㅂㅈㅂㅈㅂ" localSheetId="3" hidden="1">{"'Firr(선)'!$AS$1:$AY$62","'Firr(사)'!$AS$1:$AY$62","'Firr(회)'!$AS$1:$AY$62","'Firr(선)'!$L$1:$V$62","'Firr(사)'!$L$1:$V$62","'Firr(회)'!$L$1:$V$62"}</definedName>
    <definedName name="ㅂㅈㅂㅈㅂ" hidden="1">{"'Firr(선)'!$AS$1:$AY$62","'Firr(사)'!$AS$1:$AY$62","'Firr(회)'!$AS$1:$AY$62","'Firr(선)'!$L$1:$V$62","'Firr(사)'!$L$1:$V$62","'Firr(회)'!$L$1:$V$62"}</definedName>
    <definedName name="ㅂㅈㅈ" localSheetId="2" hidden="1">{"'Firr(선)'!$AS$1:$AY$62","'Firr(사)'!$AS$1:$AY$62","'Firr(회)'!$AS$1:$AY$62","'Firr(선)'!$L$1:$V$62","'Firr(사)'!$L$1:$V$62","'Firr(회)'!$L$1:$V$62"}</definedName>
    <definedName name="ㅂㅈㅈ" localSheetId="3" hidden="1">{"'Firr(선)'!$AS$1:$AY$62","'Firr(사)'!$AS$1:$AY$62","'Firr(회)'!$AS$1:$AY$62","'Firr(선)'!$L$1:$V$62","'Firr(사)'!$L$1:$V$62","'Firr(회)'!$L$1:$V$62"}</definedName>
    <definedName name="ㅂㅈㅈ" hidden="1">{"'Firr(선)'!$AS$1:$AY$62","'Firr(사)'!$AS$1:$AY$62","'Firr(회)'!$AS$1:$AY$62","'Firr(선)'!$L$1:$V$62","'Firr(사)'!$L$1:$V$62","'Firr(회)'!$L$1:$V$62"}</definedName>
    <definedName name="ㅂㅍ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ㅍ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ㅍ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ㅎ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ㅎ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ㅎ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발주계획" localSheetId="2" hidden="1">{"'자리배치도'!$AG$1:$CI$28"}</definedName>
    <definedName name="발주계획" localSheetId="3" hidden="1">{"'자리배치도'!$AG$1:$CI$28"}</definedName>
    <definedName name="발주계획" hidden="1">{"'자리배치도'!$AG$1:$CI$28"}</definedName>
    <definedName name="배수철" localSheetId="2" hidden="1">{#N/A,#N/A,FALSE,"배수2"}</definedName>
    <definedName name="배수철" localSheetId="3" hidden="1">{#N/A,#N/A,FALSE,"배수2"}</definedName>
    <definedName name="배수철" hidden="1">{#N/A,#N/A,FALSE,"배수2"}</definedName>
    <definedName name="벌" localSheetId="2" hidden="1">{"'Sheet1'!$D$19","'Sheet1'!$B$22:$E$22"}</definedName>
    <definedName name="벌" localSheetId="3" hidden="1">{"'Sheet1'!$D$19","'Sheet1'!$B$22:$E$22"}</definedName>
    <definedName name="벌" hidden="1">{"'Sheet1'!$D$19","'Sheet1'!$B$22:$E$22"}</definedName>
    <definedName name="벽체" localSheetId="2" hidden="1">{#N/A,#N/A,FALSE,"혼합골재"}</definedName>
    <definedName name="벽체" localSheetId="3" hidden="1">{#N/A,#N/A,FALSE,"혼합골재"}</definedName>
    <definedName name="벽체" hidden="1">{#N/A,#N/A,FALSE,"혼합골재"}</definedName>
    <definedName name="보링" localSheetId="2" hidden="1">{#N/A,#N/A,FALSE,"포장2"}</definedName>
    <definedName name="보링" localSheetId="3" hidden="1">{#N/A,#N/A,FALSE,"포장2"}</definedName>
    <definedName name="보링" hidden="1">{#N/A,#N/A,FALSE,"포장2"}</definedName>
    <definedName name="본선부포장집계표" localSheetId="2" hidden="1">{#N/A,#N/A,FALSE,"2~8번"}</definedName>
    <definedName name="본선부포장집계표" localSheetId="3" hidden="1">{#N/A,#N/A,FALSE,"2~8번"}</definedName>
    <definedName name="본선부포장집계표" hidden="1">{#N/A,#N/A,FALSE,"2~8번"}</definedName>
    <definedName name="부" localSheetId="3" hidden="1">{#N/A,#N/A,FALSE,"현장 NCR 분석";#N/A,#N/A,FALSE,"현장품질감사";#N/A,#N/A,FALSE,"현장품질감사"}</definedName>
    <definedName name="부" hidden="1">{#N/A,#N/A,FALSE,"현장 NCR 분석";#N/A,#N/A,FALSE,"현장품질감사";#N/A,#N/A,FALSE,"현장품질감사"}</definedName>
    <definedName name="부대공총괄수량집계" localSheetId="2" hidden="1">{#N/A,#N/A,FALSE,"2~8번"}</definedName>
    <definedName name="부대공총괄수량집계" localSheetId="3" hidden="1">{#N/A,#N/A,FALSE,"2~8번"}</definedName>
    <definedName name="부대공총괄수량집계" hidden="1">{#N/A,#N/A,FALSE,"2~8번"}</definedName>
    <definedName name="부대원가" localSheetId="2" hidden="1">{#N/A,#N/A,FALSE,"배수2"}</definedName>
    <definedName name="부대원가" localSheetId="3" hidden="1">{#N/A,#N/A,FALSE,"배수2"}</definedName>
    <definedName name="부대원가" hidden="1">{#N/A,#N/A,FALSE,"배수2"}</definedName>
    <definedName name="부대원본" localSheetId="2" hidden="1">{#N/A,#N/A,FALSE,"토공2"}</definedName>
    <definedName name="부대원본" localSheetId="3" hidden="1">{#N/A,#N/A,FALSE,"토공2"}</definedName>
    <definedName name="부대원본" hidden="1">{#N/A,#N/A,FALSE,"토공2"}</definedName>
    <definedName name="부손익" localSheetId="3" hidden="1">{#N/A,#N/A,FALSE,"현장 NCR 분석";#N/A,#N/A,FALSE,"현장품질감사";#N/A,#N/A,FALSE,"현장품질감사"}</definedName>
    <definedName name="부손익" hidden="1">{#N/A,#N/A,FALSE,"현장 NCR 분석";#N/A,#N/A,FALSE,"현장품질감사";#N/A,#N/A,FALSE,"현장품질감사"}</definedName>
    <definedName name="비교" hidden="1">255</definedName>
    <definedName name="비교용" localSheetId="2" hidden="1">{#N/A,#N/A,FALSE,"APPR";#N/A,#N/A,FALSE,"Product Roll-up";#N/A,#N/A,FALSE,"Marg-Sell"}</definedName>
    <definedName name="비교용" localSheetId="3" hidden="1">{#N/A,#N/A,FALSE,"APPR";#N/A,#N/A,FALSE,"Product Roll-up";#N/A,#N/A,FALSE,"Marg-Sell"}</definedName>
    <definedName name="비교용" hidden="1">{#N/A,#N/A,FALSE,"APPR";#N/A,#N/A,FALSE,"Product Roll-up";#N/A,#N/A,FALSE,"Marg-Sell"}</definedName>
    <definedName name="비교표1" hidden="1">255</definedName>
    <definedName name="비목사본" localSheetId="2" hidden="1">{#N/A,#N/A,TRUE,"1";#N/A,#N/A,TRUE,"2";#N/A,#N/A,TRUE,"3";#N/A,#N/A,TRUE,"4";#N/A,#N/A,TRUE,"5";#N/A,#N/A,TRUE,"6";#N/A,#N/A,TRUE,"7"}</definedName>
    <definedName name="비목사본" localSheetId="3" hidden="1">{#N/A,#N/A,TRUE,"1";#N/A,#N/A,TRUE,"2";#N/A,#N/A,TRUE,"3";#N/A,#N/A,TRUE,"4";#N/A,#N/A,TRUE,"5";#N/A,#N/A,TRUE,"6";#N/A,#N/A,TRUE,"7"}</definedName>
    <definedName name="비목사본" hidden="1">{#N/A,#N/A,TRUE,"1";#N/A,#N/A,TRUE,"2";#N/A,#N/A,TRUE,"3";#N/A,#N/A,TRUE,"4";#N/A,#N/A,TRUE,"5";#N/A,#N/A,TRUE,"6";#N/A,#N/A,TRUE,"7"}</definedName>
    <definedName name="비양도" localSheetId="2" hidden="1">{#N/A,"수불부",FALSE,"사급자재수불서";#N/A,"수불부",FALSE,"사급자재수불서"}</definedName>
    <definedName name="비양도" localSheetId="3" hidden="1">{#N/A,"수불부",FALSE,"사급자재수불서";#N/A,"수불부",FALSE,"사급자재수불서"}</definedName>
    <definedName name="비양도" hidden="1">{#N/A,"수불부",FALSE,"사급자재수불서";#N/A,"수불부",FALSE,"사급자재수불서"}</definedName>
    <definedName name="ㅄ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ㅄ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ㅄ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ㅅ고" localSheetId="2" hidden="1">{#N/A,#N/A,FALSE,"포장단가"}</definedName>
    <definedName name="ㅅ고" localSheetId="3" hidden="1">{#N/A,#N/A,FALSE,"포장단가"}</definedName>
    <definedName name="ㅅ고" hidden="1">{#N/A,#N/A,FALSE,"포장단가"}</definedName>
    <definedName name="ㅅ곧고" localSheetId="2" hidden="1">{#N/A,#N/A,FALSE,"포장단가"}</definedName>
    <definedName name="ㅅ곧고" localSheetId="3" hidden="1">{#N/A,#N/A,FALSE,"포장단가"}</definedName>
    <definedName name="ㅅ곧고" hidden="1">{#N/A,#N/A,FALSE,"포장단가"}</definedName>
    <definedName name="ㅅㅅ" localSheetId="0" hidden="1">#REF!</definedName>
    <definedName name="ㅅㅅ" localSheetId="2" hidden="1">#REF!</definedName>
    <definedName name="ㅅㅅ" localSheetId="3" hidden="1">#REF!</definedName>
    <definedName name="ㅅㅅ" hidden="1">#REF!</definedName>
    <definedName name="ㅅㅅㅅㅅ" localSheetId="2" hidden="1">{#N/A,#N/A,FALSE,"2~8번"}</definedName>
    <definedName name="ㅅㅅㅅㅅ" localSheetId="3" hidden="1">{#N/A,#N/A,FALSE,"2~8번"}</definedName>
    <definedName name="ㅅㅅㅅㅅ" hidden="1">{#N/A,#N/A,FALSE,"2~8번"}</definedName>
    <definedName name="사" localSheetId="0" hidden="1">#REF!</definedName>
    <definedName name="사" localSheetId="2" hidden="1">#REF!</definedName>
    <definedName name="사" localSheetId="3" hidden="1">#REF!</definedName>
    <definedName name="사" hidden="1">#REF!</definedName>
    <definedName name="산출" localSheetId="2" hidden="1">{"'단계별시설공사비'!$A$3:$K$51"}</definedName>
    <definedName name="산출" localSheetId="3" hidden="1">{"'단계별시설공사비'!$A$3:$K$51"}</definedName>
    <definedName name="산출" hidden="1">{"'단계별시설공사비'!$A$3:$K$51"}</definedName>
    <definedName name="산출내역" localSheetId="2" hidden="1">{"'단계별시설공사비'!$A$3:$K$51"}</definedName>
    <definedName name="산출내역" localSheetId="3" hidden="1">{"'단계별시설공사비'!$A$3:$K$51"}</definedName>
    <definedName name="산출내역" hidden="1">{"'단계별시설공사비'!$A$3:$K$51"}</definedName>
    <definedName name="산출내역서1" localSheetId="0" hidden="1">{"'신흥취수펌프 검토'!$M$2","'신흥취수펌프 검토'!$A$1:$AE$87"}</definedName>
    <definedName name="산출내역서1" localSheetId="2" hidden="1">{"'신흥취수펌프 검토'!$M$2","'신흥취수펌프 검토'!$A$1:$AE$87"}</definedName>
    <definedName name="산출내역서1" localSheetId="1" hidden="1">{"'신흥취수펌프 검토'!$M$2","'신흥취수펌프 검토'!$A$1:$AE$87"}</definedName>
    <definedName name="산출내역서1" localSheetId="3" hidden="1">{"'신흥취수펌프 검토'!$M$2","'신흥취수펌프 검토'!$A$1:$AE$87"}</definedName>
    <definedName name="산출내역서1" hidden="1">{"'신흥취수펌프 검토'!$M$2","'신흥취수펌프 검토'!$A$1:$AE$87"}</definedName>
    <definedName name="산출표" localSheetId="0" hidden="1">#REF!</definedName>
    <definedName name="산출표" localSheetId="2" hidden="1">#REF!</definedName>
    <definedName name="산출표" localSheetId="3" hidden="1">#REF!</definedName>
    <definedName name="산출표" hidden="1">#REF!</definedName>
    <definedName name="산출표다이" localSheetId="0" hidden="1">#REF!</definedName>
    <definedName name="산출표다이" localSheetId="2" hidden="1">#REF!</definedName>
    <definedName name="산출표다이" localSheetId="3" hidden="1">#REF!</definedName>
    <definedName name="산출표다이" hidden="1">#REF!</definedName>
    <definedName name="삼호" localSheetId="2" hidden="1">{#N/A,#N/A,FALSE,"배수2"}</definedName>
    <definedName name="삼호" localSheetId="3" hidden="1">{#N/A,#N/A,FALSE,"배수2"}</definedName>
    <definedName name="삼호" hidden="1">{#N/A,#N/A,FALSE,"배수2"}</definedName>
    <definedName name="상리설계설명서" localSheetId="2" hidden="1">{"'도면'!$G$62:$H$63","'도면'!$G$62:$H$63"}</definedName>
    <definedName name="상리설계설명서" localSheetId="3" hidden="1">{"'도면'!$G$62:$H$63","'도면'!$G$62:$H$63"}</definedName>
    <definedName name="상리설계설명서" hidden="1">{"'도면'!$G$62:$H$63","'도면'!$G$62:$H$63"}</definedName>
    <definedName name="서류3" localSheetId="2" hidden="1">{#N/A,"수불부",FALSE,"사급자재수불서";#N/A,"수불부",FALSE,"사급자재수불서"}</definedName>
    <definedName name="서류3" localSheetId="3" hidden="1">{#N/A,"수불부",FALSE,"사급자재수불서";#N/A,"수불부",FALSE,"사급자재수불서"}</definedName>
    <definedName name="서류3" hidden="1">{#N/A,"수불부",FALSE,"사급자재수불서";#N/A,"수불부",FALSE,"사급자재수불서"}</definedName>
    <definedName name="서류4" localSheetId="2" hidden="1">{#N/A,"수불부",FALSE,"사급자재수불서";#N/A,"수불부",FALSE,"사급자재수불서"}</definedName>
    <definedName name="서류4" localSheetId="3" hidden="1">{#N/A,"수불부",FALSE,"사급자재수불서";#N/A,"수불부",FALSE,"사급자재수불서"}</definedName>
    <definedName name="서류4" hidden="1">{#N/A,"수불부",FALSE,"사급자재수불서";#N/A,"수불부",FALSE,"사급자재수불서"}</definedName>
    <definedName name="서류5" localSheetId="2" hidden="1">{#N/A,"수불부",FALSE,"사급자재수불서";#N/A,"수불부",FALSE,"사급자재수불서"}</definedName>
    <definedName name="서류5" localSheetId="3" hidden="1">{#N/A,"수불부",FALSE,"사급자재수불서";#N/A,"수불부",FALSE,"사급자재수불서"}</definedName>
    <definedName name="서류5" hidden="1">{#N/A,"수불부",FALSE,"사급자재수불서";#N/A,"수불부",FALSE,"사급자재수불서"}</definedName>
    <definedName name="석항" localSheetId="2" hidden="1">{#N/A,#N/A,FALSE,"명세표"}</definedName>
    <definedName name="석항" localSheetId="3" hidden="1">{#N/A,#N/A,FALSE,"명세표"}</definedName>
    <definedName name="석항" hidden="1">{#N/A,#N/A,FALSE,"명세표"}</definedName>
    <definedName name="설계내역서" localSheetId="2" hidden="1">{#N/A,#N/A,FALSE,"골재소요량";#N/A,#N/A,FALSE,"골재소요량"}</definedName>
    <definedName name="설계내역서" localSheetId="3" hidden="1">{#N/A,#N/A,FALSE,"골재소요량";#N/A,#N/A,FALSE,"골재소요량"}</definedName>
    <definedName name="설계내역서" hidden="1">{#N/A,#N/A,FALSE,"골재소요량";#N/A,#N/A,FALSE,"골재소요량"}</definedName>
    <definedName name="설계내역서표지" localSheetId="2" hidden="1">{#N/A,#N/A,FALSE,"단가표지"}</definedName>
    <definedName name="설계내역서표지" localSheetId="3" hidden="1">{#N/A,#N/A,FALSE,"단가표지"}</definedName>
    <definedName name="설계내역서표지" hidden="1">{#N/A,#N/A,FALSE,"단가표지"}</definedName>
    <definedName name="설계설명" localSheetId="2" hidden="1">{#N/A,#N/A,FALSE,"골재소요량";#N/A,#N/A,FALSE,"골재소요량"}</definedName>
    <definedName name="설계설명" localSheetId="3" hidden="1">{#N/A,#N/A,FALSE,"골재소요량";#N/A,#N/A,FALSE,"골재소요량"}</definedName>
    <definedName name="설계설명" hidden="1">{#N/A,#N/A,FALSE,"골재소요량";#N/A,#N/A,FALSE,"골재소요량"}</definedName>
    <definedName name="설계설명표지" localSheetId="2" hidden="1">{#N/A,#N/A,FALSE,"조골재"}</definedName>
    <definedName name="설계설명표지" localSheetId="3" hidden="1">{#N/A,#N/A,FALSE,"조골재"}</definedName>
    <definedName name="설계설명표지" hidden="1">{#N/A,#N/A,FALSE,"조골재"}</definedName>
    <definedName name="성남" localSheetId="2" hidden="1">{"'도면'!$G$62:$H$63","'도면'!$G$62:$H$63"}</definedName>
    <definedName name="성남" localSheetId="3" hidden="1">{"'도면'!$G$62:$H$63","'도면'!$G$62:$H$63"}</definedName>
    <definedName name="성남" hidden="1">{"'도면'!$G$62:$H$63","'도면'!$G$62:$H$63"}</definedName>
    <definedName name="성남2" localSheetId="2" hidden="1">{"'도면'!$G$62:$H$63","'도면'!$G$62:$H$63"}</definedName>
    <definedName name="성남2" localSheetId="3" hidden="1">{"'도면'!$G$62:$H$63","'도면'!$G$62:$H$63"}</definedName>
    <definedName name="성남2" hidden="1">{"'도면'!$G$62:$H$63","'도면'!$G$62:$H$63"}</definedName>
    <definedName name="성남3" localSheetId="2" hidden="1">{"'도면'!$G$62:$H$63","'도면'!$G$62:$H$63"}</definedName>
    <definedName name="성남3" localSheetId="3" hidden="1">{"'도면'!$G$62:$H$63","'도면'!$G$62:$H$63"}</definedName>
    <definedName name="성남3" hidden="1">{"'도면'!$G$62:$H$63","'도면'!$G$62:$H$63"}</definedName>
    <definedName name="세로" localSheetId="2" hidden="1">{#N/A,#N/A,FALSE,"전력간선"}</definedName>
    <definedName name="세로" localSheetId="3" hidden="1">{#N/A,#N/A,FALSE,"전력간선"}</definedName>
    <definedName name="세로" hidden="1">{#N/A,#N/A,FALSE,"전력간선"}</definedName>
    <definedName name="속도" localSheetId="2" hidden="1">{#N/A,#N/A,FALSE,"속도"}</definedName>
    <definedName name="속도" localSheetId="3" hidden="1">{#N/A,#N/A,FALSE,"속도"}</definedName>
    <definedName name="속도" hidden="1">{#N/A,#N/A,FALSE,"속도"}</definedName>
    <definedName name="손익3" localSheetId="3" hidden="1">{#N/A,#N/A,FALSE,"UNIT";#N/A,#N/A,FALSE,"UNIT";#N/A,#N/A,FALSE,"계정"}</definedName>
    <definedName name="손익3" hidden="1">{#N/A,#N/A,FALSE,"UNIT";#N/A,#N/A,FALSE,"UNIT";#N/A,#N/A,FALSE,"계정"}</definedName>
    <definedName name="손익추정목표" localSheetId="2" hidden="1">{#N/A,#N/A,FALSE,"전력간선"}</definedName>
    <definedName name="손익추정목표" localSheetId="3" hidden="1">{#N/A,#N/A,FALSE,"전력간선"}</definedName>
    <definedName name="손익추정목표" hidden="1">{#N/A,#N/A,FALSE,"전력간선"}</definedName>
    <definedName name="쇼ㅓ" localSheetId="2" hidden="1">{#N/A,#N/A,FALSE,"포장단가"}</definedName>
    <definedName name="쇼ㅓ" localSheetId="3" hidden="1">{#N/A,#N/A,FALSE,"포장단가"}</definedName>
    <definedName name="쇼ㅓ" hidden="1">{#N/A,#N/A,FALSE,"포장단가"}</definedName>
    <definedName name="수량산출총괄" localSheetId="0" hidden="1">#REF!</definedName>
    <definedName name="수량산출총괄" localSheetId="2" hidden="1">#REF!</definedName>
    <definedName name="수량산출총괄" localSheetId="3" hidden="1">#REF!</definedName>
    <definedName name="수량산출총괄" hidden="1">#REF!</definedName>
    <definedName name="수전단가대비" localSheetId="2" hidden="1">{#N/A,#N/A,FALSE,"조골재"}</definedName>
    <definedName name="수전단가대비" localSheetId="3" hidden="1">{#N/A,#N/A,FALSE,"조골재"}</definedName>
    <definedName name="수전단가대비" hidden="1">{#N/A,#N/A,FALSE,"조골재"}</definedName>
    <definedName name="수정현금흐름표" localSheetId="2" hidden="1">{#N/A,#N/A,TRUE,"Summary";#N/A,#N/A,TRUE,"IS";#N/A,#N/A,TRUE,"Adj";#N/A,#N/A,TRUE,"BS";#N/A,#N/A,TRUE,"CF";#N/A,#N/A,TRUE,"Debt";#N/A,#N/A,TRUE,"IRR"}</definedName>
    <definedName name="수정현금흐름표" localSheetId="3" hidden="1">{#N/A,#N/A,TRUE,"Summary";#N/A,#N/A,TRUE,"IS";#N/A,#N/A,TRUE,"Adj";#N/A,#N/A,TRUE,"BS";#N/A,#N/A,TRUE,"CF";#N/A,#N/A,TRUE,"Debt";#N/A,#N/A,TRUE,"IRR"}</definedName>
    <definedName name="수정현금흐름표" hidden="1">{#N/A,#N/A,TRUE,"Summary";#N/A,#N/A,TRUE,"IS";#N/A,#N/A,TRUE,"Adj";#N/A,#N/A,TRUE,"BS";#N/A,#N/A,TRUE,"CF";#N/A,#N/A,TRUE,"Debt";#N/A,#N/A,TRUE,"IRR"}</definedName>
    <definedName name="숫숫" localSheetId="2" hidden="1">{"'도면'!$G$62:$H$63","'도면'!$G$62:$H$63"}</definedName>
    <definedName name="숫숫" localSheetId="3" hidden="1">{"'도면'!$G$62:$H$63","'도면'!$G$62:$H$63"}</definedName>
    <definedName name="숫숫" hidden="1">{"'도면'!$G$62:$H$63","'도면'!$G$62:$H$63"}</definedName>
    <definedName name="슈페동일산소" localSheetId="2" hidden="1">{#N/A,#N/A,FALSE,"전력간선"}</definedName>
    <definedName name="슈페동일산소" localSheetId="3" hidden="1">{#N/A,#N/A,FALSE,"전력간선"}</definedName>
    <definedName name="슈페동일산소" hidden="1">{#N/A,#N/A,FALSE,"전력간선"}</definedName>
    <definedName name="승용교" localSheetId="2" hidden="1">{#N/A,#N/A,FALSE,"2~8번"}</definedName>
    <definedName name="승용교" localSheetId="3" hidden="1">{#N/A,#N/A,FALSE,"2~8번"}</definedName>
    <definedName name="승용교" hidden="1">{#N/A,#N/A,FALSE,"2~8번"}</definedName>
    <definedName name="승용교2222222" localSheetId="2" hidden="1">{#N/A,#N/A,FALSE,"2~8번"}</definedName>
    <definedName name="승용교2222222" localSheetId="3" hidden="1">{#N/A,#N/A,FALSE,"2~8번"}</definedName>
    <definedName name="승용교2222222" hidden="1">{#N/A,#N/A,FALSE,"2~8번"}</definedName>
    <definedName name="시중단가" localSheetId="2" hidden="1">{"'단계별시설공사비'!$A$3:$K$51"}</definedName>
    <definedName name="시중단가" localSheetId="3" hidden="1">{"'단계별시설공사비'!$A$3:$K$51"}</definedName>
    <definedName name="시중단가" hidden="1">{"'단계별시설공사비'!$A$3:$K$51"}</definedName>
    <definedName name="신축공사" localSheetId="2" hidden="1">{"'단계별시설공사비'!$A$3:$K$51"}</definedName>
    <definedName name="신축공사" localSheetId="3" hidden="1">{"'단계별시설공사비'!$A$3:$K$51"}</definedName>
    <definedName name="신축공사" hidden="1">{"'단계별시설공사비'!$A$3:$K$51"}</definedName>
    <definedName name="실적공사원가" localSheetId="0" hidden="1">#REF!</definedName>
    <definedName name="실적공사원가" localSheetId="3" hidden="1">#REF!</definedName>
    <definedName name="실적공사원가" hidden="1">#REF!</definedName>
    <definedName name="ㅇㄴㄴㄴ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ㄴㄴㄴ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ㄴ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ㄴㄹㄴㅇ" localSheetId="2" hidden="1">{#N/A,"수불부",FALSE,"사급자재수불서";#N/A,"수불부",FALSE,"사급자재수불서"}</definedName>
    <definedName name="ㅇㄴㄹㄴㅇ" localSheetId="3" hidden="1">{#N/A,"수불부",FALSE,"사급자재수불서";#N/A,"수불부",FALSE,"사급자재수불서"}</definedName>
    <definedName name="ㅇㄴㄹㄴㅇ" hidden="1">{#N/A,"수불부",FALSE,"사급자재수불서";#N/A,"수불부",FALSE,"사급자재수불서"}</definedName>
    <definedName name="ㅇㄴㄻㅎㅈㄷㅈㄷㄴ" localSheetId="2" hidden="1">{"'Sheet1'!$D$19","'Sheet1'!$B$22:$E$22"}</definedName>
    <definedName name="ㅇㄴㄻㅎㅈㄷㅈㄷㄴ" localSheetId="3" hidden="1">{"'Sheet1'!$D$19","'Sheet1'!$B$22:$E$22"}</definedName>
    <definedName name="ㅇㄴㄻㅎㅈㄷㅈㄷㄴ" hidden="1">{"'Sheet1'!$D$19","'Sheet1'!$B$22:$E$22"}</definedName>
    <definedName name="ㅇㄴㅁ" hidden="1">[22]실행철강하도!$A$1:$A$4</definedName>
    <definedName name="ㅇㄴㅁㄹㅇㄻㅇㄹㄴㅇ" localSheetId="2" hidden="1">{#N/A,"수불부",FALSE,"사급자재수불서";#N/A,"수불부",FALSE,"사급자재수불서"}</definedName>
    <definedName name="ㅇㄴㅁㄹㅇㄻㅇㄹㄴㅇ" localSheetId="3" hidden="1">{#N/A,"수불부",FALSE,"사급자재수불서";#N/A,"수불부",FALSE,"사급자재수불서"}</definedName>
    <definedName name="ㅇㄴㅁㄹㅇㄻㅇㄹㄴㅇ" hidden="1">{#N/A,"수불부",FALSE,"사급자재수불서";#N/A,"수불부",FALSE,"사급자재수불서"}</definedName>
    <definedName name="ㅇㄴㅇ" localSheetId="2" hidden="1">{"'신흥취수펌프 검토'!$M$2","'신흥취수펌프 검토'!$A$1:$AE$87"}</definedName>
    <definedName name="ㅇㄴㅇ" localSheetId="3" hidden="1">{"'신흥취수펌프 검토'!$M$2","'신흥취수펌프 검토'!$A$1:$AE$87"}</definedName>
    <definedName name="ㅇㄴㅇ" hidden="1">{"'신흥취수펌프 검토'!$M$2","'신흥취수펌프 검토'!$A$1:$AE$87"}</definedName>
    <definedName name="ㅇㄶㄹㄷㄱㄹㅈ" localSheetId="2" hidden="1">{#N/A,"수불부",FALSE,"사급자재수불서";#N/A,"수불부",FALSE,"사급자재수불서"}</definedName>
    <definedName name="ㅇㄶㄹㄷㄱㄹㅈ" localSheetId="3" hidden="1">{#N/A,"수불부",FALSE,"사급자재수불서";#N/A,"수불부",FALSE,"사급자재수불서"}</definedName>
    <definedName name="ㅇㄶㄹㄷㄱㄹㅈ" hidden="1">{#N/A,"수불부",FALSE,"사급자재수불서";#N/A,"수불부",FALSE,"사급자재수불서"}</definedName>
    <definedName name="ㅇㄶㅁㄴㄱㄷ" localSheetId="2" hidden="1">{#N/A,"수불부",FALSE,"사급자재수불서";#N/A,"수불부",FALSE,"사급자재수불서"}</definedName>
    <definedName name="ㅇㄶㅁㄴㄱㄷ" localSheetId="3" hidden="1">{#N/A,"수불부",FALSE,"사급자재수불서";#N/A,"수불부",FALSE,"사급자재수불서"}</definedName>
    <definedName name="ㅇㄶㅁㄴㄱㄷ" hidden="1">{#N/A,"수불부",FALSE,"사급자재수불서";#N/A,"수불부",FALSE,"사급자재수불서"}</definedName>
    <definedName name="ㅇㄶㅁㄷㄱㄹㅈ" localSheetId="2" hidden="1">{#N/A,"수불부",FALSE,"사급자재수불서";#N/A,"수불부",FALSE,"사급자재수불서"}</definedName>
    <definedName name="ㅇㄶㅁㄷㄱㄹㅈ" localSheetId="3" hidden="1">{#N/A,"수불부",FALSE,"사급자재수불서";#N/A,"수불부",FALSE,"사급자재수불서"}</definedName>
    <definedName name="ㅇㄶㅁㄷㄱㄹㅈ" hidden="1">{#N/A,"수불부",FALSE,"사급자재수불서";#N/A,"수불부",FALSE,"사급자재수불서"}</definedName>
    <definedName name="ㅇㄹ" hidden="1">'[23]98수문일위'!$A$1:$P$2004</definedName>
    <definedName name="ㅇㄹㄴ" localSheetId="2" hidden="1">{#N/A,"수불부",FALSE,"사급자재수불서";#N/A,"수불부",FALSE,"사급자재수불서"}</definedName>
    <definedName name="ㅇㄹㄴ" localSheetId="3" hidden="1">{#N/A,"수불부",FALSE,"사급자재수불서";#N/A,"수불부",FALSE,"사급자재수불서"}</definedName>
    <definedName name="ㅇㄹㄴ" hidden="1">{#N/A,"수불부",FALSE,"사급자재수불서";#N/A,"수불부",FALSE,"사급자재수불서"}</definedName>
    <definedName name="ㅇㄹㄴㅁㅎㅁㄴ" localSheetId="2" hidden="1">{#N/A,"수불부",FALSE,"사급자재수불서";#N/A,"수불부",FALSE,"사급자재수불서"}</definedName>
    <definedName name="ㅇㄹㄴㅁㅎㅁㄴ" localSheetId="3" hidden="1">{#N/A,"수불부",FALSE,"사급자재수불서";#N/A,"수불부",FALSE,"사급자재수불서"}</definedName>
    <definedName name="ㅇㄹㄴㅁㅎㅁㄴ" hidden="1">{#N/A,"수불부",FALSE,"사급자재수불서";#N/A,"수불부",FALSE,"사급자재수불서"}</definedName>
    <definedName name="ㅇㄹㄹ" localSheetId="0" hidden="1">#REF!</definedName>
    <definedName name="ㅇㄹㄹ" localSheetId="2" hidden="1">#REF!</definedName>
    <definedName name="ㅇㄹㄹ" localSheetId="3" hidden="1">#REF!</definedName>
    <definedName name="ㅇㄹㄹ" hidden="1">#REF!</definedName>
    <definedName name="ㅇㄹㅇㄹ" localSheetId="0" hidden="1">#REF!</definedName>
    <definedName name="ㅇㄹㅇㄹ" localSheetId="2" hidden="1">#REF!</definedName>
    <definedName name="ㅇㄹㅇㄹ" localSheetId="3" hidden="1">#REF!</definedName>
    <definedName name="ㅇㄹㅇㄹ" hidden="1">#REF!</definedName>
    <definedName name="ㅇㄻㄴㅀ" localSheetId="2" hidden="1">{#N/A,"수불부",FALSE,"사급자재수불서";#N/A,"수불부",FALSE,"사급자재수불서"}</definedName>
    <definedName name="ㅇㄻㄴㅀ" localSheetId="3" hidden="1">{#N/A,"수불부",FALSE,"사급자재수불서";#N/A,"수불부",FALSE,"사급자재수불서"}</definedName>
    <definedName name="ㅇㄻㄴㅀ" hidden="1">{#N/A,"수불부",FALSE,"사급자재수불서";#N/A,"수불부",FALSE,"사급자재수불서"}</definedName>
    <definedName name="ㅇㄻㄴㅇㄻㄴㅇㄹ" localSheetId="0" hidden="1">#REF!</definedName>
    <definedName name="ㅇㄻㄴㅇㄻㄴㅇㄹ" localSheetId="2" hidden="1">#REF!</definedName>
    <definedName name="ㅇㄻㄴㅇㄻㄴㅇㄹ" localSheetId="3" hidden="1">#REF!</definedName>
    <definedName name="ㅇㄻㄴㅇㄻㄴㅇㄹ" hidden="1">#REF!</definedName>
    <definedName name="ㅇㄻㅁㅁㅁ" localSheetId="2" hidden="1">{#N/A,#N/A,FALSE,"이정표"}</definedName>
    <definedName name="ㅇㄻㅁㅁㅁ" localSheetId="3" hidden="1">{#N/A,#N/A,FALSE,"이정표"}</definedName>
    <definedName name="ㅇㄻㅁㅁㅁ" hidden="1">{#N/A,#N/A,FALSE,"이정표"}</definedName>
    <definedName name="ㅇㅀㄴ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ㅇㅀㄴ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ㅇㅀㄴ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ㅇㅁㄶㄴㅇㅁㅀㅇㄴ" localSheetId="2" hidden="1">{#N/A,"수불부",FALSE,"사급자재수불서";#N/A,"수불부",FALSE,"사급자재수불서"}</definedName>
    <definedName name="ㅇㅁㄶㄴㅇㅁㅀㅇㄴ" localSheetId="3" hidden="1">{#N/A,"수불부",FALSE,"사급자재수불서";#N/A,"수불부",FALSE,"사급자재수불서"}</definedName>
    <definedName name="ㅇㅁㄶㄴㅇㅁㅀㅇㄴ" hidden="1">{#N/A,"수불부",FALSE,"사급자재수불서";#N/A,"수불부",FALSE,"사급자재수불서"}</definedName>
    <definedName name="ㅇㅇㄹ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ㅇㅇㄹ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ㅇㅇ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ㅇㅇㅇㅇ" localSheetId="0" hidden="1">#REF!</definedName>
    <definedName name="ㅇㅇㅇㅇ" localSheetId="3" hidden="1">#REF!</definedName>
    <definedName name="ㅇㅇㅇㅇ" hidden="1">#REF!</definedName>
    <definedName name="ㅇㅇ호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호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ㅈㄴㄱ" hidden="1">{#N/A,#N/A,FALSE,"명세표"}</definedName>
    <definedName name="ㅇㅈㄷㅄㅂㅈㄷㄱ" localSheetId="0" hidden="1">#REF!</definedName>
    <definedName name="ㅇㅈㄷㅄㅂㅈㄷㄱ" localSheetId="2" hidden="1">#REF!</definedName>
    <definedName name="ㅇㅈㄷㅄㅂㅈㄷㄱ" localSheetId="3" hidden="1">#REF!</definedName>
    <definedName name="ㅇㅈㄷㅄㅂㅈㄷㄱ" hidden="1">#REF!</definedName>
    <definedName name="ㅇㅎㅁㅇㅎㄴㅇㅁ" localSheetId="2" hidden="1">{#N/A,"수불부",FALSE,"사급자재수불서";#N/A,"수불부",FALSE,"사급자재수불서"}</definedName>
    <definedName name="ㅇㅎㅁㅇㅎㄴㅇㅁ" localSheetId="3" hidden="1">{#N/A,"수불부",FALSE,"사급자재수불서";#N/A,"수불부",FALSE,"사급자재수불서"}</definedName>
    <definedName name="ㅇㅎㅁㅇㅎㄴㅇㅁ" hidden="1">{#N/A,"수불부",FALSE,"사급자재수불서";#N/A,"수불부",FALSE,"사급자재수불서"}</definedName>
    <definedName name="ㅇ호" localSheetId="2" hidden="1">{"'용역비'!$A$4:$C$8"}</definedName>
    <definedName name="ㅇ호" localSheetId="3" hidden="1">{"'용역비'!$A$4:$C$8"}</definedName>
    <definedName name="ㅇ호" hidden="1">{"'용역비'!$A$4:$C$8"}</definedName>
    <definedName name="ㅇ호ㅓ" localSheetId="2" hidden="1">{"'용역비'!$A$4:$C$8"}</definedName>
    <definedName name="ㅇ호ㅓ" localSheetId="3" hidden="1">{"'용역비'!$A$4:$C$8"}</definedName>
    <definedName name="ㅇ호ㅓ" hidden="1">{"'용역비'!$A$4:$C$8"}</definedName>
    <definedName name="ㅇ호ㅓㅇㅎ" localSheetId="2" hidden="1">{"'용역비'!$A$4:$C$8"}</definedName>
    <definedName name="ㅇ호ㅓㅇㅎ" localSheetId="3" hidden="1">{"'용역비'!$A$4:$C$8"}</definedName>
    <definedName name="ㅇ호ㅓㅇㅎ" hidden="1">{"'용역비'!$A$4:$C$8"}</definedName>
    <definedName name="ㅇ호ㅓㅇ호ㅓ" localSheetId="2" hidden="1">{"'용역비'!$A$4:$C$8"}</definedName>
    <definedName name="ㅇ호ㅓㅇ호ㅓ" localSheetId="3" hidden="1">{"'용역비'!$A$4:$C$8"}</definedName>
    <definedName name="ㅇ호ㅓㅇ호ㅓ" hidden="1">{"'용역비'!$A$4:$C$8"}</definedName>
    <definedName name="ㅇ호ㅓㅎ" localSheetId="2" hidden="1">{"'용역비'!$A$4:$C$8"}</definedName>
    <definedName name="ㅇ호ㅓㅎ" localSheetId="3" hidden="1">{"'용역비'!$A$4:$C$8"}</definedName>
    <definedName name="ㅇ호ㅓㅎ" hidden="1">{"'용역비'!$A$4:$C$8"}</definedName>
    <definedName name="ㅇ호ㅓ호ㅓ" localSheetId="2" hidden="1">{"'용역비'!$A$4:$C$8"}</definedName>
    <definedName name="ㅇ호ㅓ호ㅓ" localSheetId="3" hidden="1">{"'용역비'!$A$4:$C$8"}</definedName>
    <definedName name="ㅇ호ㅓ호ㅓ" hidden="1">{"'용역비'!$A$4:$C$8"}</definedName>
    <definedName name="아러ㅏ러" localSheetId="2" hidden="1">{"'Firr(선)'!$AS$1:$AY$62","'Firr(사)'!$AS$1:$AY$62","'Firr(회)'!$AS$1:$AY$62","'Firr(선)'!$L$1:$V$62","'Firr(사)'!$L$1:$V$62","'Firr(회)'!$L$1:$V$62"}</definedName>
    <definedName name="아러ㅏ러" localSheetId="3" hidden="1">{"'Firr(선)'!$AS$1:$AY$62","'Firr(사)'!$AS$1:$AY$62","'Firr(회)'!$AS$1:$AY$62","'Firr(선)'!$L$1:$V$62","'Firr(사)'!$L$1:$V$62","'Firr(회)'!$L$1:$V$62"}</definedName>
    <definedName name="아러ㅏ러" hidden="1">{"'Firr(선)'!$AS$1:$AY$62","'Firr(사)'!$AS$1:$AY$62","'Firr(회)'!$AS$1:$AY$62","'Firr(선)'!$L$1:$V$62","'Firr(사)'!$L$1:$V$62","'Firr(회)'!$L$1:$V$62"}</definedName>
    <definedName name="아마도" localSheetId="0" hidden="1">#REF!</definedName>
    <definedName name="아마도" localSheetId="2" hidden="1">#REF!</definedName>
    <definedName name="아마도" localSheetId="3" hidden="1">#REF!</definedName>
    <definedName name="아마도" hidden="1">#REF!</definedName>
    <definedName name="아무" localSheetId="2" hidden="1">{#N/A,#N/A,FALSE,"배수2"}</definedName>
    <definedName name="아무" localSheetId="3" hidden="1">{#N/A,#N/A,FALSE,"배수2"}</definedName>
    <definedName name="아무" hidden="1">{#N/A,#N/A,FALSE,"배수2"}</definedName>
    <definedName name="아무거나" localSheetId="2" hidden="1">{#N/A,#N/A,FALSE,"배수2"}</definedName>
    <definedName name="아무거나" localSheetId="3" hidden="1">{#N/A,#N/A,FALSE,"배수2"}</definedName>
    <definedName name="아무거나" hidden="1">{#N/A,#N/A,FALSE,"배수2"}</definedName>
    <definedName name="아앙ㅇㅇ" localSheetId="0" hidden="1">{"'신흥취수펌프 검토'!$M$2","'신흥취수펌프 검토'!$A$1:$AE$87"}</definedName>
    <definedName name="아앙ㅇㅇ" localSheetId="2" hidden="1">{"'신흥취수펌프 검토'!$M$2","'신흥취수펌프 검토'!$A$1:$AE$87"}</definedName>
    <definedName name="아앙ㅇㅇ" localSheetId="1" hidden="1">{"'신흥취수펌프 검토'!$M$2","'신흥취수펌프 검토'!$A$1:$AE$87"}</definedName>
    <definedName name="아앙ㅇㅇ" localSheetId="3" hidden="1">{"'신흥취수펌프 검토'!$M$2","'신흥취수펌프 검토'!$A$1:$AE$87"}</definedName>
    <definedName name="아앙ㅇㅇ" hidden="1">{"'신흥취수펌프 검토'!$M$2","'신흥취수펌프 검토'!$A$1:$AE$87"}</definedName>
    <definedName name="아ㅏ" localSheetId="2" hidden="1">{#N/A,#N/A,FALSE,"조골재"}</definedName>
    <definedName name="아ㅏ" localSheetId="3" hidden="1">{#N/A,#N/A,FALSE,"조골재"}</definedName>
    <definedName name="아ㅏ" hidden="1">{#N/A,#N/A,FALSE,"조골재"}</definedName>
    <definedName name="아ㅓ림" localSheetId="2" hidden="1">{#N/A,#N/A,FALSE,"포장1";#N/A,#N/A,FALSE,"포장1"}</definedName>
    <definedName name="아ㅓ림" localSheetId="3" hidden="1">{#N/A,#N/A,FALSE,"포장1";#N/A,#N/A,FALSE,"포장1"}</definedName>
    <definedName name="아ㅓ림" hidden="1">{#N/A,#N/A,FALSE,"포장1";#N/A,#N/A,FALSE,"포장1"}</definedName>
    <definedName name="앙아" localSheetId="0" hidden="1">{"'신흥취수펌프 검토'!$M$2","'신흥취수펌프 검토'!$A$1:$AE$87"}</definedName>
    <definedName name="앙아" localSheetId="2" hidden="1">{"'신흥취수펌프 검토'!$M$2","'신흥취수펌프 검토'!$A$1:$AE$87"}</definedName>
    <definedName name="앙아" localSheetId="1" hidden="1">{"'신흥취수펌프 검토'!$M$2","'신흥취수펌프 검토'!$A$1:$AE$87"}</definedName>
    <definedName name="앙아" localSheetId="3" hidden="1">{"'신흥취수펌프 검토'!$M$2","'신흥취수펌프 검토'!$A$1:$AE$87"}</definedName>
    <definedName name="앙아" hidden="1">{"'신흥취수펌프 검토'!$M$2","'신흥취수펌프 검토'!$A$1:$AE$87"}</definedName>
    <definedName name="어떡하지" localSheetId="0" hidden="1">#REF!</definedName>
    <definedName name="어떡하지" localSheetId="2" hidden="1">#REF!</definedName>
    <definedName name="어떡하지" localSheetId="3" hidden="1">#REF!</definedName>
    <definedName name="어떡하지" hidden="1">#REF!</definedName>
    <definedName name="어랑너ㅣㄹㄴㅇ" localSheetId="2" hidden="1">{#N/A,"수불부",FALSE,"사급자재수불서";#N/A,"수불부",FALSE,"사급자재수불서"}</definedName>
    <definedName name="어랑너ㅣㄹㄴㅇ" localSheetId="3" hidden="1">{#N/A,"수불부",FALSE,"사급자재수불서";#N/A,"수불부",FALSE,"사급자재수불서"}</definedName>
    <definedName name="어랑너ㅣㄹㄴㅇ" hidden="1">{#N/A,"수불부",FALSE,"사급자재수불서";#N/A,"수불부",FALSE,"사급자재수불서"}</definedName>
    <definedName name="어ㅓㅓ" localSheetId="2" hidden="1">{#N/A,"수불부",FALSE,"사급자재수불서";#N/A,"수불부",FALSE,"사급자재수불서"}</definedName>
    <definedName name="어ㅓㅓ" localSheetId="3" hidden="1">{#N/A,"수불부",FALSE,"사급자재수불서";#N/A,"수불부",FALSE,"사급자재수불서"}</definedName>
    <definedName name="어ㅓㅓ" hidden="1">{#N/A,"수불부",FALSE,"사급자재수불서";#N/A,"수불부",FALSE,"사급자재수불서"}</definedName>
    <definedName name="억이상" localSheetId="2" hidden="1">{#N/A,#N/A,FALSE,"2~8번"}</definedName>
    <definedName name="억이상" localSheetId="3" hidden="1">{#N/A,#N/A,FALSE,"2~8번"}</definedName>
    <definedName name="억이상" hidden="1">{#N/A,#N/A,FALSE,"2~8번"}</definedName>
    <definedName name="업" localSheetId="2" hidden="1">{#N/A,#N/A,FALSE,"포장2"}</definedName>
    <definedName name="업" localSheetId="3" hidden="1">{#N/A,#N/A,FALSE,"포장2"}</definedName>
    <definedName name="업" hidden="1">{#N/A,#N/A,FALSE,"포장2"}</definedName>
    <definedName name="업무협력비" localSheetId="0" hidden="1">[24]합천내역!#REF!</definedName>
    <definedName name="업무협력비" localSheetId="3" hidden="1">[24]합천내역!#REF!</definedName>
    <definedName name="업무협력비" hidden="1">[24]합천내역!#REF!</definedName>
    <definedName name="업종" localSheetId="2" hidden="1">{#N/A,#N/A,FALSE,"포장2"}</definedName>
    <definedName name="업종" localSheetId="3" hidden="1">{#N/A,#N/A,FALSE,"포장2"}</definedName>
    <definedName name="업종" hidden="1">{#N/A,#N/A,FALSE,"포장2"}</definedName>
    <definedName name="업체" localSheetId="0" hidden="1">#REF!</definedName>
    <definedName name="업체" localSheetId="2" hidden="1">#REF!</definedName>
    <definedName name="업체" localSheetId="3" hidden="1">#REF!</definedName>
    <definedName name="업체" hidden="1">#REF!</definedName>
    <definedName name="업체순위" localSheetId="2" hidden="1">{#N/A,#N/A,FALSE,"배수2"}</definedName>
    <definedName name="업체순위" localSheetId="3" hidden="1">{#N/A,#N/A,FALSE,"배수2"}</definedName>
    <definedName name="업체순위" hidden="1">{#N/A,#N/A,FALSE,"배수2"}</definedName>
    <definedName name="연결단위1" localSheetId="2" hidden="1">{#N/A,#N/A,FALSE,"골재소요량";#N/A,#N/A,FALSE,"골재소요량"}</definedName>
    <definedName name="연결단위1" localSheetId="3" hidden="1">{#N/A,#N/A,FALSE,"골재소요량";#N/A,#N/A,FALSE,"골재소요량"}</definedName>
    <definedName name="연결단위1" hidden="1">{#N/A,#N/A,FALSE,"골재소요량";#N/A,#N/A,FALSE,"골재소요량"}</definedName>
    <definedName name="염색기술3" localSheetId="2" hidden="1">{#N/A,#N/A,TRUE,"손익보고"}</definedName>
    <definedName name="염색기술3" localSheetId="3" hidden="1">{#N/A,#N/A,TRUE,"손익보고"}</definedName>
    <definedName name="염색기술3" hidden="1">{#N/A,#N/A,TRUE,"손익보고"}</definedName>
    <definedName name="예산" localSheetId="2" hidden="1">{#N/A,#N/A,TRUE,"손익보고"}</definedName>
    <definedName name="예산" localSheetId="3" hidden="1">{#N/A,#N/A,TRUE,"손익보고"}</definedName>
    <definedName name="예산" hidden="1">{#N/A,#N/A,TRUE,"손익보고"}</definedName>
    <definedName name="예정가" localSheetId="2" hidden="1">{#N/A,#N/A,FALSE,"포장2"}</definedName>
    <definedName name="예정가" localSheetId="3" hidden="1">{#N/A,#N/A,FALSE,"포장2"}</definedName>
    <definedName name="예정가" hidden="1">{#N/A,#N/A,FALSE,"포장2"}</definedName>
    <definedName name="오" hidden="1">[15]실행철강하도!$A$1:$A$4</definedName>
    <definedName name="오수관로연장조서2" localSheetId="2" hidden="1">{#N/A,#N/A,FALSE,"운반시간"}</definedName>
    <definedName name="오수관로연장조서2" localSheetId="3" hidden="1">{#N/A,#N/A,FALSE,"운반시간"}</definedName>
    <definedName name="오수관로연장조서2" hidden="1">{#N/A,#N/A,FALSE,"운반시간"}</definedName>
    <definedName name="옹" localSheetId="2" hidden="1">{#N/A,#N/A,FALSE,"골재소요량";#N/A,#N/A,FALSE,"골재소요량"}</definedName>
    <definedName name="옹" localSheetId="3" hidden="1">{#N/A,#N/A,FALSE,"골재소요량";#N/A,#N/A,FALSE,"골재소요량"}</definedName>
    <definedName name="옹" hidden="1">{#N/A,#N/A,FALSE,"골재소요량";#N/A,#N/A,FALSE,"골재소요량"}</definedName>
    <definedName name="옹벼집계" localSheetId="2" hidden="1">{#N/A,#N/A,FALSE,"혼합골재"}</definedName>
    <definedName name="옹벼집계" localSheetId="3" hidden="1">{#N/A,#N/A,FALSE,"혼합골재"}</definedName>
    <definedName name="옹벼집계" hidden="1">{#N/A,#N/A,FALSE,"혼합골재"}</definedName>
    <definedName name="옹벽" localSheetId="2" hidden="1">{#N/A,#N/A,FALSE,"표지목차"}</definedName>
    <definedName name="옹벽" localSheetId="3" hidden="1">{#N/A,#N/A,FALSE,"표지목차"}</definedName>
    <definedName name="옹벽" hidden="1">{#N/A,#N/A,FALSE,"표지목차"}</definedName>
    <definedName name="옹벽수량집계표" localSheetId="2" hidden="1">{#N/A,#N/A,FALSE,"2~8번"}</definedName>
    <definedName name="옹벽수량집계표" localSheetId="3" hidden="1">{#N/A,#N/A,FALSE,"2~8번"}</definedName>
    <definedName name="옹벽수량집계표" hidden="1">{#N/A,#N/A,FALSE,"2~8번"}</definedName>
    <definedName name="옹벽수량집계표총괄" localSheetId="2" hidden="1">{#N/A,#N/A,FALSE,"혼합골재"}</definedName>
    <definedName name="옹벽수량집계표총괄" localSheetId="3" hidden="1">{#N/A,#N/A,FALSE,"혼합골재"}</definedName>
    <definedName name="옹벽수량집계표총괄" hidden="1">{#N/A,#N/A,FALSE,"혼합골재"}</definedName>
    <definedName name="옹벽지" localSheetId="2" hidden="1">{#N/A,#N/A,FALSE,"혼합골재"}</definedName>
    <definedName name="옹벽지" localSheetId="3" hidden="1">{#N/A,#N/A,FALSE,"혼합골재"}</definedName>
    <definedName name="옹벽지" hidden="1">{#N/A,#N/A,FALSE,"혼합골재"}</definedName>
    <definedName name="완공3" localSheetId="0" hidden="1">#REF!</definedName>
    <definedName name="완공3" localSheetId="2" hidden="1">#REF!</definedName>
    <definedName name="완공3" localSheetId="3" hidden="1">#REF!</definedName>
    <definedName name="완공3" hidden="1">#REF!</definedName>
    <definedName name="완도" localSheetId="2" hidden="1">{#N/A,#N/A,FALSE,"포장2"}</definedName>
    <definedName name="완도" localSheetId="3" hidden="1">{#N/A,#N/A,FALSE,"포장2"}</definedName>
    <definedName name="완도" hidden="1">{#N/A,#N/A,FALSE,"포장2"}</definedName>
    <definedName name="외주산출" localSheetId="2" hidden="1">{"'용역비'!$A$4:$C$8"}</definedName>
    <definedName name="외주산출" localSheetId="3" hidden="1">{"'용역비'!$A$4:$C$8"}</definedName>
    <definedName name="외주산출" hidden="1">{"'용역비'!$A$4:$C$8"}</definedName>
    <definedName name="외주집계" localSheetId="2" hidden="1">{"'용역비'!$A$4:$C$8"}</definedName>
    <definedName name="외주집계" localSheetId="3" hidden="1">{"'용역비'!$A$4:$C$8"}</definedName>
    <definedName name="외주집계" hidden="1">{"'용역비'!$A$4:$C$8"}</definedName>
    <definedName name="용용" localSheetId="2" hidden="1">{#N/A,#N/A,FALSE,"포장2"}</definedName>
    <definedName name="용용" localSheetId="3" hidden="1">{#N/A,#N/A,FALSE,"포장2"}</definedName>
    <definedName name="용용" hidden="1">{#N/A,#N/A,FALSE,"포장2"}</definedName>
    <definedName name="원가1" localSheetId="3" hidden="1">{#N/A,#N/A,FALSE,"현장 NCR 분석";#N/A,#N/A,FALSE,"현장품질감사";#N/A,#N/A,FALSE,"현장품질감사"}</definedName>
    <definedName name="원가1" hidden="1">{#N/A,#N/A,FALSE,"현장 NCR 분석";#N/A,#N/A,FALSE,"현장품질감사";#N/A,#N/A,FALSE,"현장품질감사"}</definedName>
    <definedName name="원가계산서" localSheetId="2" hidden="1">{"'신흥취수펌프 검토'!$M$2","'신흥취수펌프 검토'!$A$1:$AE$87"}</definedName>
    <definedName name="원가계산서" localSheetId="3" hidden="1">{"'신흥취수펌프 검토'!$M$2","'신흥취수펌프 검토'!$A$1:$AE$87"}</definedName>
    <definedName name="원가계산서" hidden="1">{"'신흥취수펌프 검토'!$M$2","'신흥취수펌프 검토'!$A$1:$AE$87"}</definedName>
    <definedName name="원가계산서1" localSheetId="0" hidden="1">{"'신흥취수펌프 검토'!$M$2","'신흥취수펌프 검토'!$A$1:$AE$87"}</definedName>
    <definedName name="원가계산서1" localSheetId="2" hidden="1">{"'신흥취수펌프 검토'!$M$2","'신흥취수펌프 검토'!$A$1:$AE$87"}</definedName>
    <definedName name="원가계산서1" localSheetId="1" hidden="1">{"'신흥취수펌프 검토'!$M$2","'신흥취수펌프 검토'!$A$1:$AE$87"}</definedName>
    <definedName name="원가계산서1" localSheetId="3" hidden="1">{"'신흥취수펌프 검토'!$M$2","'신흥취수펌프 검토'!$A$1:$AE$87"}</definedName>
    <definedName name="원가계산서1" hidden="1">{"'신흥취수펌프 검토'!$M$2","'신흥취수펌프 검토'!$A$1:$AE$87"}</definedName>
    <definedName name="원남내역" hidden="1">[25]실행철강하도!$A$1:$A$4</definedName>
    <definedName name="원동" localSheetId="0" hidden="1">{"'신흥취수펌프 검토'!$M$2","'신흥취수펌프 검토'!$A$1:$AE$87"}</definedName>
    <definedName name="원동" localSheetId="2" hidden="1">{"'신흥취수펌프 검토'!$M$2","'신흥취수펌프 검토'!$A$1:$AE$87"}</definedName>
    <definedName name="원동" localSheetId="1" hidden="1">{"'신흥취수펌프 검토'!$M$2","'신흥취수펌프 검토'!$A$1:$AE$87"}</definedName>
    <definedName name="원동" localSheetId="3" hidden="1">{"'신흥취수펌프 검토'!$M$2","'신흥취수펌프 검토'!$A$1:$AE$87"}</definedName>
    <definedName name="원동" hidden="1">{"'신흥취수펌프 검토'!$M$2","'신흥취수펌프 검토'!$A$1:$AE$87"}</definedName>
    <definedName name="유입조전기공사내역" localSheetId="2" hidden="1">{"'단계별시설공사비'!$A$3:$K$51"}</definedName>
    <definedName name="유입조전기공사내역" localSheetId="3" hidden="1">{"'단계별시설공사비'!$A$3:$K$51"}</definedName>
    <definedName name="유입조전기공사내역" hidden="1">{"'단계별시설공사비'!$A$3:$K$51"}</definedName>
    <definedName name="의" localSheetId="2" hidden="1">{#N/A,#N/A,FALSE,"운반시간"}</definedName>
    <definedName name="의" localSheetId="3" hidden="1">{#N/A,#N/A,FALSE,"운반시간"}</definedName>
    <definedName name="의" hidden="1">{#N/A,#N/A,FALSE,"운반시간"}</definedName>
    <definedName name="이가" localSheetId="2" hidden="1">{"'Firr(선)'!$AS$1:$AY$62","'Firr(사)'!$AS$1:$AY$62","'Firr(회)'!$AS$1:$AY$62","'Firr(선)'!$L$1:$V$62","'Firr(사)'!$L$1:$V$62","'Firr(회)'!$L$1:$V$62"}</definedName>
    <definedName name="이가" localSheetId="3" hidden="1">{"'Firr(선)'!$AS$1:$AY$62","'Firr(사)'!$AS$1:$AY$62","'Firr(회)'!$AS$1:$AY$62","'Firr(선)'!$L$1:$V$62","'Firr(사)'!$L$1:$V$62","'Firr(회)'!$L$1:$V$62"}</definedName>
    <definedName name="이가" hidden="1">{"'Firr(선)'!$AS$1:$AY$62","'Firr(사)'!$AS$1:$AY$62","'Firr(회)'!$AS$1:$AY$62","'Firr(선)'!$L$1:$V$62","'Firr(사)'!$L$1:$V$62","'Firr(회)'!$L$1:$V$62"}</definedName>
    <definedName name="이름표" localSheetId="2" hidden="1">{#N/A,#N/A,FALSE,"단가표지"}</definedName>
    <definedName name="이름표" localSheetId="3" hidden="1">{#N/A,#N/A,FALSE,"단가표지"}</definedName>
    <definedName name="이름표" hidden="1">{#N/A,#N/A,FALSE,"단가표지"}</definedName>
    <definedName name="이릉" localSheetId="0" hidden="1">#REF!</definedName>
    <definedName name="이릉" localSheetId="2" hidden="1">#REF!</definedName>
    <definedName name="이릉" localSheetId="3" hidden="1">#REF!</definedName>
    <definedName name="이릉" hidden="1">#REF!</definedName>
    <definedName name="이수남" localSheetId="2" hidden="1">{"'도면'!$G$62:$H$63","'도면'!$G$62:$H$63"}</definedName>
    <definedName name="이수남" localSheetId="3" hidden="1">{"'도면'!$G$62:$H$63","'도면'!$G$62:$H$63"}</definedName>
    <definedName name="이수남" hidden="1">{"'도면'!$G$62:$H$63","'도면'!$G$62:$H$63"}</definedName>
    <definedName name="이정" localSheetId="2" hidden="1">{#N/A,#N/A,FALSE,"2~8번"}</definedName>
    <definedName name="이정" localSheetId="3" hidden="1">{#N/A,#N/A,FALSE,"2~8번"}</definedName>
    <definedName name="이정" hidden="1">{#N/A,#N/A,FALSE,"2~8번"}</definedName>
    <definedName name="이종훈" hidden="1">'[21]2-1. 경관조명 내역총괄표'!$A$4:$A$163</definedName>
    <definedName name="이학주" localSheetId="2" hidden="1">{"'도면'!$G$62:$H$63","'도면'!$G$62:$H$63"}</definedName>
    <definedName name="이학주" localSheetId="3" hidden="1">{"'도면'!$G$62:$H$63","'도면'!$G$62:$H$63"}</definedName>
    <definedName name="이학주" hidden="1">{"'도면'!$G$62:$H$63","'도면'!$G$62:$H$63"}</definedName>
    <definedName name="이학주2" localSheetId="2" hidden="1">{"'도면'!$G$62:$H$63","'도면'!$G$62:$H$63"}</definedName>
    <definedName name="이학주2" localSheetId="3" hidden="1">{"'도면'!$G$62:$H$63","'도면'!$G$62:$H$63"}</definedName>
    <definedName name="이학주2" hidden="1">{"'도면'!$G$62:$H$63","'도면'!$G$62:$H$63"}</definedName>
    <definedName name="이학주A" localSheetId="2" hidden="1">{"'도면'!$G$62:$H$63","'도면'!$G$62:$H$63"}</definedName>
    <definedName name="이학주A" localSheetId="3" hidden="1">{"'도면'!$G$62:$H$63","'도면'!$G$62:$H$63"}</definedName>
    <definedName name="이학주A" hidden="1">{"'도면'!$G$62:$H$63","'도면'!$G$62:$H$63"}</definedName>
    <definedName name="일" hidden="1">[15]실행철강하도!$A$1:$A$4</definedName>
    <definedName name="일반부" localSheetId="2" hidden="1">{#N/A,#N/A,FALSE,"조골재"}</definedName>
    <definedName name="일반부" localSheetId="3" hidden="1">{#N/A,#N/A,FALSE,"조골재"}</definedName>
    <definedName name="일반부" hidden="1">{#N/A,#N/A,FALSE,"조골재"}</definedName>
    <definedName name="일위대가3" localSheetId="2" hidden="1">{#N/A,#N/A,TRUE,"손익보고"}</definedName>
    <definedName name="일위대가3" localSheetId="3" hidden="1">{#N/A,#N/A,TRUE,"손익보고"}</definedName>
    <definedName name="일위대가3" hidden="1">{#N/A,#N/A,TRUE,"손익보고"}</definedName>
    <definedName name="일위대가6" localSheetId="2" hidden="1">{#N/A,#N/A,TRUE,"손익보고"}</definedName>
    <definedName name="일위대가6" localSheetId="3" hidden="1">{#N/A,#N/A,TRUE,"손익보고"}</definedName>
    <definedName name="일위대가6" hidden="1">{#N/A,#N/A,TRUE,"손익보고"}</definedName>
    <definedName name="일위대가아산" localSheetId="2" hidden="1">{"'도면'!$G$62:$H$63","'도면'!$G$62:$H$63"}</definedName>
    <definedName name="일위대가아산" localSheetId="3" hidden="1">{"'도면'!$G$62:$H$63","'도면'!$G$62:$H$63"}</definedName>
    <definedName name="일위대가아산" hidden="1">{"'도면'!$G$62:$H$63","'도면'!$G$62:$H$63"}</definedName>
    <definedName name="일위목록ㅍㅅ" localSheetId="0" hidden="1">#REF!</definedName>
    <definedName name="일위목록ㅍㅅ" localSheetId="2" hidden="1">#REF!</definedName>
    <definedName name="일위목록ㅍㅅ" localSheetId="3" hidden="1">#REF!</definedName>
    <definedName name="일위목록ㅍㅅ" hidden="1">#REF!</definedName>
    <definedName name="일이ㅣ259531254ㅇㄹㅇㄹ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일이ㅣ259531254ㅇㄹㅇㄹ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일이ㅣ259531254ㅇㄹㅇ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일집" localSheetId="0" hidden="1">#REF!</definedName>
    <definedName name="일집" localSheetId="2" hidden="1">#REF!</definedName>
    <definedName name="일집" localSheetId="1" hidden="1">#REF!</definedName>
    <definedName name="일집" localSheetId="3" hidden="1">#REF!</definedName>
    <definedName name="일집" hidden="1">#REF!</definedName>
    <definedName name="임시1" localSheetId="2" hidden="1">{#N/A,#N/A,FALSE,"전력간선"}</definedName>
    <definedName name="임시1" localSheetId="3" hidden="1">{#N/A,#N/A,FALSE,"전력간선"}</definedName>
    <definedName name="임시1" hidden="1">{#N/A,#N/A,FALSE,"전력간선"}</definedName>
    <definedName name="임시2" localSheetId="2" hidden="1">{#N/A,#N/A,FALSE,"전력간선"}</definedName>
    <definedName name="임시2" localSheetId="3" hidden="1">{#N/A,#N/A,FALSE,"전력간선"}</definedName>
    <definedName name="임시2" hidden="1">{#N/A,#N/A,FALSE,"전력간선"}</definedName>
    <definedName name="임직" localSheetId="0" hidden="1">#REF!</definedName>
    <definedName name="임직" localSheetId="2" hidden="1">#REF!</definedName>
    <definedName name="임직" localSheetId="3" hidden="1">#REF!</definedName>
    <definedName name="임직" hidden="1">#REF!</definedName>
    <definedName name="임형" localSheetId="2" hidden="1">{#N/A,#N/A,FALSE,"포장2"}</definedName>
    <definedName name="임형" localSheetId="3" hidden="1">{#N/A,#N/A,FALSE,"포장2"}</definedName>
    <definedName name="임형" hidden="1">{#N/A,#N/A,FALSE,"포장2"}</definedName>
    <definedName name="ㅈ56ㅕ" localSheetId="2" hidden="1">{"'용역비'!$A$4:$C$8"}</definedName>
    <definedName name="ㅈ56ㅕ" localSheetId="3" hidden="1">{"'용역비'!$A$4:$C$8"}</definedName>
    <definedName name="ㅈ56ㅕ" hidden="1">{"'용역비'!$A$4:$C$8"}</definedName>
    <definedName name="ㅈㄱ" localSheetId="2" hidden="1">{#N/A,#N/A,FALSE,"조골재"}</definedName>
    <definedName name="ㅈㄱ" localSheetId="3" hidden="1">{#N/A,#N/A,FALSE,"조골재"}</definedName>
    <definedName name="ㅈㄱ" hidden="1">{#N/A,#N/A,FALSE,"조골재"}</definedName>
    <definedName name="ㅈㄳ퓨ㅠㅠㄺ퓰" localSheetId="2" hidden="1">{#N/A,#N/A,FALSE,"포장단가"}</definedName>
    <definedName name="ㅈㄳ퓨ㅠㅠㄺ퓰" localSheetId="3" hidden="1">{#N/A,#N/A,FALSE,"포장단가"}</definedName>
    <definedName name="ㅈㄳ퓨ㅠㅠㄺ퓰" hidden="1">{#N/A,#N/A,FALSE,"포장단가"}</definedName>
    <definedName name="ㅈㄷㄱㄷㄱㄷ" localSheetId="2" hidden="1">{"'용역비'!$A$4:$C$8"}</definedName>
    <definedName name="ㅈㄷㄱㄷㄱㄷ" localSheetId="3" hidden="1">{"'용역비'!$A$4:$C$8"}</definedName>
    <definedName name="ㅈㄷㄱㄷㄱㄷ" hidden="1">{"'용역비'!$A$4:$C$8"}</definedName>
    <definedName name="ㅈㄷㄻㅇㄹ" localSheetId="0" hidden="1">#REF!</definedName>
    <definedName name="ㅈㄷㄻㅇㄹ" localSheetId="2" hidden="1">#REF!</definedName>
    <definedName name="ㅈㄷㄻㅇㄹ" localSheetId="3" hidden="1">#REF!</definedName>
    <definedName name="ㅈㄷㄻㅇㄹ" hidden="1">#REF!</definedName>
    <definedName name="ㅈㄷㄻㅈ" localSheetId="0" hidden="1">#REF!</definedName>
    <definedName name="ㅈㄷㄻㅈ" localSheetId="2" hidden="1">#REF!</definedName>
    <definedName name="ㅈㄷㄻㅈ" localSheetId="3" hidden="1">#REF!</definedName>
    <definedName name="ㅈㄷㄻㅈ" hidden="1">#REF!</definedName>
    <definedName name="ㅈㅂㅇㅇㅇㅇㅇㅇㅇㅇ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ㅈㅂㅇㅇㅇㅇㅇㅇㅇㅇ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ㅈㅂㅇㅇㅇㅇㅇㅇㅇㅇ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ㅈㅈ" localSheetId="2" hidden="1">{#N/A,#N/A,FALSE,"표지목차"}</definedName>
    <definedName name="ㅈㅈ" localSheetId="3" hidden="1">{#N/A,#N/A,FALSE,"표지목차"}</definedName>
    <definedName name="ㅈㅈ" hidden="1">{#N/A,#N/A,FALSE,"표지목차"}</definedName>
    <definedName name="ㅈㅈㅈㅈ" localSheetId="2" hidden="1">{#N/A,#N/A,FALSE,"골재소요량";#N/A,#N/A,FALSE,"골재소요량"}</definedName>
    <definedName name="ㅈㅈㅈㅈ" localSheetId="3" hidden="1">{#N/A,#N/A,FALSE,"골재소요량";#N/A,#N/A,FALSE,"골재소요량"}</definedName>
    <definedName name="ㅈㅈㅈㅈ" hidden="1">{#N/A,#N/A,FALSE,"골재소요량";#N/A,#N/A,FALSE,"골재소요량"}</definedName>
    <definedName name="ㅈㅎㅅㄱㄹ퓨" localSheetId="2" hidden="1">{#N/A,#N/A,FALSE,"포장단가"}</definedName>
    <definedName name="ㅈㅎㅅㄱㄹ퓨" localSheetId="3" hidden="1">{#N/A,#N/A,FALSE,"포장단가"}</definedName>
    <definedName name="ㅈㅎㅅㄱㄹ퓨" hidden="1">{#N/A,#N/A,FALSE,"포장단가"}</definedName>
    <definedName name="자미" localSheetId="2" hidden="1">{#N/A,#N/A,FALSE,"명세표"}</definedName>
    <definedName name="자미" localSheetId="3" hidden="1">{#N/A,#N/A,FALSE,"명세표"}</definedName>
    <definedName name="자미" hidden="1">{#N/A,#N/A,FALSE,"명세표"}</definedName>
    <definedName name="자재1" localSheetId="2" hidden="1">{#N/A,#N/A,FALSE,"포장2"}</definedName>
    <definedName name="자재1" localSheetId="3" hidden="1">{#N/A,#N/A,FALSE,"포장2"}</definedName>
    <definedName name="자재1" hidden="1">{#N/A,#N/A,FALSE,"포장2"}</definedName>
    <definedName name="자재2" localSheetId="2" hidden="1">{#N/A,#N/A,FALSE,"구조2"}</definedName>
    <definedName name="자재2" localSheetId="3" hidden="1">{#N/A,#N/A,FALSE,"구조2"}</definedName>
    <definedName name="자재2" hidden="1">{#N/A,#N/A,FALSE,"구조2"}</definedName>
    <definedName name="자재단가근거" localSheetId="0" hidden="1">#REF!</definedName>
    <definedName name="자재단가근거" localSheetId="2" hidden="1">#REF!</definedName>
    <definedName name="자재단가근거" localSheetId="3" hidden="1">#REF!</definedName>
    <definedName name="자재단가근거" hidden="1">#REF!</definedName>
    <definedName name="자탐집계" localSheetId="2" hidden="1">{"'Firr(선)'!$AS$1:$AY$62","'Firr(사)'!$AS$1:$AY$62","'Firr(회)'!$AS$1:$AY$62","'Firr(선)'!$L$1:$V$62","'Firr(사)'!$L$1:$V$62","'Firr(회)'!$L$1:$V$62"}</definedName>
    <definedName name="자탐집계" localSheetId="3" hidden="1">{"'Firr(선)'!$AS$1:$AY$62","'Firr(사)'!$AS$1:$AY$62","'Firr(회)'!$AS$1:$AY$62","'Firr(선)'!$L$1:$V$62","'Firr(사)'!$L$1:$V$62","'Firr(회)'!$L$1:$V$62"}</definedName>
    <definedName name="자탐집계" hidden="1">{"'Firr(선)'!$AS$1:$AY$62","'Firr(사)'!$AS$1:$AY$62","'Firr(회)'!$AS$1:$AY$62","'Firr(선)'!$L$1:$V$62","'Firr(사)'!$L$1:$V$62","'Firr(회)'!$L$1:$V$62"}</definedName>
    <definedName name="자판기" localSheetId="3" hidden="1">{#N/A,#N/A,FALSE,"UNIT";#N/A,#N/A,FALSE,"UNIT";#N/A,#N/A,FALSE,"계정"}</definedName>
    <definedName name="자판기" hidden="1">{#N/A,#N/A,FALSE,"UNIT";#N/A,#N/A,FALSE,"UNIT";#N/A,#N/A,FALSE,"계정"}</definedName>
    <definedName name="재경비근거" localSheetId="0" hidden="1">{"'신흥취수펌프 검토'!$M$2","'신흥취수펌프 검토'!$A$1:$AE$87"}</definedName>
    <definedName name="재경비근거" localSheetId="2" hidden="1">{"'신흥취수펌프 검토'!$M$2","'신흥취수펌프 검토'!$A$1:$AE$87"}</definedName>
    <definedName name="재경비근거" localSheetId="1" hidden="1">{"'신흥취수펌프 검토'!$M$2","'신흥취수펌프 검토'!$A$1:$AE$87"}</definedName>
    <definedName name="재경비근거" localSheetId="3" hidden="1">{"'신흥취수펌프 검토'!$M$2","'신흥취수펌프 검토'!$A$1:$AE$87"}</definedName>
    <definedName name="재경비근거" hidden="1">{"'신흥취수펌프 검토'!$M$2","'신흥취수펌프 검토'!$A$1:$AE$87"}</definedName>
    <definedName name="재경비근거1" localSheetId="0" hidden="1">{"'신흥취수펌프 검토'!$M$2","'신흥취수펌프 검토'!$A$1:$AE$87"}</definedName>
    <definedName name="재경비근거1" localSheetId="2" hidden="1">{"'신흥취수펌프 검토'!$M$2","'신흥취수펌프 검토'!$A$1:$AE$87"}</definedName>
    <definedName name="재경비근거1" localSheetId="1" hidden="1">{"'신흥취수펌프 검토'!$M$2","'신흥취수펌프 검토'!$A$1:$AE$87"}</definedName>
    <definedName name="재경비근거1" localSheetId="3" hidden="1">{"'신흥취수펌프 검토'!$M$2","'신흥취수펌프 검토'!$A$1:$AE$87"}</definedName>
    <definedName name="재경비근거1" hidden="1">{"'신흥취수펌프 검토'!$M$2","'신흥취수펌프 검토'!$A$1:$AE$87"}</definedName>
    <definedName name="저비" localSheetId="2" hidden="1">{"'Sheet1'!$D$19","'Sheet1'!$B$22:$E$22"}</definedName>
    <definedName name="저비" localSheetId="3" hidden="1">{"'Sheet1'!$D$19","'Sheet1'!$B$22:$E$22"}</definedName>
    <definedName name="저비" hidden="1">{"'Sheet1'!$D$19","'Sheet1'!$B$22:$E$22"}</definedName>
    <definedName name="적용대가" localSheetId="0" hidden="1">#REF!</definedName>
    <definedName name="적용대가" localSheetId="2" hidden="1">#REF!</definedName>
    <definedName name="적용대가" localSheetId="3" hidden="1">#REF!</definedName>
    <definedName name="적용대가" hidden="1">#REF!</definedName>
    <definedName name="전기1" localSheetId="0" hidden="1">[26]갑지!#REF!</definedName>
    <definedName name="전기1" localSheetId="2" hidden="1">[26]갑지!#REF!</definedName>
    <definedName name="전기1" localSheetId="3" hidden="1">[26]갑지!#REF!</definedName>
    <definedName name="전기1" hidden="1">[26]갑지!#REF!</definedName>
    <definedName name="전기내역" localSheetId="2" hidden="1">{#N/A,#N/A,FALSE,"CCTV"}</definedName>
    <definedName name="전기내역" localSheetId="3" hidden="1">{#N/A,#N/A,FALSE,"CCTV"}</definedName>
    <definedName name="전기내역" hidden="1">{#N/A,#N/A,FALSE,"CCTV"}</definedName>
    <definedName name="전기마감" localSheetId="0" hidden="1">[26]갑지!#REF!</definedName>
    <definedName name="전기마감" localSheetId="2" hidden="1">[26]갑지!#REF!</definedName>
    <definedName name="전기마감" localSheetId="3" hidden="1">[26]갑지!#REF!</definedName>
    <definedName name="전기마감" hidden="1">[26]갑지!#REF!</definedName>
    <definedName name="전선관및접지내역서" localSheetId="0" hidden="1">#REF!</definedName>
    <definedName name="전선관및접지내역서" localSheetId="2" hidden="1">#REF!</definedName>
    <definedName name="전선관및접지내역서" localSheetId="3" hidden="1">#REF!</definedName>
    <definedName name="전선관및접지내역서" hidden="1">#REF!</definedName>
    <definedName name="절물" localSheetId="2" hidden="1">{"'Sheet1'!$D$19","'Sheet1'!$B$22:$E$22"}</definedName>
    <definedName name="절물" localSheetId="3" hidden="1">{"'Sheet1'!$D$19","'Sheet1'!$B$22:$E$22"}</definedName>
    <definedName name="절물" hidden="1">{"'Sheet1'!$D$19","'Sheet1'!$B$22:$E$22"}</definedName>
    <definedName name="정보통신" localSheetId="2" hidden="1">{"'Firr(선)'!$AS$1:$AY$62","'Firr(사)'!$AS$1:$AY$62","'Firr(회)'!$AS$1:$AY$62","'Firr(선)'!$L$1:$V$62","'Firr(사)'!$L$1:$V$62","'Firr(회)'!$L$1:$V$62"}</definedName>
    <definedName name="정보통신" localSheetId="3" hidden="1">{"'Firr(선)'!$AS$1:$AY$62","'Firr(사)'!$AS$1:$AY$62","'Firr(회)'!$AS$1:$AY$62","'Firr(선)'!$L$1:$V$62","'Firr(사)'!$L$1:$V$62","'Firr(회)'!$L$1:$V$62"}</definedName>
    <definedName name="정보통신" hidden="1">{"'Firr(선)'!$AS$1:$AY$62","'Firr(사)'!$AS$1:$AY$62","'Firr(회)'!$AS$1:$AY$62","'Firr(선)'!$L$1:$V$62","'Firr(사)'!$L$1:$V$62","'Firr(회)'!$L$1:$V$62"}</definedName>
    <definedName name="제수문" localSheetId="0" hidden="1">#REF!</definedName>
    <definedName name="제수문" localSheetId="2" hidden="1">#REF!</definedName>
    <definedName name="제수문" localSheetId="3" hidden="1">#REF!</definedName>
    <definedName name="제수문" hidden="1">#REF!</definedName>
    <definedName name="조효" localSheetId="2" hidden="1">{"'Firr(선)'!$AS$1:$AY$62","'Firr(사)'!$AS$1:$AY$62","'Firr(회)'!$AS$1:$AY$62","'Firr(선)'!$L$1:$V$62","'Firr(사)'!$L$1:$V$62","'Firr(회)'!$L$1:$V$62"}</definedName>
    <definedName name="조효" localSheetId="3" hidden="1">{"'Firr(선)'!$AS$1:$AY$62","'Firr(사)'!$AS$1:$AY$62","'Firr(회)'!$AS$1:$AY$62","'Firr(선)'!$L$1:$V$62","'Firr(사)'!$L$1:$V$62","'Firr(회)'!$L$1:$V$62"}</definedName>
    <definedName name="조효" hidden="1">{"'Firr(선)'!$AS$1:$AY$62","'Firr(사)'!$AS$1:$AY$62","'Firr(회)'!$AS$1:$AY$62","'Firr(선)'!$L$1:$V$62","'Firr(사)'!$L$1:$V$62","'Firr(회)'!$L$1:$V$62"}</definedName>
    <definedName name="조효석" localSheetId="2" hidden="1">{"'Firr(선)'!$AS$1:$AY$62","'Firr(사)'!$AS$1:$AY$62","'Firr(회)'!$AS$1:$AY$62","'Firr(선)'!$L$1:$V$62","'Firr(사)'!$L$1:$V$62","'Firr(회)'!$L$1:$V$62"}</definedName>
    <definedName name="조효석" localSheetId="3" hidden="1">{"'Firr(선)'!$AS$1:$AY$62","'Firr(사)'!$AS$1:$AY$62","'Firr(회)'!$AS$1:$AY$62","'Firr(선)'!$L$1:$V$62","'Firr(사)'!$L$1:$V$62","'Firr(회)'!$L$1:$V$62"}</definedName>
    <definedName name="조효석" hidden="1">{"'Firr(선)'!$AS$1:$AY$62","'Firr(사)'!$AS$1:$AY$62","'Firr(회)'!$AS$1:$AY$62","'Firr(선)'!$L$1:$V$62","'Firr(사)'!$L$1:$V$62","'Firr(회)'!$L$1:$V$62"}</definedName>
    <definedName name="종합청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준공검사원" localSheetId="3" hidden="1">{#N/A,#N/A,FALSE,"전력간선"}</definedName>
    <definedName name="준공검사원" hidden="1">{#N/A,#N/A,FALSE,"전력간선"}</definedName>
    <definedName name="지수내역1" localSheetId="0" hidden="1">#REF!</definedName>
    <definedName name="지수내역1" localSheetId="2" hidden="1">#REF!</definedName>
    <definedName name="지수내역1" localSheetId="3" hidden="1">#REF!</definedName>
    <definedName name="지수내역1" hidden="1">#REF!</definedName>
    <definedName name="지역업체" localSheetId="2" hidden="1">{#N/A,#N/A,FALSE,"배수2"}</definedName>
    <definedName name="지역업체" localSheetId="3" hidden="1">{#N/A,#N/A,FALSE,"배수2"}</definedName>
    <definedName name="지역업체" hidden="1">{#N/A,#N/A,FALSE,"배수2"}</definedName>
    <definedName name="지철" localSheetId="2" hidden="1">{#N/A,#N/A,FALSE,"포장2"}</definedName>
    <definedName name="지철" localSheetId="3" hidden="1">{#N/A,#N/A,FALSE,"포장2"}</definedName>
    <definedName name="지철" hidden="1">{#N/A,#N/A,FALSE,"포장2"}</definedName>
    <definedName name="지철자재" localSheetId="2" hidden="1">{#N/A,#N/A,FALSE,"포장2"}</definedName>
    <definedName name="지철자재" localSheetId="3" hidden="1">{#N/A,#N/A,FALSE,"포장2"}</definedName>
    <definedName name="지철자재" hidden="1">{#N/A,#N/A,FALSE,"포장2"}</definedName>
    <definedName name="지토" localSheetId="2" hidden="1">{#N/A,#N/A,FALSE,"포장1";#N/A,#N/A,FALSE,"포장1"}</definedName>
    <definedName name="지토" localSheetId="3" hidden="1">{#N/A,#N/A,FALSE,"포장1";#N/A,#N/A,FALSE,"포장1"}</definedName>
    <definedName name="지토" hidden="1">{#N/A,#N/A,FALSE,"포장1";#N/A,#N/A,FALSE,"포장1"}</definedName>
    <definedName name="지토자재" localSheetId="2" hidden="1">{#N/A,#N/A,FALSE,"포장2"}</definedName>
    <definedName name="지토자재" localSheetId="3" hidden="1">{#N/A,#N/A,FALSE,"포장2"}</definedName>
    <definedName name="지토자재" hidden="1">{#N/A,#N/A,FALSE,"포장2"}</definedName>
    <definedName name="집계" localSheetId="2" hidden="1">{#N/A,#N/A,FALSE,"명세표"}</definedName>
    <definedName name="집계" localSheetId="3" hidden="1">{#N/A,#N/A,FALSE,"명세표"}</definedName>
    <definedName name="집계" hidden="1">{#N/A,#N/A,FALSE,"명세표"}</definedName>
    <definedName name="집계표" localSheetId="2" hidden="1">{#N/A,#N/A,FALSE,"전력간선"}</definedName>
    <definedName name="집계표" localSheetId="3" hidden="1">{#N/A,#N/A,FALSE,"전력간선"}</definedName>
    <definedName name="집계표" hidden="1">{#N/A,#N/A,FALSE,"전력간선"}</definedName>
    <definedName name="ㅊ" localSheetId="2" hidden="1">{#N/A,#N/A,FALSE,"단가표지"}</definedName>
    <definedName name="ㅊ" localSheetId="3" hidden="1">{#N/A,#N/A,FALSE,"단가표지"}</definedName>
    <definedName name="ㅊ" hidden="1">{#N/A,#N/A,FALSE,"단가표지"}</definedName>
    <definedName name="ㅊㅊ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ㅊㅊ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ㅊㅊ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ㅊㅊㅊ" localSheetId="2" hidden="1">{#N/A,#N/A,FALSE,"운반시간"}</definedName>
    <definedName name="ㅊㅊㅊ" localSheetId="3" hidden="1">{#N/A,#N/A,FALSE,"운반시간"}</definedName>
    <definedName name="ㅊㅊㅊ" hidden="1">{#N/A,#N/A,FALSE,"운반시간"}</definedName>
    <definedName name="ㅊㅊㅊㅊㅊ" localSheetId="2" hidden="1">{#N/A,#N/A,FALSE,"단가표지"}</definedName>
    <definedName name="ㅊㅊㅊㅊㅊ" localSheetId="3" hidden="1">{#N/A,#N/A,FALSE,"단가표지"}</definedName>
    <definedName name="ㅊㅊㅊㅊㅊ" hidden="1">{#N/A,#N/A,FALSE,"단가표지"}</definedName>
    <definedName name="ㅊㅊㅊㅊㅊㅊ" localSheetId="2" hidden="1">{#N/A,#N/A,FALSE,"조골재"}</definedName>
    <definedName name="ㅊㅊㅊㅊㅊㅊ" localSheetId="3" hidden="1">{#N/A,#N/A,FALSE,"조골재"}</definedName>
    <definedName name="ㅊㅊㅊㅊㅊㅊ" hidden="1">{#N/A,#N/A,FALSE,"조골재"}</definedName>
    <definedName name="ㅊㅊㅊㅊㅊㅊㅊ" localSheetId="2" hidden="1">{#N/A,#N/A,FALSE,"표지목차"}</definedName>
    <definedName name="ㅊㅊㅊㅊㅊㅊㅊ" localSheetId="3" hidden="1">{#N/A,#N/A,FALSE,"표지목차"}</definedName>
    <definedName name="ㅊㅊㅊㅊㅊㅊㅊ" hidden="1">{#N/A,#N/A,FALSE,"표지목차"}</definedName>
    <definedName name="ㅊㅍ" localSheetId="0" hidden="1">#REF!</definedName>
    <definedName name="ㅊㅍ" localSheetId="2" hidden="1">#REF!</definedName>
    <definedName name="ㅊㅍ" localSheetId="3" hidden="1">#REF!</definedName>
    <definedName name="ㅊㅍ" hidden="1">#REF!</definedName>
    <definedName name="차량SVC" localSheetId="3" hidden="1">{#N/A,#N/A,FALSE,"UNIT";#N/A,#N/A,FALSE,"UNIT";#N/A,#N/A,FALSE,"계정"}</definedName>
    <definedName name="차량SVC" hidden="1">{#N/A,#N/A,FALSE,"UNIT";#N/A,#N/A,FALSE,"UNIT";#N/A,#N/A,FALSE,"계정"}</definedName>
    <definedName name="철2" localSheetId="2" hidden="1">{#N/A,#N/A,FALSE,"혼합골재"}</definedName>
    <definedName name="철2" localSheetId="3" hidden="1">{#N/A,#N/A,FALSE,"혼합골재"}</definedName>
    <definedName name="철2" hidden="1">{#N/A,#N/A,FALSE,"혼합골재"}</definedName>
    <definedName name="철골협의" localSheetId="3" hidden="1">{#N/A,#N/A,FALSE,"현장 NCR 분석";#N/A,#N/A,FALSE,"현장품질감사";#N/A,#N/A,FALSE,"현장품질감사"}</definedName>
    <definedName name="철골협의" hidden="1">{#N/A,#N/A,FALSE,"현장 NCR 분석";#N/A,#N/A,FALSE,"현장품질감사";#N/A,#N/A,FALSE,"현장품질감사"}</definedName>
    <definedName name="철근총괄1" localSheetId="2" hidden="1">{#N/A,#N/A,FALSE,"표지목차"}</definedName>
    <definedName name="철근총괄1" localSheetId="3" hidden="1">{#N/A,#N/A,FALSE,"표지목차"}</definedName>
    <definedName name="철근총괄1" hidden="1">{#N/A,#N/A,FALSE,"표지목차"}</definedName>
    <definedName name="철콘부대" localSheetId="2" hidden="1">{#N/A,#N/A,FALSE,"골재소요량";#N/A,#N/A,FALSE,"골재소요량"}</definedName>
    <definedName name="철콘부대" localSheetId="3" hidden="1">{#N/A,#N/A,FALSE,"골재소요량";#N/A,#N/A,FALSE,"골재소요량"}</definedName>
    <definedName name="철콘부대" hidden="1">{#N/A,#N/A,FALSE,"골재소요량";#N/A,#N/A,FALSE,"골재소요량"}</definedName>
    <definedName name="총공" localSheetId="2" hidden="1">{#N/A,#N/A,FALSE,"운반시간"}</definedName>
    <definedName name="총공" localSheetId="3" hidden="1">{#N/A,#N/A,FALSE,"운반시간"}</definedName>
    <definedName name="총공" hidden="1">{#N/A,#N/A,FALSE,"운반시간"}</definedName>
    <definedName name="총괄" localSheetId="0" hidden="1">[27]프랜트면허!#REF!</definedName>
    <definedName name="총괄" localSheetId="2" hidden="1">[27]프랜트면허!#REF!</definedName>
    <definedName name="총괄" localSheetId="3" hidden="1">[27]프랜트면허!#REF!</definedName>
    <definedName name="총괄" hidden="1">[27]프랜트면허!#REF!</definedName>
    <definedName name="총괄내역서" localSheetId="0" hidden="1">#REF!</definedName>
    <definedName name="총괄내역서" localSheetId="2" hidden="1">#REF!</definedName>
    <definedName name="총괄내역서" localSheetId="1" hidden="1">#REF!</definedName>
    <definedName name="총괄내역서" localSheetId="3" hidden="1">#REF!</definedName>
    <definedName name="총괄내역서" hidden="1">#REF!</definedName>
    <definedName name="총괄집계표" localSheetId="2" hidden="1">{"'도면'!$G$62:$H$63","'도면'!$G$62:$H$63"}</definedName>
    <definedName name="총괄집계표" localSheetId="3" hidden="1">{"'도면'!$G$62:$H$63","'도면'!$G$62:$H$63"}</definedName>
    <definedName name="총괄집계표" hidden="1">{"'도면'!$G$62:$H$63","'도면'!$G$62:$H$63"}</definedName>
    <definedName name="추정" localSheetId="2" hidden="1">{#N/A,#N/A,FALSE,"포장2"}</definedName>
    <definedName name="추정" localSheetId="3" hidden="1">{#N/A,#N/A,FALSE,"포장2"}</definedName>
    <definedName name="추정" hidden="1">{#N/A,#N/A,FALSE,"포장2"}</definedName>
    <definedName name="출" localSheetId="0" hidden="1">[28]합천내역!#REF!</definedName>
    <definedName name="출" localSheetId="3" hidden="1">[28]합천내역!#REF!</definedName>
    <definedName name="출" hidden="1">[28]합천내역!#REF!</definedName>
    <definedName name="칠곡" localSheetId="2" hidden="1">{#N/A,#N/A,TRUE,"손익보고"}</definedName>
    <definedName name="칠곡" localSheetId="3" hidden="1">{#N/A,#N/A,TRUE,"손익보고"}</definedName>
    <definedName name="칠곡" hidden="1">{#N/A,#N/A,TRUE,"손익보고"}</definedName>
    <definedName name="ㅋㅁ" localSheetId="2" hidden="1">{#N/A,#N/A,FALSE,"명세표"}</definedName>
    <definedName name="ㅋㅁ" localSheetId="3" hidden="1">{#N/A,#N/A,FALSE,"명세표"}</definedName>
    <definedName name="ㅋㅁ" hidden="1">{#N/A,#N/A,FALSE,"명세표"}</definedName>
    <definedName name="ㅋㅋ" localSheetId="2" hidden="1">{#N/A,#N/A,FALSE,"단가표지"}</definedName>
    <definedName name="ㅋㅋ" localSheetId="3" hidden="1">{#N/A,#N/A,FALSE,"단가표지"}</definedName>
    <definedName name="ㅋㅋ" hidden="1">{#N/A,#N/A,FALSE,"단가표지"}</definedName>
    <definedName name="ㅋㅋㅋㅋ" localSheetId="2" hidden="1">{#N/A,#N/A,FALSE,"조골재"}</definedName>
    <definedName name="ㅋㅋㅋㅋ" localSheetId="3" hidden="1">{#N/A,#N/A,FALSE,"조골재"}</definedName>
    <definedName name="ㅋㅋㅋㅋ" hidden="1">{#N/A,#N/A,FALSE,"조골재"}</definedName>
    <definedName name="ㅋㅋㅋㅋㅋㅋ" localSheetId="2" hidden="1">{#N/A,#N/A,FALSE,"2~8번"}</definedName>
    <definedName name="ㅋㅋㅋㅋㅋㅋ" localSheetId="3" hidden="1">{#N/A,#N/A,FALSE,"2~8번"}</definedName>
    <definedName name="ㅋㅋㅋㅋㅋㅋ" hidden="1">{#N/A,#N/A,FALSE,"2~8번"}</definedName>
    <definedName name="ㅌ" localSheetId="2" hidden="1">{#N/A,#N/A,FALSE,"골재소요량";#N/A,#N/A,FALSE,"골재소요량"}</definedName>
    <definedName name="ㅌ" localSheetId="3" hidden="1">{#N/A,#N/A,FALSE,"골재소요량";#N/A,#N/A,FALSE,"골재소요량"}</definedName>
    <definedName name="ㅌ" hidden="1">{#N/A,#N/A,FALSE,"골재소요량";#N/A,#N/A,FALSE,"골재소요량"}</definedName>
    <definedName name="ㅌㅌ" localSheetId="2" hidden="1">{#N/A,#N/A,FALSE,"조골재"}</definedName>
    <definedName name="ㅌㅌ" localSheetId="3" hidden="1">{#N/A,#N/A,FALSE,"조골재"}</definedName>
    <definedName name="ㅌㅌ" hidden="1">{#N/A,#N/A,FALSE,"조골재"}</definedName>
    <definedName name="ㅌㅌㅌ" localSheetId="2" hidden="1">{#N/A,#N/A,FALSE,"골재소요량";#N/A,#N/A,FALSE,"골재소요량"}</definedName>
    <definedName name="ㅌㅌㅌ" localSheetId="3" hidden="1">{#N/A,#N/A,FALSE,"골재소요량";#N/A,#N/A,FALSE,"골재소요량"}</definedName>
    <definedName name="ㅌㅌㅌ" hidden="1">{#N/A,#N/A,FALSE,"골재소요량";#N/A,#N/A,FALSE,"골재소요량"}</definedName>
    <definedName name="ㅌㅌㅌㅌ" localSheetId="2" hidden="1">{#N/A,#N/A,FALSE,"2~8번"}</definedName>
    <definedName name="ㅌㅌㅌㅌ" localSheetId="3" hidden="1">{#N/A,#N/A,FALSE,"2~8번"}</definedName>
    <definedName name="ㅌㅌㅌㅌ" hidden="1">{#N/A,#N/A,FALSE,"2~8번"}</definedName>
    <definedName name="ㅌㅌㅌㅌㅌ" localSheetId="2" hidden="1">{#N/A,#N/A,FALSE,"골재소요량";#N/A,#N/A,FALSE,"골재소요량"}</definedName>
    <definedName name="ㅌㅌㅌㅌㅌ" localSheetId="3" hidden="1">{#N/A,#N/A,FALSE,"골재소요량";#N/A,#N/A,FALSE,"골재소요량"}</definedName>
    <definedName name="ㅌㅌㅌㅌㅌ" hidden="1">{#N/A,#N/A,FALSE,"골재소요량";#N/A,#N/A,FALSE,"골재소요량"}</definedName>
    <definedName name="태영" localSheetId="2" hidden="1">{#N/A,#N/A,FALSE,"골재소요량";#N/A,#N/A,FALSE,"골재소요량"}</definedName>
    <definedName name="태영" localSheetId="3" hidden="1">{#N/A,#N/A,FALSE,"골재소요량";#N/A,#N/A,FALSE,"골재소요량"}</definedName>
    <definedName name="태영" hidden="1">{#N/A,#N/A,FALSE,"골재소요량";#N/A,#N/A,FALSE,"골재소요량"}</definedName>
    <definedName name="태영지급" localSheetId="2" hidden="1">{#N/A,#N/A,FALSE,"부대1"}</definedName>
    <definedName name="태영지급" localSheetId="3" hidden="1">{#N/A,#N/A,FALSE,"부대1"}</definedName>
    <definedName name="태영지급" hidden="1">{#N/A,#N/A,FALSE,"부대1"}</definedName>
    <definedName name="토" localSheetId="0" hidden="1">#REF!</definedName>
    <definedName name="토" localSheetId="2" hidden="1">#REF!</definedName>
    <definedName name="토" localSheetId="3" hidden="1">#REF!</definedName>
    <definedName name="토" hidden="1">#REF!</definedName>
    <definedName name="토공." localSheetId="2" hidden="1">{#N/A,#N/A,FALSE,"운반시간"}</definedName>
    <definedName name="토공." localSheetId="3" hidden="1">{#N/A,#N/A,FALSE,"운반시간"}</definedName>
    <definedName name="토공." hidden="1">{#N/A,#N/A,FALSE,"운반시간"}</definedName>
    <definedName name="토공11" localSheetId="2" hidden="1">{#N/A,#N/A,FALSE,"포장2"}</definedName>
    <definedName name="토공11" localSheetId="3" hidden="1">{#N/A,#N/A,FALSE,"포장2"}</definedName>
    <definedName name="토공11" hidden="1">{#N/A,#N/A,FALSE,"포장2"}</definedName>
    <definedName name="토공2" localSheetId="2" hidden="1">{#N/A,#N/A,FALSE,"2~8번"}</definedName>
    <definedName name="토공2" localSheetId="3" hidden="1">{#N/A,#N/A,FALSE,"2~8번"}</definedName>
    <definedName name="토공2" hidden="1">{#N/A,#N/A,FALSE,"2~8번"}</definedName>
    <definedName name="토공전체" localSheetId="2" hidden="1">{#N/A,#N/A,FALSE,"운반시간"}</definedName>
    <definedName name="토공전체" localSheetId="3" hidden="1">{#N/A,#N/A,FALSE,"운반시간"}</definedName>
    <definedName name="토공전체" hidden="1">{#N/A,#N/A,FALSE,"운반시간"}</definedName>
    <definedName name="토공집계" localSheetId="2" hidden="1">{#N/A,#N/A,FALSE,"단가표지"}</definedName>
    <definedName name="토공집계" localSheetId="3" hidden="1">{#N/A,#N/A,FALSE,"단가표지"}</definedName>
    <definedName name="토공집계" hidden="1">{#N/A,#N/A,FALSE,"단가표지"}</definedName>
    <definedName name="토목설계" localSheetId="2" hidden="1">{#N/A,#N/A,FALSE,"골재소요량";#N/A,#N/A,FALSE,"골재소요량"}</definedName>
    <definedName name="토목설계" localSheetId="3" hidden="1">{#N/A,#N/A,FALSE,"골재소요량";#N/A,#N/A,FALSE,"골재소요량"}</definedName>
    <definedName name="토목설계" hidden="1">{#N/A,#N/A,FALSE,"골재소요량";#N/A,#N/A,FALSE,"골재소요량"}</definedName>
    <definedName name="토적표" localSheetId="0" hidden="1">#REF!</definedName>
    <definedName name="토적표" localSheetId="2" hidden="1">#REF!</definedName>
    <definedName name="토적표" localSheetId="3" hidden="1">#REF!</definedName>
    <definedName name="토적표" hidden="1">#REF!</definedName>
    <definedName name="토적표01" localSheetId="0" hidden="1">#REF!</definedName>
    <definedName name="토적표01" localSheetId="2" hidden="1">#REF!</definedName>
    <definedName name="토적표01" localSheetId="3" hidden="1">#REF!</definedName>
    <definedName name="토적표01" hidden="1">#REF!</definedName>
    <definedName name="투3" localSheetId="2" hidden="1">{#N/A,#N/A,FALSE,"배수2"}</definedName>
    <definedName name="투3" localSheetId="3" hidden="1">{#N/A,#N/A,FALSE,"배수2"}</definedName>
    <definedName name="투3" hidden="1">{#N/A,#N/A,FALSE,"배수2"}</definedName>
    <definedName name="투찰표" localSheetId="2" hidden="1">{#N/A,#N/A,FALSE,"부대1"}</definedName>
    <definedName name="투찰표" localSheetId="3" hidden="1">{#N/A,#N/A,FALSE,"부대1"}</definedName>
    <definedName name="투찰표" hidden="1">{#N/A,#N/A,FALSE,"부대1"}</definedName>
    <definedName name="ㅍㄴㅇㄹ" localSheetId="0" hidden="1">#REF!</definedName>
    <definedName name="ㅍㄴㅇㄹ" localSheetId="2" hidden="1">#REF!</definedName>
    <definedName name="ㅍㄴㅇㄹ" localSheetId="3" hidden="1">#REF!</definedName>
    <definedName name="ㅍㄴㅇㄹ" hidden="1">#REF!</definedName>
    <definedName name="ㅍㅇㄴ" hidden="1">'[9]98수문일위'!$A$1:$P$2004</definedName>
    <definedName name="ㅍㅋㅌㅊㅍㅇㄷ" hidden="1">'[9]98수문일위'!$A$1:$P$2004</definedName>
    <definedName name="ㅍㅍㄹ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ㅍㅍㄹ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ㅍㅍ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ㅍㅍㅍ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ㅍㅍㅍ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ㅍㅍㅍ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파일" localSheetId="0" hidden="1">'[29]배수공 시멘트 및 골재량 산출'!#REF!</definedName>
    <definedName name="파일" localSheetId="2" hidden="1">'[29]배수공 시멘트 및 골재량 산출'!#REF!</definedName>
    <definedName name="파일" localSheetId="3" hidden="1">'[29]배수공 시멘트 및 골재량 산출'!#REF!</definedName>
    <definedName name="파일" hidden="1">'[29]배수공 시멘트 및 골재량 산출'!#REF!</definedName>
    <definedName name="판넬" localSheetId="2" hidden="1">{"'단계별시설공사비'!$A$3:$K$51"}</definedName>
    <definedName name="판넬" localSheetId="3" hidden="1">{"'단계별시설공사비'!$A$3:$K$51"}</definedName>
    <definedName name="판넬" hidden="1">{"'단계별시설공사비'!$A$3:$K$51"}</definedName>
    <definedName name="팔" localSheetId="0" hidden="1">#REF!</definedName>
    <definedName name="팔" localSheetId="2" hidden="1">#REF!</definedName>
    <definedName name="팔" localSheetId="3" hidden="1">#REF!</definedName>
    <definedName name="팔" hidden="1">#REF!</definedName>
    <definedName name="페이지" localSheetId="2" hidden="1">{"'Firr(선)'!$AS$1:$AY$62","'Firr(사)'!$AS$1:$AY$62","'Firr(회)'!$AS$1:$AY$62","'Firr(선)'!$L$1:$V$62","'Firr(사)'!$L$1:$V$62","'Firr(회)'!$L$1:$V$62"}</definedName>
    <definedName name="페이지" localSheetId="3" hidden="1">{"'Firr(선)'!$AS$1:$AY$62","'Firr(사)'!$AS$1:$AY$62","'Firr(회)'!$AS$1:$AY$62","'Firr(선)'!$L$1:$V$62","'Firr(사)'!$L$1:$V$62","'Firr(회)'!$L$1:$V$62"}</definedName>
    <definedName name="페이지" hidden="1">{"'Firr(선)'!$AS$1:$AY$62","'Firr(사)'!$AS$1:$AY$62","'Firr(회)'!$AS$1:$AY$62","'Firr(선)'!$L$1:$V$62","'Firr(사)'!$L$1:$V$62","'Firr(회)'!$L$1:$V$62"}</definedName>
    <definedName name="포장설비" localSheetId="2" hidden="1">{#N/A,#N/A,FALSE,"포장단가"}</definedName>
    <definedName name="포장설비" localSheetId="3" hidden="1">{#N/A,#N/A,FALSE,"포장단가"}</definedName>
    <definedName name="포장설비" hidden="1">{#N/A,#N/A,FALSE,"포장단가"}</definedName>
    <definedName name="표지" localSheetId="2" hidden="1">{"'신흥취수펌프 검토'!$M$2","'신흥취수펌프 검토'!$A$1:$AE$87"}</definedName>
    <definedName name="표지" localSheetId="3" hidden="1">{"'신흥취수펌프 검토'!$M$2","'신흥취수펌프 검토'!$A$1:$AE$87"}</definedName>
    <definedName name="표지" hidden="1">{"'신흥취수펌프 검토'!$M$2","'신흥취수펌프 검토'!$A$1:$AE$87"}</definedName>
    <definedName name="표지1" localSheetId="0" hidden="1">#REF!</definedName>
    <definedName name="표지1" localSheetId="2" hidden="1">#REF!</definedName>
    <definedName name="표지1" localSheetId="3" hidden="1">#REF!</definedName>
    <definedName name="표지1" hidden="1">#REF!</definedName>
    <definedName name="표지11111" localSheetId="0" hidden="1">{"'신흥취수펌프 검토'!$M$2","'신흥취수펌프 검토'!$A$1:$AE$87"}</definedName>
    <definedName name="표지11111" localSheetId="2" hidden="1">{"'신흥취수펌프 검토'!$M$2","'신흥취수펌프 검토'!$A$1:$AE$87"}</definedName>
    <definedName name="표지11111" localSheetId="1" hidden="1">{"'신흥취수펌프 검토'!$M$2","'신흥취수펌프 검토'!$A$1:$AE$87"}</definedName>
    <definedName name="표지11111" localSheetId="3" hidden="1">{"'신흥취수펌프 검토'!$M$2","'신흥취수펌프 검토'!$A$1:$AE$87"}</definedName>
    <definedName name="표지11111" hidden="1">{"'신흥취수펌프 검토'!$M$2","'신흥취수펌프 검토'!$A$1:$AE$87"}</definedName>
    <definedName name="표지222" localSheetId="0" hidden="1">{"'신흥취수펌프 검토'!$M$2","'신흥취수펌프 검토'!$A$1:$AE$87"}</definedName>
    <definedName name="표지222" localSheetId="2" hidden="1">{"'신흥취수펌프 검토'!$M$2","'신흥취수펌프 검토'!$A$1:$AE$87"}</definedName>
    <definedName name="표지222" localSheetId="1" hidden="1">{"'신흥취수펌프 검토'!$M$2","'신흥취수펌프 검토'!$A$1:$AE$87"}</definedName>
    <definedName name="표지222" localSheetId="3" hidden="1">{"'신흥취수펌프 검토'!$M$2","'신흥취수펌프 검토'!$A$1:$AE$87"}</definedName>
    <definedName name="표지222" hidden="1">{"'신흥취수펌프 검토'!$M$2","'신흥취수펌프 검토'!$A$1:$AE$87"}</definedName>
    <definedName name="풍전2" localSheetId="2" hidden="1">{#N/A,#N/A,TRUE,"손익보고"}</definedName>
    <definedName name="풍전2" localSheetId="3" hidden="1">{#N/A,#N/A,TRUE,"손익보고"}</definedName>
    <definedName name="풍전2" hidden="1">{#N/A,#N/A,TRUE,"손익보고"}</definedName>
    <definedName name="ㅎ5" localSheetId="2" hidden="1">{#N/A,#N/A,FALSE,"골재소요량";#N/A,#N/A,FALSE,"골재소요량"}</definedName>
    <definedName name="ㅎ5" localSheetId="3" hidden="1">{#N/A,#N/A,FALSE,"골재소요량";#N/A,#N/A,FALSE,"골재소요량"}</definedName>
    <definedName name="ㅎ5" hidden="1">{#N/A,#N/A,FALSE,"골재소요량";#N/A,#N/A,FALSE,"골재소요량"}</definedName>
    <definedName name="ㅎㄴㅁㄹㅇㄹㄴ" localSheetId="2" hidden="1">{#N/A,"수불부",FALSE,"사급자재수불서";#N/A,"수불부",FALSE,"사급자재수불서"}</definedName>
    <definedName name="ㅎㄴㅁㄹㅇㄹㄴ" localSheetId="3" hidden="1">{#N/A,"수불부",FALSE,"사급자재수불서";#N/A,"수불부",FALSE,"사급자재수불서"}</definedName>
    <definedName name="ㅎㄴㅁㄹㅇㄹㄴ" hidden="1">{#N/A,"수불부",FALSE,"사급자재수불서";#N/A,"수불부",FALSE,"사급자재수불서"}</definedName>
    <definedName name="ㅎㄴㅇㅁㄹ" hidden="1">'[30]98수문일위'!$A$1:$P$2004</definedName>
    <definedName name="ㅎㅀㄹ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ㅎㅀㄹ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ㅎㅀ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ㅎㅇ" localSheetId="2" hidden="1">{"'용역비'!$A$4:$C$8"}</definedName>
    <definedName name="ㅎㅇ" localSheetId="3" hidden="1">{"'용역비'!$A$4:$C$8"}</definedName>
    <definedName name="ㅎㅇ" hidden="1">{"'용역비'!$A$4:$C$8"}</definedName>
    <definedName name="ㅎ오" localSheetId="2" hidden="1">{"'용역비'!$A$4:$C$8"}</definedName>
    <definedName name="ㅎ오" localSheetId="3" hidden="1">{"'용역비'!$A$4:$C$8"}</definedName>
    <definedName name="ㅎ오" hidden="1">{"'용역비'!$A$4:$C$8"}</definedName>
    <definedName name="하늘1" localSheetId="2" hidden="1">{#N/A,#N/A,FALSE,"전력간선"}</definedName>
    <definedName name="하늘1" localSheetId="3" hidden="1">{#N/A,#N/A,FALSE,"전력간선"}</definedName>
    <definedName name="하늘1" hidden="1">{#N/A,#N/A,FALSE,"전력간선"}</definedName>
    <definedName name="하도" localSheetId="2" hidden="1">{#N/A,#N/A,FALSE,"이정표"}</definedName>
    <definedName name="하도" localSheetId="3" hidden="1">{#N/A,#N/A,FALSE,"이정표"}</definedName>
    <definedName name="하도" hidden="1">{#N/A,#N/A,FALSE,"이정표"}</definedName>
    <definedName name="하도내역1" localSheetId="2" hidden="1">{#N/A,#N/A,FALSE,"조골재"}</definedName>
    <definedName name="하도내역1" localSheetId="3" hidden="1">{#N/A,#N/A,FALSE,"조골재"}</definedName>
    <definedName name="하도내역1" hidden="1">{#N/A,#N/A,FALSE,"조골재"}</definedName>
    <definedName name="하도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서TMTC구매설치총괄" localSheetId="0" hidden="1">[31]노임단가!#REF!</definedName>
    <definedName name="하서TMTC구매설치총괄" localSheetId="3" hidden="1">[31]노임단가!#REF!</definedName>
    <definedName name="하서TMTC구매설치총괄" hidden="1">[31]노임단가!#REF!</definedName>
    <definedName name="하하하" localSheetId="2" hidden="1">{#N/A,#N/A,FALSE,"단가표지"}</definedName>
    <definedName name="하하하" localSheetId="3" hidden="1">{#N/A,#N/A,FALSE,"단가표지"}</definedName>
    <definedName name="하하하" hidden="1">{#N/A,#N/A,FALSE,"단가표지"}</definedName>
    <definedName name="하한선" localSheetId="2" hidden="1">{#N/A,#N/A,FALSE,"배수2"}</definedName>
    <definedName name="하한선" localSheetId="3" hidden="1">{#N/A,#N/A,FALSE,"배수2"}</definedName>
    <definedName name="하한선" hidden="1">{#N/A,#N/A,FALSE,"배수2"}</definedName>
    <definedName name="학주05" localSheetId="2" hidden="1">{"'도면'!$G$62:$H$63","'도면'!$G$62:$H$63"}</definedName>
    <definedName name="학주05" localSheetId="3" hidden="1">{"'도면'!$G$62:$H$63","'도면'!$G$62:$H$63"}</definedName>
    <definedName name="학주05" hidden="1">{"'도면'!$G$62:$H$63","'도면'!$G$62:$H$63"}</definedName>
    <definedName name="학주07" localSheetId="2" hidden="1">{"'도면'!$G$62:$H$63","'도면'!$G$62:$H$63"}</definedName>
    <definedName name="학주07" localSheetId="3" hidden="1">{"'도면'!$G$62:$H$63","'도면'!$G$62:$H$63"}</definedName>
    <definedName name="학주07" hidden="1">{"'도면'!$G$62:$H$63","'도면'!$G$62:$H$63"}</definedName>
    <definedName name="학주08" localSheetId="2" hidden="1">{"'도면'!$G$62:$H$63","'도면'!$G$62:$H$63"}</definedName>
    <definedName name="학주08" localSheetId="3" hidden="1">{"'도면'!$G$62:$H$63","'도면'!$G$62:$H$63"}</definedName>
    <definedName name="학주08" hidden="1">{"'도면'!$G$62:$H$63","'도면'!$G$62:$H$63"}</definedName>
    <definedName name="학주11" localSheetId="2" hidden="1">{"'도면'!$G$62:$H$63","'도면'!$G$62:$H$63"}</definedName>
    <definedName name="학주11" localSheetId="3" hidden="1">{"'도면'!$G$62:$H$63","'도면'!$G$62:$H$63"}</definedName>
    <definedName name="학주11" hidden="1">{"'도면'!$G$62:$H$63","'도면'!$G$62:$H$63"}</definedName>
    <definedName name="학주21" localSheetId="2" hidden="1">{"'도면'!$G$62:$H$63","'도면'!$G$62:$H$63"}</definedName>
    <definedName name="학주21" localSheetId="3" hidden="1">{"'도면'!$G$62:$H$63","'도면'!$G$62:$H$63"}</definedName>
    <definedName name="학주21" hidden="1">{"'도면'!$G$62:$H$63","'도면'!$G$62:$H$63"}</definedName>
    <definedName name="학주33" localSheetId="2" hidden="1">{"'도면'!$G$62:$H$63","'도면'!$G$62:$H$63"}</definedName>
    <definedName name="학주33" localSheetId="3" hidden="1">{"'도면'!$G$62:$H$63","'도면'!$G$62:$H$63"}</definedName>
    <definedName name="학주33" hidden="1">{"'도면'!$G$62:$H$63","'도면'!$G$62:$H$63"}</definedName>
    <definedName name="학주5" localSheetId="2" hidden="1">{"'도면'!$G$62:$H$63","'도면'!$G$62:$H$63"}</definedName>
    <definedName name="학주5" localSheetId="3" hidden="1">{"'도면'!$G$62:$H$63","'도면'!$G$62:$H$63"}</definedName>
    <definedName name="학주5" hidden="1">{"'도면'!$G$62:$H$63","'도면'!$G$62:$H$63"}</definedName>
    <definedName name="학주7" localSheetId="2" hidden="1">{"'도면'!$G$62:$H$63","'도면'!$G$62:$H$63"}</definedName>
    <definedName name="학주7" localSheetId="3" hidden="1">{"'도면'!$G$62:$H$63","'도면'!$G$62:$H$63"}</definedName>
    <definedName name="학주7" hidden="1">{"'도면'!$G$62:$H$63","'도면'!$G$62:$H$63"}</definedName>
    <definedName name="학주8" localSheetId="2" hidden="1">{"'도면'!$G$62:$H$63","'도면'!$G$62:$H$63"}</definedName>
    <definedName name="학주8" localSheetId="3" hidden="1">{"'도면'!$G$62:$H$63","'도면'!$G$62:$H$63"}</definedName>
    <definedName name="학주8" hidden="1">{"'도면'!$G$62:$H$63","'도면'!$G$62:$H$63"}</definedName>
    <definedName name="학주88" localSheetId="2" hidden="1">{"'도면'!$G$62:$H$63","'도면'!$G$62:$H$63"}</definedName>
    <definedName name="학주88" localSheetId="3" hidden="1">{"'도면'!$G$62:$H$63","'도면'!$G$62:$H$63"}</definedName>
    <definedName name="학주88" hidden="1">{"'도면'!$G$62:$H$63","'도면'!$G$62:$H$63"}</definedName>
    <definedName name="학주9" localSheetId="2" hidden="1">{"'도면'!$G$62:$H$63","'도면'!$G$62:$H$63"}</definedName>
    <definedName name="학주9" localSheetId="3" hidden="1">{"'도면'!$G$62:$H$63","'도면'!$G$62:$H$63"}</definedName>
    <definedName name="학주9" hidden="1">{"'도면'!$G$62:$H$63","'도면'!$G$62:$H$63"}</definedName>
    <definedName name="한" localSheetId="0" hidden="1">#REF!</definedName>
    <definedName name="한" localSheetId="2" hidden="1">#REF!</definedName>
    <definedName name="한" localSheetId="3" hidden="1">#REF!</definedName>
    <definedName name="한" hidden="1">#REF!</definedName>
    <definedName name="한동" localSheetId="2" hidden="1">{#N/A,#N/A,FALSE,"단가표지"}</definedName>
    <definedName name="한동" localSheetId="3" hidden="1">{#N/A,#N/A,FALSE,"단가표지"}</definedName>
    <definedName name="한동" hidden="1">{#N/A,#N/A,FALSE,"단가표지"}</definedName>
    <definedName name="합계남윤철" localSheetId="2" hidden="1">{#N/A,#N/A,FALSE,"구조2"}</definedName>
    <definedName name="합계남윤철" localSheetId="3" hidden="1">{#N/A,#N/A,FALSE,"구조2"}</definedName>
    <definedName name="합계남윤철" hidden="1">{#N/A,#N/A,FALSE,"구조2"}</definedName>
    <definedName name="현조" localSheetId="0" hidden="1">#REF!</definedName>
    <definedName name="현조" localSheetId="2" hidden="1">#REF!</definedName>
    <definedName name="현조" localSheetId="3" hidden="1">#REF!</definedName>
    <definedName name="현조" hidden="1">#REF!</definedName>
    <definedName name="협" localSheetId="2" hidden="1">{#N/A,#N/A,FALSE,"배수2"}</definedName>
    <definedName name="협" localSheetId="3" hidden="1">{#N/A,#N/A,FALSE,"배수2"}</definedName>
    <definedName name="협" hidden="1">{#N/A,#N/A,FALSE,"배수2"}</definedName>
    <definedName name="협력" localSheetId="2" hidden="1">{#N/A,#N/A,FALSE,"포장2"}</definedName>
    <definedName name="협력" localSheetId="3" hidden="1">{#N/A,#N/A,FALSE,"포장2"}</definedName>
    <definedName name="협력" hidden="1">{#N/A,#N/A,FALSE,"포장2"}</definedName>
    <definedName name="협력업체" localSheetId="2" hidden="1">{#N/A,#N/A,FALSE,"포장2"}</definedName>
    <definedName name="협력업체" localSheetId="3" hidden="1">{#N/A,#N/A,FALSE,"포장2"}</definedName>
    <definedName name="협력업체" hidden="1">{#N/A,#N/A,FALSE,"포장2"}</definedName>
    <definedName name="협철" localSheetId="2" hidden="1">{#N/A,#N/A,FALSE,"포장2"}</definedName>
    <definedName name="협철" localSheetId="3" hidden="1">{#N/A,#N/A,FALSE,"포장2"}</definedName>
    <definedName name="협철" hidden="1">{#N/A,#N/A,FALSE,"포장2"}</definedName>
    <definedName name="협토" localSheetId="2" hidden="1">{#N/A,#N/A,FALSE,"포장1";#N/A,#N/A,FALSE,"포장1"}</definedName>
    <definedName name="협토" localSheetId="3" hidden="1">{#N/A,#N/A,FALSE,"포장1";#N/A,#N/A,FALSE,"포장1"}</definedName>
    <definedName name="협토" hidden="1">{#N/A,#N/A,FALSE,"포장1";#N/A,#N/A,FALSE,"포장1"}</definedName>
    <definedName name="협토1" localSheetId="2" hidden="1">{#N/A,#N/A,FALSE,"포장2"}</definedName>
    <definedName name="협토1" localSheetId="3" hidden="1">{#N/A,#N/A,FALSE,"포장2"}</definedName>
    <definedName name="협토1" hidden="1">{#N/A,#N/A,FALSE,"포장2"}</definedName>
    <definedName name="협토자재" localSheetId="2" hidden="1">{#N/A,#N/A,FALSE,"포장2"}</definedName>
    <definedName name="협토자재" localSheetId="3" hidden="1">{#N/A,#N/A,FALSE,"포장2"}</definedName>
    <definedName name="협토자재" hidden="1">{#N/A,#N/A,FALSE,"포장2"}</definedName>
    <definedName name="형제" localSheetId="2" hidden="1">{#N/A,#N/A,FALSE,"포장2"}</definedName>
    <definedName name="형제" localSheetId="3" hidden="1">{#N/A,#N/A,FALSE,"포장2"}</definedName>
    <definedName name="형제" hidden="1">{#N/A,#N/A,FALSE,"포장2"}</definedName>
    <definedName name="호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호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호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호ㅎ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호ㅎ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호ㅎ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호호" localSheetId="0" hidden="1">[27]토목주소!#REF!</definedName>
    <definedName name="호호" localSheetId="2" hidden="1">[27]토목주소!#REF!</definedName>
    <definedName name="호호" localSheetId="3" hidden="1">[27]토목주소!#REF!</definedName>
    <definedName name="호호" hidden="1">[27]토목주소!#REF!</definedName>
    <definedName name="호ㅓ" localSheetId="2" hidden="1">{"'용역비'!$A$4:$C$8"}</definedName>
    <definedName name="호ㅓ" localSheetId="3" hidden="1">{"'용역비'!$A$4:$C$8"}</definedName>
    <definedName name="호ㅓ" hidden="1">{"'용역비'!$A$4:$C$8"}</definedName>
    <definedName name="홍ㅇ호" localSheetId="2" hidden="1">{"'용역비'!$A$4:$C$8"}</definedName>
    <definedName name="홍ㅇ호" localSheetId="3" hidden="1">{"'용역비'!$A$4:$C$8"}</definedName>
    <definedName name="홍ㅇ호" hidden="1">{"'용역비'!$A$4:$C$8"}</definedName>
    <definedName name="효석" localSheetId="2" hidden="1">{"'Firr(선)'!$AS$1:$AY$62","'Firr(사)'!$AS$1:$AY$62","'Firr(회)'!$AS$1:$AY$62","'Firr(선)'!$L$1:$V$62","'Firr(사)'!$L$1:$V$62","'Firr(회)'!$L$1:$V$62"}</definedName>
    <definedName name="효석" localSheetId="3" hidden="1">{"'Firr(선)'!$AS$1:$AY$62","'Firr(사)'!$AS$1:$AY$62","'Firr(회)'!$AS$1:$AY$62","'Firr(선)'!$L$1:$V$62","'Firr(사)'!$L$1:$V$62","'Firr(회)'!$L$1:$V$62"}</definedName>
    <definedName name="효석" hidden="1">{"'Firr(선)'!$AS$1:$AY$62","'Firr(사)'!$AS$1:$AY$62","'Firr(회)'!$AS$1:$AY$62","'Firr(선)'!$L$1:$V$62","'Firr(사)'!$L$1:$V$62","'Firr(회)'!$L$1:$V$62"}</definedName>
    <definedName name="효ㅛㅛㅛㅛ" localSheetId="2" hidden="1">{#N/A,#N/A,FALSE,"조골재"}</definedName>
    <definedName name="효ㅛㅛㅛㅛ" localSheetId="3" hidden="1">{#N/A,#N/A,FALSE,"조골재"}</definedName>
    <definedName name="효ㅛㅛㅛㅛ" hidden="1">{#N/A,#N/A,FALSE,"조골재"}</definedName>
    <definedName name="ㅏㅏㅏ" localSheetId="2" hidden="1">{#N/A,#N/A,FALSE,"명세표"}</definedName>
    <definedName name="ㅏㅏㅏ" localSheetId="3" hidden="1">{#N/A,#N/A,FALSE,"명세표"}</definedName>
    <definedName name="ㅏㅏㅏ" hidden="1">{#N/A,#N/A,FALSE,"명세표"}</definedName>
    <definedName name="ㅑㅑㅑ" localSheetId="0" hidden="1">[27]토목주소!#REF!</definedName>
    <definedName name="ㅑㅑㅑ" localSheetId="2" hidden="1">[27]토목주소!#REF!</definedName>
    <definedName name="ㅑㅑㅑ" localSheetId="3" hidden="1">[27]토목주소!#REF!</definedName>
    <definedName name="ㅑㅑㅑ" hidden="1">[27]토목주소!#REF!</definedName>
    <definedName name="ㅓ7" localSheetId="2" hidden="1">{#N/A,#N/A,FALSE,"단가표지"}</definedName>
    <definedName name="ㅓ7" localSheetId="3" hidden="1">{#N/A,#N/A,FALSE,"단가표지"}</definedName>
    <definedName name="ㅓ7" hidden="1">{#N/A,#N/A,FALSE,"단가표지"}</definedName>
    <definedName name="ㅓㅏ" localSheetId="2" hidden="1">{#N/A,#N/A,FALSE,"표지목차"}</definedName>
    <definedName name="ㅓㅏ" localSheetId="3" hidden="1">{#N/A,#N/A,FALSE,"표지목차"}</definedName>
    <definedName name="ㅓㅏ" hidden="1">{#N/A,#N/A,FALSE,"표지목차"}</definedName>
    <definedName name="ㅓㅓㅓ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ㅓㅓㅓ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ㅓㅓㅓ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ㅓㅓㅓㅓ" localSheetId="2" hidden="1">{#N/A,#N/A,FALSE,"2~8번"}</definedName>
    <definedName name="ㅓㅓㅓㅓ" localSheetId="3" hidden="1">{#N/A,#N/A,FALSE,"2~8번"}</definedName>
    <definedName name="ㅓㅓㅓㅓ" hidden="1">{#N/A,#N/A,FALSE,"2~8번"}</definedName>
    <definedName name="ㅓㅗㅓㅓㅗ" localSheetId="2" hidden="1">{#N/A,"수불부",FALSE,"사급자재수불서";#N/A,"수불부",FALSE,"사급자재수불서"}</definedName>
    <definedName name="ㅓㅗㅓㅓㅗ" localSheetId="3" hidden="1">{#N/A,"수불부",FALSE,"사급자재수불서";#N/A,"수불부",FALSE,"사급자재수불서"}</definedName>
    <definedName name="ㅓㅗㅓㅓㅗ" hidden="1">{#N/A,"수불부",FALSE,"사급자재수불서";#N/A,"수불부",FALSE,"사급자재수불서"}</definedName>
    <definedName name="ㅔㅐㅔ" localSheetId="2" hidden="1">{#N/A,"수불부",FALSE,"사급자재수불서";#N/A,"수불부",FALSE,"사급자재수불서"}</definedName>
    <definedName name="ㅔㅐㅔ" localSheetId="3" hidden="1">{#N/A,"수불부",FALSE,"사급자재수불서";#N/A,"수불부",FALSE,"사급자재수불서"}</definedName>
    <definedName name="ㅔㅐㅔ" hidden="1">{#N/A,"수불부",FALSE,"사급자재수불서";#N/A,"수불부",FALSE,"사급자재수불서"}</definedName>
    <definedName name="ㅔㅔ" localSheetId="0" hidden="1">[32]집계표!#REF!</definedName>
    <definedName name="ㅔㅔ" localSheetId="2" hidden="1">[32]집계표!#REF!</definedName>
    <definedName name="ㅔㅔ" localSheetId="3" hidden="1">[32]집계표!#REF!</definedName>
    <definedName name="ㅔㅔ" hidden="1">[32]집계표!#REF!</definedName>
    <definedName name="ㅕ거ㅕㅛㅓ" localSheetId="2" hidden="1">{#N/A,#N/A,FALSE,"포장단가"}</definedName>
    <definedName name="ㅕ거ㅕㅛㅓ" localSheetId="3" hidden="1">{#N/A,#N/A,FALSE,"포장단가"}</definedName>
    <definedName name="ㅕ거ㅕㅛㅓ" hidden="1">{#N/A,#N/A,FALSE,"포장단가"}</definedName>
    <definedName name="ㅕㅛㅓㅕㅛㅓㅜ" localSheetId="2" hidden="1">{#N/A,#N/A,FALSE,"포장단가"}</definedName>
    <definedName name="ㅕㅛㅓㅕㅛㅓㅜ" localSheetId="3" hidden="1">{#N/A,#N/A,FALSE,"포장단가"}</definedName>
    <definedName name="ㅕㅛㅓㅕㅛㅓㅜ" hidden="1">{#N/A,#N/A,FALSE,"포장단가"}</definedName>
    <definedName name="ㅗㅎㅇㅁㄹㅇㅎ" localSheetId="2" hidden="1">{#N/A,"수불부",FALSE,"사급자재수불서";#N/A,"수불부",FALSE,"사급자재수불서"}</definedName>
    <definedName name="ㅗㅎㅇㅁㄹㅇㅎ" localSheetId="3" hidden="1">{#N/A,"수불부",FALSE,"사급자재수불서";#N/A,"수불부",FALSE,"사급자재수불서"}</definedName>
    <definedName name="ㅗㅎㅇㅁㄹㅇㅎ" hidden="1">{#N/A,"수불부",FALSE,"사급자재수불서";#N/A,"수불부",FALSE,"사급자재수불서"}</definedName>
    <definedName name="ㅗㅗ" localSheetId="2" hidden="1">{#N/A,#N/A,FALSE,"명세표"}</definedName>
    <definedName name="ㅗㅗ" localSheetId="3" hidden="1">{#N/A,#N/A,FALSE,"명세표"}</definedName>
    <definedName name="ㅗㅗ" hidden="1">{#N/A,#N/A,FALSE,"명세표"}</definedName>
    <definedName name="ㅗㅗㅗ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ㅗㅗㅗ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ㅗㅗㅗ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ㅘㅗ허ㅎ" localSheetId="0" hidden="1">#REF!</definedName>
    <definedName name="ㅘㅗ허ㅎ" localSheetId="2" hidden="1">#REF!</definedName>
    <definedName name="ㅘㅗ허ㅎ" localSheetId="3" hidden="1">#REF!</definedName>
    <definedName name="ㅘㅗ허ㅎ" hidden="1">#REF!</definedName>
    <definedName name="ㅛㅛㅛㅛ" hidden="1">[16]수량산출!$A$1:$A$8561</definedName>
    <definedName name="ㅛㅛㅛㅛㅛㅛ" localSheetId="2" hidden="1">{#N/A,#N/A,FALSE,"골재소요량";#N/A,#N/A,FALSE,"골재소요량"}</definedName>
    <definedName name="ㅛㅛㅛㅛㅛㅛ" localSheetId="3" hidden="1">{#N/A,#N/A,FALSE,"골재소요량";#N/A,#N/A,FALSE,"골재소요량"}</definedName>
    <definedName name="ㅛㅛㅛㅛㅛㅛ" hidden="1">{#N/A,#N/A,FALSE,"골재소요량";#N/A,#N/A,FALSE,"골재소요량"}</definedName>
    <definedName name="ㅛㅛㅛㅛㅛㅛㅛ" localSheetId="2" hidden="1">{#N/A,#N/A,FALSE,"단가표지"}</definedName>
    <definedName name="ㅛㅛㅛㅛㅛㅛㅛ" localSheetId="3" hidden="1">{#N/A,#N/A,FALSE,"단가표지"}</definedName>
    <definedName name="ㅛㅛㅛㅛㅛㅛㅛ" hidden="1">{#N/A,#N/A,FALSE,"단가표지"}</definedName>
    <definedName name="ㅜ" localSheetId="2" hidden="1">{#N/A,#N/A,FALSE,"혼합골재"}</definedName>
    <definedName name="ㅜ" localSheetId="3" hidden="1">{#N/A,#N/A,FALSE,"혼합골재"}</definedName>
    <definedName name="ㅜ" hidden="1">{#N/A,#N/A,FALSE,"혼합골재"}</definedName>
    <definedName name="ㅠ" localSheetId="2" hidden="1">{#N/A,#N/A,FALSE,"표지목차"}</definedName>
    <definedName name="ㅠ" localSheetId="3" hidden="1">{#N/A,#N/A,FALSE,"표지목차"}</definedName>
    <definedName name="ㅠ" hidden="1">{#N/A,#N/A,FALSE,"표지목차"}</definedName>
    <definedName name="ㅠㅍ" localSheetId="2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ㅠㅍ" localSheetId="3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ㅠㅍ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ㅠㅎ" hidden="1">{#N/A,"수불부",FALSE,"사급자재수불서";#N/A,"수불부",FALSE,"사급자재수불서"}</definedName>
    <definedName name="ㅡㅡㅡ" localSheetId="2" hidden="1">{#N/A,#N/A,FALSE,"골재소요량";#N/A,#N/A,FALSE,"골재소요량"}</definedName>
    <definedName name="ㅡㅡㅡ" localSheetId="3" hidden="1">{#N/A,#N/A,FALSE,"골재소요량";#N/A,#N/A,FALSE,"골재소요량"}</definedName>
    <definedName name="ㅡㅡㅡ" hidden="1">{#N/A,#N/A,FALSE,"골재소요량";#N/A,#N/A,FALSE,"골재소요량"}</definedName>
    <definedName name="ㅡㅡㅡㅡㅡ" localSheetId="2" hidden="1">{#N/A,#N/A,FALSE,"운반시간"}</definedName>
    <definedName name="ㅡㅡㅡㅡㅡ" localSheetId="3" hidden="1">{#N/A,#N/A,FALSE,"운반시간"}</definedName>
    <definedName name="ㅡㅡㅡㅡㅡ" hidden="1">{#N/A,#N/A,FALSE,"운반시간"}</definedName>
    <definedName name="ㅣㅑㅑ" localSheetId="2" hidden="1">{#N/A,#N/A,FALSE,"단가표지"}</definedName>
    <definedName name="ㅣㅑㅑ" localSheetId="3" hidden="1">{#N/A,#N/A,FALSE,"단가표지"}</definedName>
    <definedName name="ㅣㅑㅑ" hidden="1">{#N/A,#N/A,FALSE,"단가표지"}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6" i="14" l="1"/>
  <c r="K45" i="14"/>
  <c r="I7" i="14"/>
  <c r="K37" i="14" l="1"/>
  <c r="E37" i="14" s="1"/>
  <c r="K38" i="14"/>
  <c r="E38" i="14" s="1"/>
  <c r="K39" i="14"/>
  <c r="E39" i="14" s="1"/>
  <c r="K34" i="14" l="1"/>
  <c r="E34" i="14" s="1"/>
  <c r="K33" i="14"/>
  <c r="E33" i="14" s="1"/>
  <c r="K35" i="14"/>
  <c r="E35" i="14" s="1"/>
  <c r="K36" i="14"/>
  <c r="E36" i="14" s="1"/>
  <c r="K31" i="14"/>
  <c r="E31" i="14" s="1"/>
  <c r="K32" i="14"/>
  <c r="E32" i="14" s="1"/>
  <c r="K29" i="14"/>
  <c r="E29" i="14" l="1"/>
  <c r="K30" i="14"/>
  <c r="E30" i="14" s="1"/>
  <c r="I43" i="14"/>
  <c r="I41" i="14"/>
  <c r="K43" i="14" l="1"/>
  <c r="E43" i="14" l="1"/>
  <c r="K41" i="14"/>
  <c r="E41" i="14" s="1"/>
  <c r="I42" i="14"/>
  <c r="K42" i="14" l="1"/>
  <c r="E42" i="14" s="1"/>
  <c r="G50" i="14" l="1"/>
  <c r="G51" i="14" s="1"/>
  <c r="I44" i="14" l="1"/>
  <c r="K44" i="14" l="1"/>
  <c r="E44" i="14" s="1"/>
  <c r="I40" i="14" l="1"/>
  <c r="I45" i="14" l="1"/>
  <c r="K26" i="14"/>
  <c r="G18" i="14"/>
  <c r="G7" i="14"/>
  <c r="K40" i="14" l="1"/>
  <c r="E40" i="14" s="1"/>
  <c r="K12" i="14"/>
  <c r="K27" i="14"/>
  <c r="K17" i="14"/>
  <c r="K11" i="14"/>
  <c r="I46" i="14"/>
  <c r="E46" i="14" s="1"/>
  <c r="K16" i="14"/>
  <c r="K13" i="14"/>
  <c r="K10" i="14"/>
  <c r="E45" i="14"/>
  <c r="I11" i="14" l="1"/>
  <c r="I26" i="14"/>
  <c r="I27" i="14"/>
  <c r="E27" i="14" l="1"/>
  <c r="I17" i="14"/>
  <c r="E26" i="14"/>
  <c r="G17" i="14"/>
  <c r="E17" i="14" s="1"/>
  <c r="G19" i="14"/>
  <c r="G21" i="14"/>
  <c r="G23" i="14"/>
  <c r="G22" i="14"/>
  <c r="I12" i="14"/>
  <c r="E21" i="14" l="1"/>
  <c r="E23" i="14"/>
  <c r="E22" i="14"/>
  <c r="E19" i="14"/>
  <c r="I10" i="14"/>
  <c r="I13" i="14"/>
  <c r="I16" i="14"/>
  <c r="K47" i="14" l="1"/>
  <c r="D13" i="45" s="1"/>
  <c r="G16" i="14"/>
  <c r="E16" i="14" s="1"/>
  <c r="E18" i="14"/>
  <c r="G24" i="14"/>
  <c r="G20" i="14"/>
  <c r="E20" i="14" l="1"/>
  <c r="E24" i="14"/>
  <c r="E51" i="14"/>
  <c r="D33" i="45" s="1"/>
  <c r="E15" i="50" s="1"/>
  <c r="G10" i="14" l="1"/>
  <c r="G11" i="14"/>
  <c r="E11" i="14" s="1"/>
  <c r="E10" i="14" l="1"/>
  <c r="E7" i="14"/>
  <c r="G15" i="14" l="1"/>
  <c r="G14" i="14"/>
  <c r="E15" i="14" l="1"/>
  <c r="I6" i="14" l="1"/>
  <c r="G13" i="14"/>
  <c r="I47" i="14" l="1"/>
  <c r="D8" i="45" s="1"/>
  <c r="E6" i="14"/>
  <c r="E13" i="14"/>
  <c r="E14" i="14"/>
  <c r="A7" i="50"/>
  <c r="G12" i="14" l="1"/>
  <c r="G25" i="14" l="1"/>
  <c r="G47" i="14" s="1"/>
  <c r="E47" i="14" s="1"/>
  <c r="E12" i="14"/>
  <c r="D9" i="45" l="1"/>
  <c r="D16" i="45"/>
  <c r="D18" i="45"/>
  <c r="D17" i="45"/>
  <c r="D19" i="45" s="1"/>
  <c r="D4" i="45" l="1"/>
  <c r="E25" i="14"/>
  <c r="B7" i="55"/>
  <c r="B3" i="55"/>
  <c r="D7" i="45" l="1"/>
  <c r="D23" i="45"/>
  <c r="D22" i="45" l="1"/>
  <c r="D21" i="45"/>
  <c r="A4" i="52"/>
  <c r="A2" i="45"/>
  <c r="A2" i="14" l="1"/>
  <c r="D10" i="45" l="1"/>
  <c r="D26" i="45" l="1"/>
  <c r="D25" i="45"/>
  <c r="D24" i="45"/>
  <c r="D15" i="45"/>
  <c r="D14" i="45"/>
  <c r="D27" i="45" l="1"/>
  <c r="D28" i="45" l="1"/>
  <c r="D29" i="45" s="1"/>
  <c r="D30" i="45" l="1"/>
  <c r="D31" i="45" l="1"/>
  <c r="E14" i="50" s="1"/>
  <c r="E13" i="50"/>
  <c r="D32" i="45" l="1"/>
  <c r="D34" i="45" s="1"/>
  <c r="E25" i="45" s="1"/>
  <c r="E9" i="45" l="1"/>
  <c r="E13" i="45"/>
  <c r="E17" i="45"/>
  <c r="E19" i="45"/>
  <c r="E21" i="45"/>
  <c r="E34" i="45"/>
  <c r="E18" i="45"/>
  <c r="E28" i="45"/>
  <c r="E26" i="45"/>
  <c r="E12" i="50"/>
  <c r="E14" i="45"/>
  <c r="E24" i="45"/>
  <c r="E15" i="45"/>
  <c r="E33" i="45"/>
  <c r="E4" i="45"/>
  <c r="E31" i="45"/>
  <c r="E16" i="45"/>
  <c r="E8" i="45"/>
  <c r="E23" i="45"/>
  <c r="E29" i="45"/>
</calcChain>
</file>

<file path=xl/sharedStrings.xml><?xml version="1.0" encoding="utf-8"?>
<sst xmlns="http://schemas.openxmlformats.org/spreadsheetml/2006/main" count="255" uniqueCount="208">
  <si>
    <t>재 료 비</t>
    <phoneticPr fontId="3" type="noConversion"/>
  </si>
  <si>
    <t>노 무 비</t>
    <phoneticPr fontId="3" type="noConversion"/>
  </si>
  <si>
    <t>경    비</t>
    <phoneticPr fontId="3" type="noConversion"/>
  </si>
  <si>
    <t>합   계</t>
    <phoneticPr fontId="3" type="noConversion"/>
  </si>
  <si>
    <t>비고</t>
    <phoneticPr fontId="3" type="noConversion"/>
  </si>
  <si>
    <t>비  고</t>
    <phoneticPr fontId="3" type="noConversion"/>
  </si>
  <si>
    <t>단  가</t>
    <phoneticPr fontId="3" type="noConversion"/>
  </si>
  <si>
    <t>규   격</t>
    <phoneticPr fontId="3" type="noConversion"/>
  </si>
  <si>
    <t>단 위</t>
    <phoneticPr fontId="3" type="noConversion"/>
  </si>
  <si>
    <t>수 량</t>
    <phoneticPr fontId="3" type="noConversion"/>
  </si>
  <si>
    <t>금  액</t>
    <phoneticPr fontId="3" type="noConversion"/>
  </si>
  <si>
    <t>내    역    서</t>
    <phoneticPr fontId="3" type="noConversion"/>
  </si>
  <si>
    <t>구성비(%)</t>
    <phoneticPr fontId="3" type="noConversion"/>
  </si>
  <si>
    <t>금액</t>
    <phoneticPr fontId="3" type="noConversion"/>
  </si>
  <si>
    <t>공사원가계산서</t>
    <phoneticPr fontId="3" type="noConversion"/>
  </si>
  <si>
    <t>순
공
사
원
가</t>
    <phoneticPr fontId="3" type="noConversion"/>
  </si>
  <si>
    <t>재
료
비</t>
    <phoneticPr fontId="3" type="noConversion"/>
  </si>
  <si>
    <t>직접재료비</t>
    <phoneticPr fontId="3" type="noConversion"/>
  </si>
  <si>
    <t>간접재료비</t>
    <phoneticPr fontId="3" type="noConversion"/>
  </si>
  <si>
    <t>작업설, 부산물등(△)</t>
    <phoneticPr fontId="3" type="noConversion"/>
  </si>
  <si>
    <t>소    계</t>
    <phoneticPr fontId="3" type="noConversion"/>
  </si>
  <si>
    <t>노
무
비</t>
    <phoneticPr fontId="3" type="noConversion"/>
  </si>
  <si>
    <t>직접노무비</t>
    <phoneticPr fontId="3" type="noConversion"/>
  </si>
  <si>
    <t>간접노무비</t>
    <phoneticPr fontId="3" type="noConversion"/>
  </si>
  <si>
    <t>경
비</t>
    <phoneticPr fontId="3" type="noConversion"/>
  </si>
  <si>
    <t>전력비</t>
    <phoneticPr fontId="3" type="noConversion"/>
  </si>
  <si>
    <t>운반비</t>
    <phoneticPr fontId="3" type="noConversion"/>
  </si>
  <si>
    <t>기계경비</t>
    <phoneticPr fontId="3" type="noConversion"/>
  </si>
  <si>
    <t>산재보험료</t>
    <phoneticPr fontId="3" type="noConversion"/>
  </si>
  <si>
    <t>고용보험료</t>
    <phoneticPr fontId="3" type="noConversion"/>
  </si>
  <si>
    <t>건강보험료</t>
    <phoneticPr fontId="3" type="noConversion"/>
  </si>
  <si>
    <t>연금보험료</t>
    <phoneticPr fontId="3" type="noConversion"/>
  </si>
  <si>
    <t>노인장기요양보험료</t>
    <phoneticPr fontId="3" type="noConversion"/>
  </si>
  <si>
    <t>산업안전관리비</t>
    <phoneticPr fontId="3" type="noConversion"/>
  </si>
  <si>
    <t>환경보전비</t>
    <phoneticPr fontId="3" type="noConversion"/>
  </si>
  <si>
    <t>기타경비</t>
    <phoneticPr fontId="3" type="noConversion"/>
  </si>
  <si>
    <t>소       계</t>
    <phoneticPr fontId="3" type="noConversion"/>
  </si>
  <si>
    <t>일 반 관  리 비</t>
    <phoneticPr fontId="3" type="noConversion"/>
  </si>
  <si>
    <t>이          윤</t>
    <phoneticPr fontId="3" type="noConversion"/>
  </si>
  <si>
    <t>총         원         가</t>
    <phoneticPr fontId="3" type="noConversion"/>
  </si>
  <si>
    <t>부         가         세</t>
    <phoneticPr fontId="3" type="noConversion"/>
  </si>
  <si>
    <t>도   급   예   정   액</t>
    <phoneticPr fontId="3" type="noConversion"/>
  </si>
  <si>
    <t xml:space="preserve">                                                     구   분
     비  목</t>
    <phoneticPr fontId="3" type="noConversion"/>
  </si>
  <si>
    <t>설  계  서  용  지</t>
    <phoneticPr fontId="3" type="noConversion"/>
  </si>
  <si>
    <t>위         치 :</t>
    <phoneticPr fontId="3" type="noConversion"/>
  </si>
  <si>
    <t>총 공 사 비 :</t>
    <phoneticPr fontId="3" type="noConversion"/>
  </si>
  <si>
    <t>공 급 가 액 :</t>
    <phoneticPr fontId="3" type="noConversion"/>
  </si>
  <si>
    <t>부가가치세 :</t>
    <phoneticPr fontId="3" type="noConversion"/>
  </si>
  <si>
    <t xml:space="preserve">공 사 개 요 : </t>
    <phoneticPr fontId="3" type="noConversion"/>
  </si>
  <si>
    <t>설  계  설  명  서</t>
  </si>
  <si>
    <t xml:space="preserve">                </t>
    <phoneticPr fontId="1" type="noConversion"/>
  </si>
  <si>
    <t xml:space="preserve">   3) 기타 감독관이 필요하다고 판단할때 및 감독청의 설계변경 요구가 있을 때</t>
    <phoneticPr fontId="1" type="noConversion"/>
  </si>
  <si>
    <t xml:space="preserve">  1) 별도 시방서가 작성되지 아니하였을때는 본서를 시방서로 갈음한다.</t>
    <phoneticPr fontId="3" type="noConversion"/>
  </si>
  <si>
    <t xml:space="preserve">  3) 설계도서에 명기치 않은 공정상 필요한 경미한 사항은 계약상대자 부담으로 감독관의 지시에 따라 시행하여야 한다.</t>
    <phoneticPr fontId="3" type="noConversion"/>
  </si>
  <si>
    <t xml:space="preserve">  4) 마감재료의 색상선택은 감독청 지정색으로 한다.</t>
    <phoneticPr fontId="3" type="noConversion"/>
  </si>
  <si>
    <t xml:space="preserve">5. 공사개요 : </t>
    <phoneticPr fontId="1" type="noConversion"/>
  </si>
  <si>
    <t>8. 공사기간의 연기</t>
    <phoneticPr fontId="1" type="noConversion"/>
  </si>
  <si>
    <t xml:space="preserve">  2) 본 공사는 설계도서와 감독관의 작업지시에 의하여 시행하여야 하며 필요시 감독관의 서면 작업지시서를 발부한다.</t>
    <phoneticPr fontId="3" type="noConversion"/>
  </si>
  <si>
    <t>공사예정공정표</t>
    <phoneticPr fontId="3" type="noConversion"/>
  </si>
  <si>
    <t>비고</t>
    <phoneticPr fontId="3" type="noConversion"/>
  </si>
  <si>
    <t xml:space="preserve">                           공  정(일)
공   종</t>
    <phoneticPr fontId="3" type="noConversion"/>
  </si>
  <si>
    <t>공사이행보증 수수료</t>
    <phoneticPr fontId="3" type="noConversion"/>
  </si>
  <si>
    <t>퇴직공제부금비</t>
    <phoneticPr fontId="3" type="noConversion"/>
  </si>
  <si>
    <t xml:space="preserve">1. 공 사 명 : </t>
    <phoneticPr fontId="1" type="noConversion"/>
  </si>
  <si>
    <t xml:space="preserve">2. 공사기간 : </t>
    <phoneticPr fontId="1" type="noConversion"/>
  </si>
  <si>
    <t xml:space="preserve"> </t>
    <phoneticPr fontId="3" type="noConversion"/>
  </si>
  <si>
    <t xml:space="preserve">3. 위      치 : </t>
    <phoneticPr fontId="1" type="noConversion"/>
  </si>
  <si>
    <t xml:space="preserve">4. 목      적 : </t>
    <phoneticPr fontId="1" type="noConversion"/>
  </si>
  <si>
    <t>6. 본 공사는 설계도서(도면, 시방서, 설계설명서)에 따라 시공하여야 하며 본서로 현장설명서를 갈음한다.</t>
    <phoneticPr fontId="1" type="noConversion"/>
  </si>
  <si>
    <t>7. 설계변경 조건</t>
    <phoneticPr fontId="1" type="noConversion"/>
  </si>
  <si>
    <t xml:space="preserve">   1) 천재지변으로 절대공기가 부족하다고 감독청이 인정한때</t>
    <phoneticPr fontId="1" type="noConversion"/>
  </si>
  <si>
    <t xml:space="preserve"> </t>
    <phoneticPr fontId="1" type="noConversion"/>
  </si>
  <si>
    <t>9. 시방 및 일반사항</t>
    <phoneticPr fontId="3" type="noConversion"/>
  </si>
  <si>
    <t xml:space="preserve">  5) 현장에 반입된(또는 반입할) 사용재료는 사전 감독관의 승인을 득하여 사용하며, 그 근거를 계약상대자가 비치 보관하고</t>
    <phoneticPr fontId="3" type="noConversion"/>
  </si>
  <si>
    <t xml:space="preserve">      감독청의 자료제출 요구 시 응하여야 한다.</t>
    <phoneticPr fontId="3" type="noConversion"/>
  </si>
  <si>
    <t xml:space="preserve">  6) 본 설명서 내용에 이견이 발생 시에는 감독청의 해석에 따른다.</t>
    <phoneticPr fontId="3" type="noConversion"/>
  </si>
  <si>
    <t xml:space="preserve">   1) 본 공사의 현장조건이 설계도서와 현저한 차이가 있어 감독청의 변경이 필요하다고 인정할 때</t>
    <phoneticPr fontId="1" type="noConversion"/>
  </si>
  <si>
    <t xml:space="preserve">   2) 품셈적용 및 단가적용 등에  착오가 있어 과다적용 되었을 때</t>
    <phoneticPr fontId="1" type="noConversion"/>
  </si>
  <si>
    <t xml:space="preserve">   2) 설계변경 사유로 공사중지를 감독청에서 지시하였을 때</t>
    <phoneticPr fontId="1" type="noConversion"/>
  </si>
  <si>
    <t xml:space="preserve">   4) 기타 감독청이 필요하다고 인정한 때</t>
    <phoneticPr fontId="1" type="noConversion"/>
  </si>
  <si>
    <t xml:space="preserve">   3) 공사 지체 사유가 감독청에 있을 때</t>
    <phoneticPr fontId="1" type="noConversion"/>
  </si>
  <si>
    <t>경기도 안양시 만안구 석천로 1(안양광역공공하수처리시설 내)</t>
    <phoneticPr fontId="3" type="noConversion"/>
  </si>
  <si>
    <t>비     고</t>
    <phoneticPr fontId="3" type="noConversion"/>
  </si>
  <si>
    <t xml:space="preserve"> * 현장작업 여건에 따라 공정이 변할수 있음</t>
    <phoneticPr fontId="3" type="noConversion"/>
  </si>
  <si>
    <t>준공 및 현장정리</t>
    <phoneticPr fontId="3" type="noConversion"/>
  </si>
  <si>
    <t xml:space="preserve"> ▶ 시운전 및 현장 정리 작업</t>
    <phoneticPr fontId="3" type="noConversion"/>
  </si>
  <si>
    <t xml:space="preserve"> 노무비의 3.56%</t>
    <phoneticPr fontId="3" type="noConversion"/>
  </si>
  <si>
    <t xml:space="preserve"> 노무비의 1.01%</t>
    <phoneticPr fontId="3" type="noConversion"/>
  </si>
  <si>
    <t>현장조사 및 서류제출</t>
    <phoneticPr fontId="3" type="noConversion"/>
  </si>
  <si>
    <t>직접공사비의 0.50%</t>
    <phoneticPr fontId="1" type="noConversion"/>
  </si>
  <si>
    <t xml:space="preserve">    2026년도</t>
    <phoneticPr fontId="3" type="noConversion"/>
  </si>
  <si>
    <t>품    목</t>
    <phoneticPr fontId="3" type="noConversion"/>
  </si>
  <si>
    <t>안양 일차침전지 지배수펌프 신규 설치공사</t>
    <phoneticPr fontId="3" type="noConversion"/>
  </si>
  <si>
    <t>안양 일차침전지 지배수펌프 신규 설치공사 - 1식</t>
    <phoneticPr fontId="3" type="noConversion"/>
  </si>
  <si>
    <t>펌프 및 자재 발주/입고</t>
    <phoneticPr fontId="3" type="noConversion"/>
  </si>
  <si>
    <t>펌프 설치</t>
    <phoneticPr fontId="3" type="noConversion"/>
  </si>
  <si>
    <t>배관 및 비계 설치</t>
    <phoneticPr fontId="3" type="noConversion"/>
  </si>
  <si>
    <t>비계 해체</t>
    <phoneticPr fontId="3" type="noConversion"/>
  </si>
  <si>
    <t>가동 및 누수 테스트</t>
    <phoneticPr fontId="3" type="noConversion"/>
  </si>
  <si>
    <t>150A</t>
  </si>
  <si>
    <t>STS 150A</t>
  </si>
  <si>
    <t xml:space="preserve">착공일로부터 60일간   </t>
    <phoneticPr fontId="3" type="noConversion"/>
  </si>
  <si>
    <t>안양광역공공하수처리시설 일차침전지 지배수펌프 신규 설치를 통해 원활한 지배수 작업으로 신속한 유지보수 실시 및</t>
    <phoneticPr fontId="3" type="noConversion"/>
  </si>
  <si>
    <t>일차침전지 설비를 안정적으로 운영하고자 함</t>
    <phoneticPr fontId="3" type="noConversion"/>
  </si>
  <si>
    <t xml:space="preserve"> 지배수펌프 설치 - 2대분</t>
    <phoneticPr fontId="3" type="noConversion"/>
  </si>
  <si>
    <t xml:space="preserve"> ▶ 배관 및 비계공사 - 1식</t>
    <phoneticPr fontId="3" type="noConversion"/>
  </si>
  <si>
    <t xml:space="preserve"> </t>
    <phoneticPr fontId="3" type="noConversion"/>
  </si>
  <si>
    <t>200A, 바닥</t>
  </si>
  <si>
    <t>200A, 벽체</t>
  </si>
  <si>
    <t>(직접노무비)의3.595%</t>
    <phoneticPr fontId="3" type="noConversion"/>
  </si>
  <si>
    <t>(직접노무비)의4.75%</t>
    <phoneticPr fontId="3" type="noConversion"/>
  </si>
  <si>
    <t>(건강보험료)의13.14%</t>
    <phoneticPr fontId="3" type="noConversion"/>
  </si>
  <si>
    <t>(직접노무비)의2.3%</t>
    <phoneticPr fontId="3" type="noConversion"/>
  </si>
  <si>
    <t>㎡</t>
  </si>
  <si>
    <t>관 급 자 재</t>
    <phoneticPr fontId="3" type="noConversion"/>
  </si>
  <si>
    <t>총 공 사 비</t>
    <phoneticPr fontId="3" type="noConversion"/>
  </si>
  <si>
    <t>석면분담금</t>
    <phoneticPr fontId="3" type="noConversion"/>
  </si>
  <si>
    <t>임금채권부담금</t>
    <phoneticPr fontId="3" type="noConversion"/>
  </si>
  <si>
    <t xml:space="preserve"> 노무비의 0.006%</t>
    <phoneticPr fontId="3" type="noConversion"/>
  </si>
  <si>
    <t xml:space="preserve"> 노무비의 0.09%</t>
    <phoneticPr fontId="3" type="noConversion"/>
  </si>
  <si>
    <t>직접노무비의 17.5%</t>
    <phoneticPr fontId="3" type="noConversion"/>
  </si>
  <si>
    <t>(노무비+재료비)의 5%</t>
    <phoneticPr fontId="3" type="noConversion"/>
  </si>
  <si>
    <t>(노무비+재료비+경비)의 8.0%</t>
    <phoneticPr fontId="3" type="noConversion"/>
  </si>
  <si>
    <t>㎥</t>
  </si>
  <si>
    <t>구입가</t>
    <phoneticPr fontId="3" type="noConversion"/>
  </si>
  <si>
    <t xml:space="preserve"> ▶ 관급자재 구매 (지배수 펌프 2대) - 1식</t>
    <phoneticPr fontId="3" type="noConversion"/>
  </si>
  <si>
    <t xml:space="preserve">관 급 자 재 : </t>
    <phoneticPr fontId="3" type="noConversion"/>
  </si>
  <si>
    <t>(재료비+직접노무비+도급자관급)X3.11%</t>
    <phoneticPr fontId="3" type="noConversion"/>
  </si>
  <si>
    <r>
      <t>(재료비+직접노무비)X3.11%X1.2</t>
    </r>
    <r>
      <rPr>
        <b/>
        <sz val="10"/>
        <rFont val="맑은 고딕"/>
        <family val="3"/>
        <charset val="129"/>
        <scheme val="minor"/>
      </rPr>
      <t>(적용)</t>
    </r>
    <phoneticPr fontId="3" type="noConversion"/>
  </si>
  <si>
    <t>(노무비+경비+일반관리비)의 14%</t>
    <phoneticPr fontId="3" type="noConversion"/>
  </si>
  <si>
    <t>2026년  9월   일  설계</t>
    <phoneticPr fontId="3" type="noConversion"/>
  </si>
  <si>
    <t>견적가</t>
    <phoneticPr fontId="3" type="noConversion"/>
  </si>
  <si>
    <t>현장하차도</t>
    <phoneticPr fontId="3" type="noConversion"/>
  </si>
  <si>
    <t>1. 펌프 설치</t>
  </si>
  <si>
    <t>횡축 무폐쇄 나선형 200A × 150A
3.5㎥/min × 18m × 22㎾</t>
  </si>
  <si>
    <t>대</t>
  </si>
  <si>
    <t>2. 펌프 베이스</t>
  </si>
  <si>
    <t>식</t>
  </si>
  <si>
    <t>■ 안양 일차침전지 지배수펌프 설치공사</t>
  </si>
  <si>
    <t>■ 안양 일차침전지 지배수 배관 설치공사</t>
  </si>
  <si>
    <t>1. 게이트 밸브(STS)</t>
  </si>
  <si>
    <t>바깥나사, 150A</t>
  </si>
  <si>
    <t>EA</t>
  </si>
  <si>
    <t>2. 게이트 밸브(STS)</t>
  </si>
  <si>
    <t>바깥나사, 50A</t>
  </si>
  <si>
    <t>3. 후렉시블조인트(STS)</t>
  </si>
  <si>
    <t>4. 체크밸브(STS)</t>
  </si>
  <si>
    <t>5. 플랜지(STS)</t>
  </si>
  <si>
    <t>6. 플랜지(STS)</t>
  </si>
  <si>
    <t>50A</t>
  </si>
  <si>
    <t>7. 배관(STS)</t>
  </si>
  <si>
    <t>M</t>
  </si>
  <si>
    <t>8. 배관(STS)</t>
  </si>
  <si>
    <t>9. 엘보(STS)</t>
  </si>
  <si>
    <t>10. 엘보(STS)</t>
  </si>
  <si>
    <t>11. 티(STS)</t>
  </si>
  <si>
    <t>12. 티(STS)</t>
  </si>
  <si>
    <t>13. 볼트/너트(STS)</t>
  </si>
  <si>
    <t>M20 × 90L</t>
  </si>
  <si>
    <t>14. 볼트/너트(STS)</t>
  </si>
  <si>
    <t>M16 × 80L</t>
  </si>
  <si>
    <t>15. U볼트/너트(STS)</t>
  </si>
  <si>
    <t>16. 기타 잡자재</t>
  </si>
  <si>
    <t>자재비의 2%</t>
  </si>
  <si>
    <t>%</t>
  </si>
  <si>
    <t>17. 배관용접</t>
  </si>
  <si>
    <t>개소</t>
  </si>
  <si>
    <t>18. 배관용접</t>
  </si>
  <si>
    <t>STS 50A</t>
  </si>
  <si>
    <t>19. 강관비계 임대(1개월)</t>
  </si>
  <si>
    <t xml:space="preserve"> 1) 비계용 강관</t>
  </si>
  <si>
    <t>2m(Ø48.6mm × 2.3mm)</t>
  </si>
  <si>
    <t xml:space="preserve"> 2) 비계용 강관</t>
  </si>
  <si>
    <t>3m(Ø48.6mm × 2.3mm)</t>
  </si>
  <si>
    <t xml:space="preserve"> 3) 비계용 강관</t>
  </si>
  <si>
    <t>4m(Ø48.6mm × 2.3mm)</t>
  </si>
  <si>
    <t xml:space="preserve"> 4) 비계용 강관</t>
  </si>
  <si>
    <t>6m(Ø48.6mm × 2.3mm)</t>
  </si>
  <si>
    <t xml:space="preserve"> 5) 연결핀</t>
  </si>
  <si>
    <t>Ø48.6mm</t>
  </si>
  <si>
    <t xml:space="preserve"> 6) 클램프</t>
  </si>
  <si>
    <t xml:space="preserve"> 7) 안전발판</t>
  </si>
  <si>
    <t>400mm × 1,829mm</t>
  </si>
  <si>
    <t xml:space="preserve"> 8) 받침철물</t>
  </si>
  <si>
    <t>120mm × 120mm(t:6mm)</t>
  </si>
  <si>
    <t xml:space="preserve"> 9) 계단발판세트</t>
  </si>
  <si>
    <t>일체형 250mm × 914mm</t>
  </si>
  <si>
    <t>장</t>
  </si>
  <si>
    <t xml:space="preserve"> 10) 계단참 </t>
  </si>
  <si>
    <t>500mm × 1,829mm</t>
  </si>
  <si>
    <t xml:space="preserve"> 11) 그물망</t>
  </si>
  <si>
    <t>그물코 10㎝ 이하</t>
  </si>
  <si>
    <t>20. 강관 비계 설치 및 해체</t>
  </si>
  <si>
    <t>쌍줄비계, H=10m 이하</t>
  </si>
  <si>
    <t>21. 수평비계 설치 및 해체</t>
  </si>
  <si>
    <t>수평비계, H=10m 이하</t>
  </si>
  <si>
    <t>22. 경사형 가설계단 설치 및 해체</t>
  </si>
  <si>
    <t>250mm × 914mm, H=10m</t>
  </si>
  <si>
    <t>23. 비계용 브래킷 설치 및 해체</t>
  </si>
  <si>
    <t>벽체 고정용 L=0.6~0.9m</t>
  </si>
  <si>
    <t>24. 낙하물 방지망 설치 및 해체</t>
  </si>
  <si>
    <t>일</t>
  </si>
  <si>
    <t>25. 코어 작업</t>
  </si>
  <si>
    <t>26. 코어 작업</t>
  </si>
  <si>
    <t>합  계</t>
  </si>
  <si>
    <t>■ 안양 일차침전지 지배수펌프 관급 자재 구매</t>
  </si>
  <si>
    <t>1. 스크류 펌프(모터포함)</t>
  </si>
  <si>
    <t>펌프 : 횡축 무폐쇄 나선형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</si>
</sst>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1">
    <numFmt numFmtId="41" formatCode="_-* #,##0_-;\-* #,##0_-;_-* &quot;-&quot;_-;_-@_-"/>
    <numFmt numFmtId="176" formatCode="_ * #,##0_ ;_ * \-#,##0_ ;_ * &quot;-&quot;_ ;_ @_ "/>
    <numFmt numFmtId="177" formatCode="_-* #,##0.000_-;\-* #,##0.000_-;_-* &quot;-&quot;_-;_-@_-"/>
    <numFmt numFmtId="178" formatCode="_ * #,##0.00_ ;_ * \-#,##0.00_ ;_ * &quot;-&quot;??_ ;_ @_ "/>
    <numFmt numFmtId="179" formatCode="&quot;₩&quot;#,##0.00;&quot;₩&quot;&quot;₩&quot;\-#,##0.00"/>
    <numFmt numFmtId="180" formatCode="_-* #,##0_-;\-* #,##0_-;_-* &quot;-&quot;??_-;_-@_-"/>
    <numFmt numFmtId="181" formatCode="0.0"/>
    <numFmt numFmtId="182" formatCode="#,##0.00_ "/>
    <numFmt numFmtId="183" formatCode="#,##0_ "/>
    <numFmt numFmtId="184" formatCode="#.00"/>
    <numFmt numFmtId="185" formatCode="#."/>
    <numFmt numFmtId="186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7" formatCode="&quot;  &quot;@"/>
    <numFmt numFmtId="188" formatCode="#,##0."/>
    <numFmt numFmtId="189" formatCode="%#.00"/>
    <numFmt numFmtId="190" formatCode="\$#.00"/>
    <numFmt numFmtId="191" formatCode="\$#."/>
    <numFmt numFmtId="192" formatCode="_ &quot;₩&quot;* #,##0_ ;_ &quot;₩&quot;* \-#,##0_ ;_ &quot;₩&quot;* &quot;-&quot;_ ;_ @_ "/>
    <numFmt numFmtId="193" formatCode="_ &quot;₩&quot;* #,##0.00_ ;_ &quot;₩&quot;* \-#,##0.00_ ;_ &quot;₩&quot;* &quot;-&quot;??_ ;_ @_ "/>
    <numFmt numFmtId="194" formatCode="#,##0;\-#,##0;&quot;-&quot;"/>
    <numFmt numFmtId="195" formatCode="_ * #,##0.0000000_ ;_ * \-#,##0.0000000_ ;_ * &quot;-&quot;_ ;_ @_ "/>
    <numFmt numFmtId="196" formatCode="_-* #,##0\ _D_M_-;\-* #,##0\ _D_M_-;_-* &quot;-&quot;\ _D_M_-;_-@_-"/>
    <numFmt numFmtId="197" formatCode="_-* #,##0.00\ _D_M_-;\-* #,##0.00\ _D_M_-;_-* &quot;-&quot;??\ _D_M_-;_-@_-"/>
    <numFmt numFmtId="198" formatCode="_ * #,##0.000000_ ;_ * \-#,##0.000000_ ;_ * &quot;-&quot;_ ;_ @_ "/>
    <numFmt numFmtId="199" formatCode="###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0.00_)"/>
    <numFmt numFmtId="203" formatCode="yy&quot;₩&quot;/mm&quot;₩&quot;/dd"/>
    <numFmt numFmtId="204" formatCode="_(* #,##0.0_);_(* \(#,##0.0\);_(* &quot;-&quot;??_);_(@_)"/>
    <numFmt numFmtId="205" formatCode="_-* #,##0.0_-;\-* #,##0.0_-;_-* &quot;-&quot;??_-;_-@_-"/>
    <numFmt numFmtId="206" formatCode="#,##0.0"/>
    <numFmt numFmtId="207" formatCode="mm&quot;월&quot;\ dd&quot;일&quot;"/>
    <numFmt numFmtId="208" formatCode="#,##0;&quot;-&quot;#,##0"/>
    <numFmt numFmtId="209" formatCode="&quot;₩&quot;#,##0;&quot;₩&quot;&quot;₩&quot;&quot;₩&quot;&quot;₩&quot;\-#,##0"/>
    <numFmt numFmtId="210" formatCode="_(&quot;RM&quot;* #,##0.00_);_(&quot;RM&quot;* \(#,##0.00\);_(&quot;RM&quot;* &quot;-&quot;??_);_(@_)"/>
    <numFmt numFmtId="211" formatCode="&quot;US$&quot;#,##0_);\(&quot;US$&quot;#,##0\)"/>
    <numFmt numFmtId="212" formatCode="0.0%;[Red]\-0.0%"/>
    <numFmt numFmtId="213" formatCode="0.00%;[Red]\-0.00%"/>
    <numFmt numFmtId="214" formatCode="#,##0;[Red]&quot;-&quot;#,##0"/>
    <numFmt numFmtId="215" formatCode="&quot;₩&quot;#,##0;[Red]&quot;₩&quot;&quot;₩&quot;&quot;₩&quot;&quot;₩&quot;\-#,##0"/>
    <numFmt numFmtId="216" formatCode="&quot;US$&quot;#,##0_);[Red]\(&quot;US$&quot;#,##0\)"/>
    <numFmt numFmtId="217" formatCode="#,##0.#####\ ;[Red]\-#,##0.#####\ "/>
    <numFmt numFmtId="218" formatCode="#,##0\ ;[Red]\-#,##0\ "/>
    <numFmt numFmtId="219" formatCode="#,##0&quot; &quot;;[Red]&quot;△&quot;#,##0&quot; &quot;"/>
    <numFmt numFmtId="220" formatCode="* #,##0&quot; &quot;;[Red]* &quot;△&quot;#,##0&quot; &quot;;* @"/>
    <numFmt numFmtId="221" formatCode="#,##0.####;[Red]&quot;△&quot;#,##0.####"/>
    <numFmt numFmtId="222" formatCode="#,##0.00##;[Red]&quot;△&quot;#,##0.00##"/>
    <numFmt numFmtId="223" formatCode="_-* #,##0.00_-;&quot;₩&quot;&quot;₩&quot;\-* #,##0.00_-;_-* &quot;-&quot;??_-;_-@_-"/>
    <numFmt numFmtId="224" formatCode="_-&quot;₩&quot;* #,##0.00_-;&quot;₩&quot;&quot;₩&quot;\-&quot;₩&quot;* #,##0.00_-;_-&quot;₩&quot;* &quot;-&quot;??_-;_-@_-"/>
    <numFmt numFmtId="225" formatCode="&quot;₩&quot;#,##0.00;&quot;₩&quot;&quot;₩&quot;&quot;₩&quot;&quot;₩&quot;\-#,##0.00"/>
    <numFmt numFmtId="226" formatCode="&quot;₩&quot;#,##0.00;&quot;₩&quot;\-#,##0.00"/>
    <numFmt numFmtId="227" formatCode="#,##0.000\ &quot;㎏ &quot;"/>
    <numFmt numFmtId="228" formatCode="#,##0.000\ &quot;m  &quot;"/>
    <numFmt numFmtId="229" formatCode="#,##0.000\ &quot;㎡ &quot;"/>
    <numFmt numFmtId="230" formatCode="#,##0.000\ &quot;㎥ &quot;"/>
    <numFmt numFmtId="231" formatCode="_-* #,##0.0_-;\-* #,##0.0_-;_-* &quot;-&quot;_-;_-@_-"/>
    <numFmt numFmtId="232" formatCode="&quot;금&quot;#,##0&quot;원&quot;"/>
    <numFmt numFmtId="233" formatCode="[DBNum4][$-412]&quot;(금&quot;General&quot;원)&quot;"/>
    <numFmt numFmtId="234" formatCode="0.0%"/>
    <numFmt numFmtId="235" formatCode="&quot;착공일로 부터&quot;\ General&quot;일간&quot;"/>
  </numFmts>
  <fonts count="106"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2"/>
      <name val="굴림체"/>
      <family val="3"/>
      <charset val="129"/>
    </font>
    <font>
      <sz val="12"/>
      <name val="뼻뮝"/>
      <family val="1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10"/>
      <name val="Times New Roman"/>
      <family val="1"/>
    </font>
    <font>
      <sz val="10"/>
      <name val="굴림체"/>
      <family val="3"/>
      <charset val="129"/>
    </font>
    <font>
      <sz val="11"/>
      <color indexed="12"/>
      <name val="돋움"/>
      <family val="3"/>
      <charset val="129"/>
    </font>
    <font>
      <sz val="11"/>
      <color indexed="8"/>
      <name val="굴림체"/>
      <family val="3"/>
      <charset val="129"/>
    </font>
    <font>
      <sz val="10"/>
      <name val="MS Sans Serif"/>
      <family val="2"/>
    </font>
    <font>
      <sz val="12"/>
      <name val="돋움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9"/>
      <name val="바탕체"/>
      <family val="1"/>
      <charset val="129"/>
    </font>
    <font>
      <sz val="11"/>
      <color indexed="10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i/>
      <outline/>
      <shadow/>
      <u/>
      <sz val="1"/>
      <color indexed="24"/>
      <name val="Courier"/>
      <family val="3"/>
    </font>
    <font>
      <sz val="11"/>
      <color indexed="20"/>
      <name val="맑은 고딕"/>
      <family val="3"/>
      <charset val="129"/>
    </font>
    <font>
      <u/>
      <sz val="12"/>
      <color indexed="36"/>
      <name val="바탕체"/>
      <family val="1"/>
      <charset val="129"/>
    </font>
    <font>
      <sz val="1"/>
      <color indexed="0"/>
      <name val="Courier"/>
      <family val="3"/>
    </font>
    <font>
      <sz val="11"/>
      <color indexed="19"/>
      <name val="맑은 고딕"/>
      <family val="3"/>
      <charset val="129"/>
    </font>
    <font>
      <sz val="10"/>
      <name val="바탕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0"/>
      <name val="바탕체"/>
      <family val="1"/>
      <charset val="129"/>
    </font>
    <font>
      <b/>
      <sz val="11"/>
      <color indexed="8"/>
      <name val="맑은 고딕"/>
      <family val="3"/>
      <charset val="129"/>
    </font>
    <font>
      <sz val="10"/>
      <color indexed="12"/>
      <name val="굴림체"/>
      <family val="3"/>
      <charset val="129"/>
    </font>
    <font>
      <sz val="11"/>
      <color indexed="62"/>
      <name val="맑은 고딕"/>
      <family val="3"/>
      <charset val="129"/>
    </font>
    <font>
      <sz val="12"/>
      <name val="명조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9"/>
      <name val="Arial"/>
      <family val="2"/>
    </font>
    <font>
      <sz val="12"/>
      <name val="System"/>
      <family val="2"/>
      <charset val="129"/>
    </font>
    <font>
      <sz val="10"/>
      <color indexed="8"/>
      <name val="Arial"/>
      <family val="2"/>
    </font>
    <font>
      <b/>
      <sz val="10"/>
      <name val="Helv"/>
      <family val="2"/>
    </font>
    <font>
      <sz val="12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2"/>
      <color indexed="24"/>
      <name val="Arial"/>
      <family val="2"/>
    </font>
    <font>
      <sz val="8"/>
      <name val="Arial"/>
      <family val="2"/>
    </font>
    <font>
      <b/>
      <i/>
      <sz val="11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16"/>
      <name val="돋움"/>
      <family val="3"/>
      <charset val="129"/>
    </font>
    <font>
      <b/>
      <sz val="8"/>
      <color indexed="8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b/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name val="바탕체"/>
      <family val="1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name val="μ¸¿o"/>
      <family val="3"/>
      <charset val="129"/>
    </font>
    <font>
      <b/>
      <i/>
      <sz val="16"/>
      <name val="Helv"/>
      <family val="2"/>
    </font>
    <font>
      <sz val="10"/>
      <name val="돋움체"/>
      <family val="3"/>
      <charset val="129"/>
    </font>
    <font>
      <b/>
      <sz val="12"/>
      <color indexed="16"/>
      <name val="굴림체"/>
      <family val="3"/>
      <charset val="129"/>
    </font>
    <font>
      <sz val="11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8"/>
      <name val="¹UAAA¼"/>
      <family val="1"/>
      <charset val="129"/>
    </font>
    <font>
      <i/>
      <sz val="1"/>
      <color indexed="8"/>
      <name val="Courier"/>
      <family val="3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i/>
      <sz val="18"/>
      <color indexed="39"/>
      <name val="돋움체"/>
      <family val="3"/>
      <charset val="129"/>
    </font>
    <font>
      <b/>
      <u val="double"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24"/>
      <color rgb="FF0070C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u/>
      <sz val="2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u/>
      <sz val="2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22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2"/>
      <color rgb="FF0070C0"/>
      <name val="맑은 고딕"/>
      <family val="3"/>
      <charset val="129"/>
      <scheme val="minor"/>
    </font>
    <font>
      <b/>
      <sz val="8.5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196">
    <xf numFmtId="0" fontId="0" fillId="0" borderId="0"/>
    <xf numFmtId="0" fontId="13" fillId="0" borderId="1">
      <alignment horizontal="center"/>
    </xf>
    <xf numFmtId="3" fontId="14" fillId="0" borderId="2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5" fillId="0" borderId="0"/>
    <xf numFmtId="3" fontId="14" fillId="0" borderId="2"/>
    <xf numFmtId="3" fontId="14" fillId="0" borderId="2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176" fontId="2" fillId="0" borderId="2">
      <alignment horizontal="center"/>
    </xf>
    <xf numFmtId="0" fontId="4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8" fillId="0" borderId="3">
      <alignment horizontal="center"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4" applyNumberFormat="0" applyAlignment="0" applyProtection="0">
      <alignment vertical="center"/>
    </xf>
    <xf numFmtId="184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1" fillId="0" borderId="0">
      <protection locked="0"/>
    </xf>
    <xf numFmtId="0" fontId="24" fillId="16" borderId="0" applyNumberFormat="0" applyBorder="0" applyAlignment="0" applyProtection="0">
      <alignment vertical="center"/>
    </xf>
    <xf numFmtId="0" fontId="21" fillId="0" borderId="0">
      <protection locked="0"/>
    </xf>
    <xf numFmtId="3" fontId="12" fillId="0" borderId="5" applyNumberFormat="0" applyAlignment="0">
      <alignment vertical="center"/>
    </xf>
    <xf numFmtId="3" fontId="13" fillId="0" borderId="6">
      <alignment horizontal="center"/>
    </xf>
    <xf numFmtId="0" fontId="21" fillId="0" borderId="0"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2" applyFont="0" applyBorder="0">
      <alignment horizontal="center" vertical="center"/>
    </xf>
    <xf numFmtId="0" fontId="1" fillId="4" borderId="7" applyNumberFormat="0" applyFont="0" applyAlignment="0" applyProtection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26" fillId="0" borderId="0">
      <protection locked="0"/>
    </xf>
    <xf numFmtId="0" fontId="26" fillId="0" borderId="0">
      <protection locked="0"/>
    </xf>
    <xf numFmtId="185" fontId="26" fillId="0" borderId="0">
      <protection locked="0"/>
    </xf>
    <xf numFmtId="0" fontId="26" fillId="0" borderId="0">
      <protection locked="0"/>
    </xf>
    <xf numFmtId="9" fontId="4" fillId="17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0" fontId="27" fillId="7" borderId="0" applyNumberFormat="0" applyBorder="0" applyAlignment="0" applyProtection="0">
      <alignment vertical="center"/>
    </xf>
    <xf numFmtId="0" fontId="6" fillId="0" borderId="0"/>
    <xf numFmtId="183" fontId="28" fillId="0" borderId="5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18" borderId="8" applyNumberFormat="0" applyAlignment="0" applyProtection="0">
      <alignment vertical="center"/>
    </xf>
    <xf numFmtId="186" fontId="2" fillId="0" borderId="0">
      <alignment vertical="center"/>
    </xf>
    <xf numFmtId="41" fontId="1" fillId="0" borderId="0" applyFont="0" applyFill="0" applyBorder="0" applyAlignment="0" applyProtection="0"/>
    <xf numFmtId="0" fontId="7" fillId="0" borderId="0"/>
    <xf numFmtId="0" fontId="2" fillId="0" borderId="0"/>
    <xf numFmtId="0" fontId="31" fillId="0" borderId="9"/>
    <xf numFmtId="0" fontId="19" fillId="0" borderId="10" applyNumberFormat="0" applyFill="0" applyAlignment="0" applyProtection="0">
      <alignment vertical="center"/>
    </xf>
    <xf numFmtId="187" fontId="32" fillId="0" borderId="2" applyBorder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0">
      <alignment vertical="center"/>
    </xf>
    <xf numFmtId="0" fontId="35" fillId="7" borderId="4" applyNumberFormat="0" applyAlignment="0" applyProtection="0">
      <alignment vertical="center"/>
    </xf>
    <xf numFmtId="4" fontId="21" fillId="0" borderId="0">
      <protection locked="0"/>
    </xf>
    <xf numFmtId="0" fontId="36" fillId="0" borderId="0"/>
    <xf numFmtId="4" fontId="37" fillId="0" borderId="0" applyFont="0" applyFill="0" applyBorder="0" applyAlignment="0" applyProtection="0"/>
    <xf numFmtId="188" fontId="21" fillId="0" borderId="0">
      <protection locked="0"/>
    </xf>
    <xf numFmtId="0" fontId="38" fillId="0" borderId="0" applyNumberFormat="0" applyFill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2" fillId="0" borderId="0"/>
    <xf numFmtId="0" fontId="43" fillId="15" borderId="15" applyNumberFormat="0" applyAlignment="0" applyProtection="0">
      <alignment vertical="center"/>
    </xf>
    <xf numFmtId="185" fontId="26" fillId="0" borderId="0">
      <protection locked="0"/>
    </xf>
    <xf numFmtId="0" fontId="26" fillId="0" borderId="0">
      <protection locked="0"/>
    </xf>
    <xf numFmtId="185" fontId="26" fillId="0" borderId="0">
      <protection locked="0"/>
    </xf>
    <xf numFmtId="0" fontId="26" fillId="0" borderId="0">
      <protection locked="0"/>
    </xf>
    <xf numFmtId="185" fontId="26" fillId="0" borderId="0">
      <protection locked="0"/>
    </xf>
    <xf numFmtId="176" fontId="2" fillId="0" borderId="0" applyNumberFormat="0" applyFont="0" applyFill="0" applyBorder="0" applyProtection="0">
      <alignment vertical="center"/>
    </xf>
    <xf numFmtId="182" fontId="4" fillId="17" borderId="0" applyFill="0" applyBorder="0" applyProtection="0">
      <alignment horizontal="right"/>
    </xf>
    <xf numFmtId="183" fontId="11" fillId="19" borderId="16" applyFont="0" applyFill="0" applyBorder="0" applyAlignment="0" applyProtection="0">
      <alignment vertical="center"/>
      <protection locked="0"/>
    </xf>
    <xf numFmtId="185" fontId="26" fillId="0" borderId="0">
      <protection locked="0"/>
    </xf>
    <xf numFmtId="0" fontId="26" fillId="0" borderId="0">
      <protection locked="0"/>
    </xf>
    <xf numFmtId="185" fontId="26" fillId="0" borderId="0">
      <protection locked="0"/>
    </xf>
    <xf numFmtId="0" fontId="26" fillId="0" borderId="0">
      <protection locked="0"/>
    </xf>
    <xf numFmtId="185" fontId="26" fillId="0" borderId="0">
      <protection locked="0"/>
    </xf>
    <xf numFmtId="189" fontId="21" fillId="0" borderId="0">
      <protection locked="0"/>
    </xf>
    <xf numFmtId="185" fontId="26" fillId="0" borderId="0">
      <protection locked="0"/>
    </xf>
    <xf numFmtId="0" fontId="8" fillId="0" borderId="5">
      <alignment horizontal="center" vertical="center"/>
    </xf>
    <xf numFmtId="0" fontId="8" fillId="0" borderId="5">
      <alignment horizontal="left" vertical="center"/>
    </xf>
    <xf numFmtId="0" fontId="8" fillId="0" borderId="5">
      <alignment vertical="center" textRotation="255"/>
    </xf>
    <xf numFmtId="0" fontId="26" fillId="0" borderId="0">
      <protection locked="0"/>
    </xf>
    <xf numFmtId="185" fontId="26" fillId="0" borderId="0">
      <protection locked="0"/>
    </xf>
    <xf numFmtId="0" fontId="26" fillId="0" borderId="0">
      <protection locked="0"/>
    </xf>
    <xf numFmtId="0" fontId="1" fillId="0" borderId="0"/>
    <xf numFmtId="0" fontId="2" fillId="0" borderId="5">
      <alignment vertical="center" wrapText="1"/>
    </xf>
    <xf numFmtId="0" fontId="18" fillId="0" borderId="3">
      <alignment horizontal="center" vertical="center"/>
    </xf>
    <xf numFmtId="0" fontId="21" fillId="0" borderId="17">
      <protection locked="0"/>
    </xf>
    <xf numFmtId="190" fontId="21" fillId="0" borderId="0">
      <protection locked="0"/>
    </xf>
    <xf numFmtId="191" fontId="21" fillId="0" borderId="0">
      <protection locked="0"/>
    </xf>
    <xf numFmtId="0" fontId="23" fillId="0" borderId="0">
      <protection locked="0"/>
    </xf>
    <xf numFmtId="192" fontId="44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37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193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37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37" fontId="44" fillId="0" borderId="0" applyFont="0" applyFill="0" applyBorder="0" applyAlignment="0" applyProtection="0"/>
    <xf numFmtId="178" fontId="44" fillId="0" borderId="0" applyFont="0" applyFill="0" applyBorder="0" applyAlignment="0" applyProtection="0"/>
    <xf numFmtId="17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37" fontId="44" fillId="0" borderId="0" applyFont="0" applyFill="0" applyBorder="0" applyAlignment="0" applyProtection="0"/>
    <xf numFmtId="0" fontId="46" fillId="0" borderId="0"/>
    <xf numFmtId="0" fontId="45" fillId="0" borderId="0"/>
    <xf numFmtId="0" fontId="44" fillId="0" borderId="0" applyFont="0" applyFill="0" applyBorder="0" applyAlignment="0" applyProtection="0"/>
    <xf numFmtId="0" fontId="45" fillId="0" borderId="0"/>
    <xf numFmtId="0" fontId="47" fillId="0" borderId="0"/>
    <xf numFmtId="0" fontId="45" fillId="0" borderId="0"/>
    <xf numFmtId="194" fontId="48" fillId="0" borderId="0" applyFill="0" applyBorder="0" applyAlignment="0"/>
    <xf numFmtId="0" fontId="49" fillId="0" borderId="0"/>
    <xf numFmtId="4" fontId="21" fillId="0" borderId="0">
      <protection locked="0"/>
    </xf>
    <xf numFmtId="41" fontId="50" fillId="0" borderId="0" applyFont="0" applyFill="0" applyBorder="0" applyAlignment="0" applyProtection="0"/>
    <xf numFmtId="195" fontId="32" fillId="0" borderId="0"/>
    <xf numFmtId="178" fontId="7" fillId="0" borderId="0" applyFont="0" applyFill="0" applyBorder="0" applyAlignment="0" applyProtection="0"/>
    <xf numFmtId="188" fontId="21" fillId="0" borderId="0">
      <protection locked="0"/>
    </xf>
    <xf numFmtId="0" fontId="51" fillId="0" borderId="0" applyNumberFormat="0" applyAlignment="0">
      <alignment horizontal="left"/>
    </xf>
    <xf numFmtId="0" fontId="10" fillId="0" borderId="0" applyFont="0" applyFill="0" applyBorder="0" applyAlignment="0" applyProtection="0"/>
    <xf numFmtId="0" fontId="32" fillId="0" borderId="0">
      <protection locked="0"/>
    </xf>
    <xf numFmtId="0" fontId="50" fillId="0" borderId="0" applyFont="0" applyFill="0" applyBorder="0" applyAlignment="0" applyProtection="0"/>
    <xf numFmtId="179" fontId="1" fillId="0" borderId="0" applyFont="0" applyFill="0" applyBorder="0" applyAlignment="0" applyProtection="0"/>
    <xf numFmtId="191" fontId="21" fillId="0" borderId="0">
      <protection locked="0"/>
    </xf>
    <xf numFmtId="0" fontId="32" fillId="0" borderId="0"/>
    <xf numFmtId="0" fontId="21" fillId="0" borderId="0">
      <protection locked="0"/>
    </xf>
    <xf numFmtId="196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8" fontId="32" fillId="0" borderId="0"/>
    <xf numFmtId="0" fontId="52" fillId="0" borderId="0" applyNumberFormat="0" applyAlignment="0">
      <alignment horizontal="left"/>
    </xf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184" fontId="21" fillId="0" borderId="0">
      <protection locked="0"/>
    </xf>
    <xf numFmtId="0" fontId="2" fillId="0" borderId="0"/>
    <xf numFmtId="38" fontId="54" fillId="20" borderId="0" applyNumberFormat="0" applyBorder="0" applyAlignment="0" applyProtection="0"/>
    <xf numFmtId="0" fontId="55" fillId="0" borderId="0" applyAlignment="0">
      <alignment horizontal="right"/>
    </xf>
    <xf numFmtId="0" fontId="56" fillId="0" borderId="0"/>
    <xf numFmtId="0" fontId="57" fillId="0" borderId="0"/>
    <xf numFmtId="0" fontId="58" fillId="0" borderId="0">
      <alignment horizontal="left"/>
    </xf>
    <xf numFmtId="0" fontId="59" fillId="0" borderId="18" applyNumberFormat="0" applyAlignment="0" applyProtection="0">
      <alignment horizontal="left" vertical="center"/>
    </xf>
    <xf numFmtId="0" fontId="59" fillId="0" borderId="19">
      <alignment horizontal="left" vertical="center"/>
    </xf>
    <xf numFmtId="0" fontId="22" fillId="0" borderId="0">
      <protection locked="0"/>
    </xf>
    <xf numFmtId="0" fontId="22" fillId="0" borderId="0">
      <protection locked="0"/>
    </xf>
    <xf numFmtId="185" fontId="60" fillId="0" borderId="0">
      <protection locked="0"/>
    </xf>
    <xf numFmtId="185" fontId="60" fillId="0" borderId="0">
      <protection locked="0"/>
    </xf>
    <xf numFmtId="0" fontId="61" fillId="0" borderId="0" applyNumberFormat="0" applyFill="0" applyBorder="0" applyAlignment="0" applyProtection="0"/>
    <xf numFmtId="10" fontId="54" fillId="21" borderId="2" applyNumberFormat="0" applyBorder="0" applyAlignment="0" applyProtection="0"/>
    <xf numFmtId="0" fontId="1" fillId="0" borderId="20">
      <protection locked="0"/>
    </xf>
    <xf numFmtId="176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2" fillId="0" borderId="2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/>
    <xf numFmtId="37" fontId="63" fillId="0" borderId="0"/>
    <xf numFmtId="0" fontId="7" fillId="0" borderId="0" applyNumberFormat="0" applyFill="0" applyBorder="0" applyAlignment="0" applyProtection="0"/>
    <xf numFmtId="0" fontId="2" fillId="0" borderId="0"/>
    <xf numFmtId="199" fontId="2" fillId="0" borderId="0"/>
    <xf numFmtId="0" fontId="7" fillId="0" borderId="0"/>
    <xf numFmtId="0" fontId="32" fillId="0" borderId="0">
      <protection locked="0"/>
    </xf>
    <xf numFmtId="10" fontId="7" fillId="0" borderId="0" applyFont="0" applyFill="0" applyBorder="0" applyAlignment="0" applyProtection="0"/>
    <xf numFmtId="30" fontId="64" fillId="0" borderId="0" applyNumberFormat="0" applyFill="0" applyBorder="0" applyAlignment="0" applyProtection="0">
      <alignment horizontal="left"/>
    </xf>
    <xf numFmtId="0" fontId="65" fillId="0" borderId="0">
      <alignment horizontal="centerContinuous"/>
    </xf>
    <xf numFmtId="0" fontId="7" fillId="0" borderId="0"/>
    <xf numFmtId="0" fontId="62" fillId="0" borderId="0"/>
    <xf numFmtId="40" fontId="66" fillId="0" borderId="0" applyBorder="0">
      <alignment horizontal="right"/>
    </xf>
    <xf numFmtId="0" fontId="67" fillId="20" borderId="0">
      <alignment horizontal="centerContinuous"/>
    </xf>
    <xf numFmtId="0" fontId="68" fillId="0" borderId="0" applyFill="0" applyBorder="0" applyProtection="0">
      <alignment horizontal="centerContinuous" vertical="center"/>
    </xf>
    <xf numFmtId="0" fontId="5" fillId="17" borderId="0" applyFill="0" applyBorder="0" applyProtection="0">
      <alignment horizontal="center" vertical="center"/>
    </xf>
    <xf numFmtId="0" fontId="21" fillId="0" borderId="17">
      <protection locked="0"/>
    </xf>
    <xf numFmtId="0" fontId="69" fillId="0" borderId="21">
      <alignment horizontal="left"/>
    </xf>
    <xf numFmtId="20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181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7" fontId="1" fillId="0" borderId="0" applyFont="0" applyFill="0" applyBorder="0" applyProtection="0">
      <alignment vertical="center"/>
    </xf>
    <xf numFmtId="205" fontId="1" fillId="0" borderId="0">
      <alignment vertical="center"/>
    </xf>
    <xf numFmtId="180" fontId="1" fillId="0" borderId="0" applyFont="0" applyFill="0" applyBorder="0" applyAlignment="0" applyProtection="0">
      <alignment vertical="center"/>
    </xf>
    <xf numFmtId="176" fontId="73" fillId="0" borderId="2">
      <alignment vertical="center"/>
    </xf>
    <xf numFmtId="208" fontId="2" fillId="0" borderId="0">
      <alignment vertical="center"/>
    </xf>
    <xf numFmtId="0" fontId="2" fillId="0" borderId="21">
      <alignment horizontal="center"/>
    </xf>
    <xf numFmtId="0" fontId="16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70" fillId="32" borderId="4" applyNumberFormat="0" applyAlignment="0" applyProtection="0">
      <alignment vertical="center"/>
    </xf>
    <xf numFmtId="209" fontId="2" fillId="0" borderId="0">
      <protection locked="0"/>
    </xf>
    <xf numFmtId="0" fontId="36" fillId="0" borderId="0"/>
    <xf numFmtId="0" fontId="24" fillId="8" borderId="0" applyNumberFormat="0" applyBorder="0" applyAlignment="0" applyProtection="0">
      <alignment vertical="center"/>
    </xf>
    <xf numFmtId="3" fontId="3" fillId="0" borderId="40" applyNumberFormat="0" applyFill="0" applyBorder="0" applyProtection="0">
      <alignment horizontal="center" vertical="center"/>
    </xf>
    <xf numFmtId="176" fontId="10" fillId="0" borderId="30">
      <alignment vertical="center"/>
    </xf>
    <xf numFmtId="0" fontId="2" fillId="0" borderId="0"/>
    <xf numFmtId="0" fontId="80" fillId="0" borderId="0" applyNumberFormat="0" applyFont="0" applyFill="0" applyBorder="0" applyProtection="0">
      <alignment horizontal="distributed" vertical="center"/>
    </xf>
    <xf numFmtId="210" fontId="2" fillId="0" borderId="0" applyFont="0" applyFill="0" applyBorder="0" applyProtection="0">
      <alignment horizontal="center" vertical="center"/>
    </xf>
    <xf numFmtId="211" fontId="2" fillId="0" borderId="0" applyFont="0" applyFill="0" applyBorder="0" applyProtection="0">
      <alignment horizontal="center" vertical="center"/>
    </xf>
    <xf numFmtId="212" fontId="80" fillId="0" borderId="0" applyFont="0" applyFill="0" applyBorder="0" applyAlignment="0" applyProtection="0"/>
    <xf numFmtId="213" fontId="80" fillId="0" borderId="0" applyFont="0" applyFill="0" applyBorder="0" applyAlignment="0" applyProtection="0"/>
    <xf numFmtId="0" fontId="71" fillId="7" borderId="0" applyNumberFormat="0" applyBorder="0" applyAlignment="0" applyProtection="0">
      <alignment vertical="center"/>
    </xf>
    <xf numFmtId="212" fontId="80" fillId="0" borderId="0" applyNumberFormat="0" applyFont="0" applyFill="0" applyBorder="0" applyProtection="0">
      <alignment horizontal="centerContinuous" vertical="center"/>
    </xf>
    <xf numFmtId="214" fontId="81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9" fontId="89" fillId="0" borderId="0" applyFill="0" applyBorder="0" applyProtection="0">
      <alignment horizontal="centerContinuous" vertical="center"/>
    </xf>
    <xf numFmtId="0" fontId="72" fillId="0" borderId="45" applyNumberFormat="0" applyFill="0" applyAlignment="0" applyProtection="0">
      <alignment vertical="center"/>
    </xf>
    <xf numFmtId="0" fontId="33" fillId="0" borderId="46" applyNumberFormat="0" applyFill="0" applyAlignment="0" applyProtection="0">
      <alignment vertical="center"/>
    </xf>
    <xf numFmtId="0" fontId="73" fillId="0" borderId="0" applyNumberFormat="0" applyBorder="0" applyAlignment="0">
      <alignment horizontal="centerContinuous" vertical="center"/>
    </xf>
    <xf numFmtId="0" fontId="35" fillId="5" borderId="4" applyNumberFormat="0" applyAlignment="0" applyProtection="0">
      <alignment vertical="center"/>
    </xf>
    <xf numFmtId="0" fontId="2" fillId="0" borderId="0">
      <protection locked="0"/>
    </xf>
    <xf numFmtId="215" fontId="2" fillId="0" borderId="0">
      <protection locked="0"/>
    </xf>
    <xf numFmtId="0" fontId="74" fillId="0" borderId="0" applyNumberFormat="0" applyFill="0" applyBorder="0" applyAlignment="0" applyProtection="0">
      <alignment vertical="center"/>
    </xf>
    <xf numFmtId="0" fontId="75" fillId="0" borderId="47" applyNumberFormat="0" applyFill="0" applyAlignment="0" applyProtection="0">
      <alignment vertical="center"/>
    </xf>
    <xf numFmtId="0" fontId="76" fillId="0" borderId="48" applyNumberFormat="0" applyFill="0" applyAlignment="0" applyProtection="0">
      <alignment vertical="center"/>
    </xf>
    <xf numFmtId="0" fontId="77" fillId="0" borderId="49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32" borderId="15" applyNumberFormat="0" applyAlignment="0" applyProtection="0">
      <alignment vertical="center"/>
    </xf>
    <xf numFmtId="216" fontId="2" fillId="0" borderId="0" applyFont="0" applyFill="0" applyBorder="0" applyProtection="0">
      <alignment vertical="center"/>
    </xf>
    <xf numFmtId="38" fontId="80" fillId="0" borderId="0" applyFont="0" applyFill="0" applyBorder="0" applyProtection="0">
      <alignment vertical="center"/>
    </xf>
    <xf numFmtId="0" fontId="2" fillId="0" borderId="0" applyFont="0" applyFill="0" applyBorder="0" applyAlignment="0" applyProtection="0"/>
    <xf numFmtId="206" fontId="2" fillId="17" borderId="0" applyFill="0" applyBorder="0" applyProtection="0">
      <alignment horizontal="right"/>
    </xf>
    <xf numFmtId="38" fontId="80" fillId="0" borderId="0" applyFont="0" applyFill="0" applyBorder="0" applyAlignment="0" applyProtection="0">
      <alignment vertical="center"/>
    </xf>
    <xf numFmtId="217" fontId="80" fillId="0" borderId="0" applyFont="0" applyFill="0" applyBorder="0" applyAlignment="0" applyProtection="0">
      <alignment vertical="center"/>
    </xf>
    <xf numFmtId="218" fontId="80" fillId="0" borderId="0" applyFont="0" applyFill="0" applyBorder="0" applyAlignment="0" applyProtection="0">
      <alignment vertical="center"/>
    </xf>
    <xf numFmtId="219" fontId="13" fillId="0" borderId="0" applyFont="0" applyFill="0" applyBorder="0" applyAlignment="0" applyProtection="0"/>
    <xf numFmtId="220" fontId="13" fillId="0" borderId="0" applyFont="0" applyFill="0" applyBorder="0" applyAlignment="0" applyProtection="0"/>
    <xf numFmtId="177" fontId="82" fillId="0" borderId="2">
      <alignment vertical="center"/>
    </xf>
    <xf numFmtId="221" fontId="13" fillId="0" borderId="0" applyFont="0" applyFill="0" applyBorder="0" applyAlignment="0" applyProtection="0"/>
    <xf numFmtId="222" fontId="13" fillId="0" borderId="0" applyFont="0" applyFill="0" applyBorder="0" applyAlignment="0" applyProtection="0"/>
    <xf numFmtId="0" fontId="2" fillId="0" borderId="0" applyFont="0" applyFill="0" applyBorder="0" applyAlignment="0" applyProtection="0"/>
    <xf numFmtId="223" fontId="2" fillId="0" borderId="0">
      <protection locked="0"/>
    </xf>
    <xf numFmtId="0" fontId="1" fillId="0" borderId="0">
      <alignment vertical="center"/>
    </xf>
    <xf numFmtId="0" fontId="1" fillId="0" borderId="0">
      <alignment vertical="center"/>
    </xf>
    <xf numFmtId="224" fontId="2" fillId="0" borderId="0">
      <protection locked="0"/>
    </xf>
    <xf numFmtId="225" fontId="2" fillId="0" borderId="0">
      <protection locked="0"/>
    </xf>
    <xf numFmtId="0" fontId="83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13" fillId="0" borderId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47" fillId="0" borderId="0"/>
    <xf numFmtId="0" fontId="85" fillId="0" borderId="0"/>
    <xf numFmtId="0" fontId="13" fillId="0" borderId="0" applyFont="0" applyFill="0" applyBorder="0" applyAlignment="0" applyProtection="0"/>
    <xf numFmtId="204" fontId="1" fillId="0" borderId="0"/>
    <xf numFmtId="3" fontId="7" fillId="0" borderId="0" applyFont="0" applyFill="0" applyBorder="0" applyAlignment="0" applyProtection="0"/>
    <xf numFmtId="0" fontId="2" fillId="0" borderId="0">
      <protection locked="0"/>
    </xf>
    <xf numFmtId="0" fontId="13" fillId="0" borderId="0" applyFont="0" applyFill="0" applyBorder="0" applyAlignment="0" applyProtection="0"/>
    <xf numFmtId="226" fontId="2" fillId="0" borderId="0" applyFont="0" applyFill="0" applyBorder="0" applyAlignment="0" applyProtection="0"/>
    <xf numFmtId="0" fontId="9" fillId="0" borderId="0"/>
    <xf numFmtId="0" fontId="7" fillId="0" borderId="0" applyFont="0" applyFill="0" applyBorder="0" applyAlignment="0" applyProtection="0"/>
    <xf numFmtId="203" fontId="1" fillId="0" borderId="0"/>
    <xf numFmtId="0" fontId="21" fillId="0" borderId="0">
      <protection locked="0"/>
    </xf>
    <xf numFmtId="0" fontId="21" fillId="0" borderId="0">
      <protection locked="0"/>
    </xf>
    <xf numFmtId="0" fontId="86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86" fillId="0" borderId="0">
      <protection locked="0"/>
    </xf>
    <xf numFmtId="2" fontId="7" fillId="0" borderId="0" applyFont="0" applyFill="0" applyBorder="0" applyAlignment="0" applyProtection="0"/>
    <xf numFmtId="38" fontId="54" fillId="17" borderId="0" applyNumberFormat="0" applyBorder="0" applyAlignment="0" applyProtection="0"/>
    <xf numFmtId="0" fontId="8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5" fontId="22" fillId="0" borderId="0">
      <protection locked="0"/>
    </xf>
    <xf numFmtId="185" fontId="22" fillId="0" borderId="0">
      <protection locked="0"/>
    </xf>
    <xf numFmtId="0" fontId="88" fillId="0" borderId="0" applyNumberFormat="0" applyFill="0" applyBorder="0" applyAlignment="0" applyProtection="0"/>
    <xf numFmtId="10" fontId="54" fillId="17" borderId="2" applyNumberFormat="0" applyBorder="0" applyAlignment="0" applyProtection="0"/>
    <xf numFmtId="227" fontId="32" fillId="0" borderId="2">
      <alignment vertical="center"/>
    </xf>
    <xf numFmtId="228" fontId="32" fillId="0" borderId="2">
      <alignment horizontal="right" vertical="center"/>
    </xf>
    <xf numFmtId="229" fontId="32" fillId="0" borderId="2">
      <alignment vertical="center"/>
    </xf>
    <xf numFmtId="230" fontId="32" fillId="0" borderId="2">
      <alignment vertical="center"/>
    </xf>
    <xf numFmtId="202" fontId="79" fillId="0" borderId="0"/>
    <xf numFmtId="0" fontId="2" fillId="0" borderId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" fillId="0" borderId="0">
      <protection locked="0"/>
    </xf>
    <xf numFmtId="189" fontId="21" fillId="0" borderId="0">
      <protection locked="0"/>
    </xf>
    <xf numFmtId="49" fontId="89" fillId="0" borderId="0" applyFill="0" applyBorder="0" applyProtection="0">
      <alignment horizontal="centerContinuous" vertical="center"/>
    </xf>
    <xf numFmtId="0" fontId="7" fillId="0" borderId="17" applyNumberFormat="0" applyFont="0" applyFill="0" applyAlignment="0" applyProtection="0"/>
    <xf numFmtId="0" fontId="2" fillId="0" borderId="0">
      <protection locked="0"/>
    </xf>
    <xf numFmtId="49" fontId="89" fillId="0" borderId="0" applyFill="0" applyBorder="0" applyProtection="0">
      <alignment horizontal="centerContinuous" vertical="center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49" fontId="89" fillId="0" borderId="0" applyFill="0" applyBorder="0" applyProtection="0">
      <alignment horizontal="centerContinuous" vertical="center"/>
    </xf>
    <xf numFmtId="0" fontId="2" fillId="0" borderId="0">
      <protection locked="0"/>
    </xf>
    <xf numFmtId="0" fontId="2" fillId="0" borderId="0">
      <protection locked="0"/>
    </xf>
    <xf numFmtId="49" fontId="89" fillId="0" borderId="0" applyFill="0" applyBorder="0" applyProtection="0">
      <alignment horizontal="centerContinuous" vertical="center"/>
    </xf>
    <xf numFmtId="0" fontId="2" fillId="0" borderId="0">
      <protection locked="0"/>
    </xf>
    <xf numFmtId="49" fontId="89" fillId="0" borderId="0" applyFill="0" applyBorder="0" applyProtection="0">
      <alignment horizontal="centerContinuous" vertical="center"/>
    </xf>
    <xf numFmtId="0" fontId="2" fillId="0" borderId="0">
      <protection locked="0"/>
    </xf>
    <xf numFmtId="0" fontId="2" fillId="0" borderId="0">
      <protection locked="0"/>
    </xf>
    <xf numFmtId="49" fontId="89" fillId="0" borderId="0" applyFill="0" applyBorder="0" applyProtection="0">
      <alignment horizontal="centerContinuous" vertical="center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49" fontId="89" fillId="0" borderId="0" applyFill="0" applyBorder="0" applyProtection="0">
      <alignment horizontal="centerContinuous" vertical="center"/>
    </xf>
    <xf numFmtId="0" fontId="2" fillId="0" borderId="0">
      <protection locked="0"/>
    </xf>
    <xf numFmtId="0" fontId="2" fillId="0" borderId="0">
      <protection locked="0"/>
    </xf>
    <xf numFmtId="49" fontId="89" fillId="0" borderId="0" applyFill="0" applyBorder="0" applyProtection="0">
      <alignment horizontal="centerContinuous" vertical="center"/>
    </xf>
    <xf numFmtId="49" fontId="89" fillId="0" borderId="0" applyFill="0" applyBorder="0" applyProtection="0">
      <alignment horizontal="centerContinuous" vertical="center"/>
    </xf>
    <xf numFmtId="0" fontId="2" fillId="0" borderId="0">
      <protection locked="0"/>
    </xf>
    <xf numFmtId="0" fontId="2" fillId="0" borderId="0">
      <protection locked="0"/>
    </xf>
    <xf numFmtId="49" fontId="89" fillId="0" borderId="0" applyFill="0" applyBorder="0" applyProtection="0">
      <alignment horizontal="centerContinuous" vertical="center"/>
    </xf>
    <xf numFmtId="0" fontId="2" fillId="0" borderId="0" applyNumberFormat="0" applyFill="0" applyBorder="0" applyAlignment="0" applyProtection="0"/>
    <xf numFmtId="0" fontId="2" fillId="0" borderId="0">
      <protection locked="0"/>
    </xf>
    <xf numFmtId="49" fontId="89" fillId="0" borderId="0" applyFill="0" applyBorder="0" applyProtection="0">
      <alignment horizontal="centerContinuous" vertical="center"/>
    </xf>
    <xf numFmtId="0" fontId="2" fillId="0" borderId="0">
      <protection locked="0"/>
    </xf>
    <xf numFmtId="0" fontId="2" fillId="0" borderId="0">
      <protection locked="0"/>
    </xf>
    <xf numFmtId="41" fontId="10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224">
    <xf numFmtId="0" fontId="0" fillId="0" borderId="0" xfId="0"/>
    <xf numFmtId="0" fontId="91" fillId="0" borderId="0" xfId="2193" applyFont="1" applyAlignment="1">
      <alignment vertical="center"/>
    </xf>
    <xf numFmtId="0" fontId="92" fillId="0" borderId="36" xfId="2193" applyFont="1" applyBorder="1" applyAlignment="1">
      <alignment horizontal="center" vertical="center" wrapText="1"/>
    </xf>
    <xf numFmtId="0" fontId="92" fillId="0" borderId="37" xfId="2193" applyFont="1" applyBorder="1" applyAlignment="1">
      <alignment horizontal="center" vertical="center"/>
    </xf>
    <xf numFmtId="0" fontId="92" fillId="0" borderId="37" xfId="2193" applyFont="1" applyBorder="1" applyAlignment="1">
      <alignment horizontal="center" vertical="center" wrapText="1"/>
    </xf>
    <xf numFmtId="0" fontId="91" fillId="0" borderId="38" xfId="2193" applyFont="1" applyBorder="1" applyAlignment="1">
      <alignment horizontal="center" vertical="center"/>
    </xf>
    <xf numFmtId="0" fontId="91" fillId="0" borderId="53" xfId="2193" applyFont="1" applyBorder="1" applyAlignment="1">
      <alignment vertical="center"/>
    </xf>
    <xf numFmtId="0" fontId="91" fillId="0" borderId="28" xfId="2193" applyFont="1" applyBorder="1" applyAlignment="1">
      <alignment vertical="center"/>
    </xf>
    <xf numFmtId="0" fontId="93" fillId="0" borderId="53" xfId="2193" applyFont="1" applyBorder="1" applyAlignment="1">
      <alignment vertical="center"/>
    </xf>
    <xf numFmtId="0" fontId="95" fillId="0" borderId="0" xfId="2193" applyFont="1" applyAlignment="1">
      <alignment horizontal="justify" vertical="center"/>
    </xf>
    <xf numFmtId="0" fontId="95" fillId="0" borderId="0" xfId="2193" applyFont="1" applyAlignment="1">
      <alignment vertical="center"/>
    </xf>
    <xf numFmtId="49" fontId="95" fillId="0" borderId="0" xfId="2193" applyNumberFormat="1" applyFont="1" applyAlignment="1">
      <alignment vertical="center"/>
    </xf>
    <xf numFmtId="0" fontId="95" fillId="0" borderId="0" xfId="2193" applyFont="1" applyAlignment="1">
      <alignment horizontal="left" vertical="center"/>
    </xf>
    <xf numFmtId="0" fontId="91" fillId="0" borderId="0" xfId="2193" applyFont="1" applyAlignment="1">
      <alignment horizontal="left" vertical="center"/>
    </xf>
    <xf numFmtId="0" fontId="91" fillId="0" borderId="28" xfId="2193" applyFont="1" applyBorder="1" applyAlignment="1">
      <alignment horizontal="left" vertical="center"/>
    </xf>
    <xf numFmtId="232" fontId="95" fillId="0" borderId="0" xfId="2193" applyNumberFormat="1" applyFont="1" applyAlignment="1">
      <alignment horizontal="left" vertical="center"/>
    </xf>
    <xf numFmtId="0" fontId="91" fillId="0" borderId="54" xfId="2193" applyFont="1" applyBorder="1" applyAlignment="1">
      <alignment vertical="center"/>
    </xf>
    <xf numFmtId="0" fontId="91" fillId="0" borderId="20" xfId="2193" applyFont="1" applyBorder="1" applyAlignment="1">
      <alignment vertical="center"/>
    </xf>
    <xf numFmtId="0" fontId="91" fillId="0" borderId="55" xfId="2193" applyFont="1" applyBorder="1" applyAlignment="1">
      <alignment vertical="center"/>
    </xf>
    <xf numFmtId="0" fontId="91" fillId="0" borderId="0" xfId="0" applyFont="1"/>
    <xf numFmtId="41" fontId="91" fillId="0" borderId="2" xfId="1887" applyFont="1" applyFill="1" applyBorder="1" applyAlignment="1">
      <alignment vertical="center"/>
    </xf>
    <xf numFmtId="41" fontId="91" fillId="0" borderId="5" xfId="1887" applyNumberFormat="1" applyFont="1" applyBorder="1" applyAlignment="1">
      <alignment vertical="center"/>
    </xf>
    <xf numFmtId="0" fontId="91" fillId="17" borderId="0" xfId="0" applyFont="1" applyFill="1"/>
    <xf numFmtId="0" fontId="91" fillId="17" borderId="0" xfId="0" applyFont="1" applyFill="1" applyAlignment="1">
      <alignment horizontal="center"/>
    </xf>
    <xf numFmtId="0" fontId="91" fillId="22" borderId="0" xfId="0" applyFont="1" applyFill="1"/>
    <xf numFmtId="0" fontId="91" fillId="17" borderId="0" xfId="0" applyFont="1" applyFill="1" applyAlignment="1"/>
    <xf numFmtId="0" fontId="97" fillId="0" borderId="5" xfId="0" applyFont="1" applyBorder="1" applyAlignment="1">
      <alignment horizontal="center" vertical="center"/>
    </xf>
    <xf numFmtId="41" fontId="97" fillId="0" borderId="5" xfId="1887" applyNumberFormat="1" applyFont="1" applyBorder="1" applyAlignment="1">
      <alignment vertical="center"/>
    </xf>
    <xf numFmtId="0" fontId="91" fillId="0" borderId="0" xfId="0" applyFont="1" applyAlignment="1">
      <alignment vertical="center"/>
    </xf>
    <xf numFmtId="0" fontId="97" fillId="23" borderId="41" xfId="0" applyFont="1" applyFill="1" applyBorder="1" applyAlignment="1">
      <alignment horizontal="center" vertical="center"/>
    </xf>
    <xf numFmtId="0" fontId="97" fillId="23" borderId="42" xfId="0" applyFont="1" applyFill="1" applyBorder="1" applyAlignment="1">
      <alignment horizontal="center" vertical="center"/>
    </xf>
    <xf numFmtId="0" fontId="97" fillId="0" borderId="22" xfId="0" applyFont="1" applyBorder="1" applyAlignment="1">
      <alignment horizontal="distributed" vertical="center" indent="2"/>
    </xf>
    <xf numFmtId="41" fontId="97" fillId="0" borderId="22" xfId="0" applyNumberFormat="1" applyFont="1" applyBorder="1" applyAlignment="1">
      <alignment vertical="center"/>
    </xf>
    <xf numFmtId="0" fontId="97" fillId="0" borderId="23" xfId="0" applyFont="1" applyBorder="1" applyAlignment="1">
      <alignment vertical="center"/>
    </xf>
    <xf numFmtId="0" fontId="97" fillId="0" borderId="5" xfId="0" applyFont="1" applyBorder="1" applyAlignment="1">
      <alignment horizontal="distributed" vertical="center" indent="2"/>
    </xf>
    <xf numFmtId="41" fontId="97" fillId="0" borderId="5" xfId="0" applyNumberFormat="1" applyFont="1" applyBorder="1" applyAlignment="1">
      <alignment vertical="center"/>
    </xf>
    <xf numFmtId="0" fontId="97" fillId="0" borderId="25" xfId="0" applyFont="1" applyBorder="1" applyAlignment="1">
      <alignment vertical="center"/>
    </xf>
    <xf numFmtId="181" fontId="97" fillId="0" borderId="5" xfId="0" applyNumberFormat="1" applyFont="1" applyBorder="1" applyAlignment="1">
      <alignment horizontal="center" vertical="center"/>
    </xf>
    <xf numFmtId="0" fontId="97" fillId="0" borderId="25" xfId="0" applyFont="1" applyBorder="1" applyAlignment="1">
      <alignment horizontal="center" vertical="center"/>
    </xf>
    <xf numFmtId="0" fontId="97" fillId="0" borderId="34" xfId="0" applyFont="1" applyBorder="1" applyAlignment="1">
      <alignment vertical="center"/>
    </xf>
    <xf numFmtId="0" fontId="91" fillId="0" borderId="2" xfId="0" applyFont="1" applyFill="1" applyBorder="1" applyAlignment="1">
      <alignment horizontal="center" vertical="center"/>
    </xf>
    <xf numFmtId="41" fontId="91" fillId="0" borderId="2" xfId="1887" applyFont="1" applyFill="1" applyBorder="1" applyAlignment="1">
      <alignment horizontal="center" vertical="center"/>
    </xf>
    <xf numFmtId="0" fontId="98" fillId="0" borderId="16" xfId="0" applyFont="1" applyBorder="1" applyAlignment="1">
      <alignment horizontal="center" vertical="center"/>
    </xf>
    <xf numFmtId="0" fontId="98" fillId="0" borderId="0" xfId="0" applyFont="1" applyBorder="1" applyAlignment="1">
      <alignment horizontal="center" vertical="center"/>
    </xf>
    <xf numFmtId="0" fontId="97" fillId="0" borderId="59" xfId="0" applyFont="1" applyBorder="1"/>
    <xf numFmtId="0" fontId="97" fillId="0" borderId="0" xfId="0" applyFont="1"/>
    <xf numFmtId="0" fontId="97" fillId="0" borderId="0" xfId="0" applyFont="1" applyBorder="1" applyAlignment="1">
      <alignment vertical="center"/>
    </xf>
    <xf numFmtId="0" fontId="97" fillId="0" borderId="0" xfId="0" applyFont="1" applyBorder="1" applyAlignment="1">
      <alignment vertical="center" wrapText="1"/>
    </xf>
    <xf numFmtId="0" fontId="97" fillId="0" borderId="59" xfId="0" applyFont="1" applyBorder="1" applyAlignment="1">
      <alignment vertical="center" wrapText="1"/>
    </xf>
    <xf numFmtId="0" fontId="97" fillId="0" borderId="0" xfId="0" applyFont="1" applyBorder="1"/>
    <xf numFmtId="0" fontId="97" fillId="0" borderId="59" xfId="0" applyFont="1" applyBorder="1" applyAlignment="1">
      <alignment vertical="center"/>
    </xf>
    <xf numFmtId="0" fontId="97" fillId="0" borderId="60" xfId="0" applyFont="1" applyBorder="1" applyAlignment="1">
      <alignment vertical="center"/>
    </xf>
    <xf numFmtId="0" fontId="97" fillId="0" borderId="61" xfId="0" applyFont="1" applyBorder="1" applyAlignment="1">
      <alignment vertical="center"/>
    </xf>
    <xf numFmtId="0" fontId="97" fillId="0" borderId="40" xfId="0" applyFont="1" applyBorder="1" applyAlignment="1">
      <alignment vertical="center"/>
    </xf>
    <xf numFmtId="0" fontId="97" fillId="0" borderId="16" xfId="0" applyFont="1" applyBorder="1" applyAlignment="1">
      <alignment horizontal="distributed" vertical="center"/>
    </xf>
    <xf numFmtId="0" fontId="97" fillId="0" borderId="16" xfId="0" applyFont="1" applyBorder="1" applyAlignment="1">
      <alignment horizontal="distributed" vertical="center" wrapText="1"/>
    </xf>
    <xf numFmtId="234" fontId="97" fillId="0" borderId="22" xfId="2194" applyNumberFormat="1" applyFont="1" applyBorder="1" applyAlignment="1">
      <alignment horizontal="center" vertical="center"/>
    </xf>
    <xf numFmtId="234" fontId="97" fillId="0" borderId="5" xfId="2194" applyNumberFormat="1" applyFont="1" applyBorder="1" applyAlignment="1">
      <alignment horizontal="center" vertical="center"/>
    </xf>
    <xf numFmtId="234" fontId="97" fillId="0" borderId="32" xfId="2194" applyNumberFormat="1" applyFont="1" applyBorder="1" applyAlignment="1">
      <alignment horizontal="center" vertical="center"/>
    </xf>
    <xf numFmtId="0" fontId="91" fillId="0" borderId="0" xfId="2195" applyFont="1" applyBorder="1" applyAlignment="1">
      <alignment vertical="center"/>
    </xf>
    <xf numFmtId="0" fontId="91" fillId="0" borderId="0" xfId="2195" applyFont="1" applyAlignment="1">
      <alignment vertical="center"/>
    </xf>
    <xf numFmtId="0" fontId="95" fillId="0" borderId="0" xfId="2195" applyFont="1" applyAlignment="1">
      <alignment vertical="center"/>
    </xf>
    <xf numFmtId="0" fontId="95" fillId="0" borderId="0" xfId="2195" applyFont="1" applyBorder="1" applyAlignment="1">
      <alignment horizontal="left" vertical="center"/>
    </xf>
    <xf numFmtId="0" fontId="95" fillId="22" borderId="0" xfId="0" applyFont="1" applyFill="1"/>
    <xf numFmtId="0" fontId="95" fillId="0" borderId="2" xfId="0" applyFont="1" applyFill="1" applyBorder="1" applyAlignment="1">
      <alignment horizontal="center" vertical="center"/>
    </xf>
    <xf numFmtId="235" fontId="95" fillId="0" borderId="61" xfId="2195" applyNumberFormat="1" applyFont="1" applyFill="1" applyBorder="1" applyAlignment="1">
      <alignment vertical="center" shrinkToFit="1"/>
    </xf>
    <xf numFmtId="41" fontId="91" fillId="23" borderId="2" xfId="1887" applyFont="1" applyFill="1" applyBorder="1" applyAlignment="1">
      <alignment horizontal="center" vertical="center"/>
    </xf>
    <xf numFmtId="0" fontId="91" fillId="33" borderId="63" xfId="2195" applyFont="1" applyFill="1" applyBorder="1" applyAlignment="1">
      <alignment vertical="center"/>
    </xf>
    <xf numFmtId="0" fontId="91" fillId="33" borderId="64" xfId="2195" applyFont="1" applyFill="1" applyBorder="1" applyAlignment="1">
      <alignment vertical="center"/>
    </xf>
    <xf numFmtId="0" fontId="95" fillId="33" borderId="65" xfId="2195" applyNumberFormat="1" applyFont="1" applyFill="1" applyBorder="1" applyAlignment="1">
      <alignment horizontal="center" vertical="center"/>
    </xf>
    <xf numFmtId="0" fontId="95" fillId="33" borderId="27" xfId="2195" applyNumberFormat="1" applyFont="1" applyFill="1" applyBorder="1" applyAlignment="1">
      <alignment horizontal="center" vertical="center"/>
    </xf>
    <xf numFmtId="0" fontId="95" fillId="33" borderId="52" xfId="2195" applyNumberFormat="1" applyFont="1" applyFill="1" applyBorder="1" applyAlignment="1">
      <alignment horizontal="center" vertical="center"/>
    </xf>
    <xf numFmtId="0" fontId="91" fillId="33" borderId="66" xfId="2195" applyFont="1" applyFill="1" applyBorder="1" applyAlignment="1">
      <alignment vertical="center"/>
    </xf>
    <xf numFmtId="0" fontId="91" fillId="33" borderId="67" xfId="2195" applyFont="1" applyFill="1" applyBorder="1" applyAlignment="1">
      <alignment vertical="center"/>
    </xf>
    <xf numFmtId="41" fontId="91" fillId="22" borderId="2" xfId="1887" applyFont="1" applyFill="1" applyBorder="1" applyAlignment="1">
      <alignment horizontal="center" vertical="center"/>
    </xf>
    <xf numFmtId="41" fontId="91" fillId="17" borderId="2" xfId="1887" applyFont="1" applyFill="1" applyBorder="1" applyAlignment="1">
      <alignment vertical="center"/>
    </xf>
    <xf numFmtId="41" fontId="91" fillId="0" borderId="2" xfId="1887" applyFont="1" applyBorder="1" applyAlignment="1">
      <alignment horizontal="center" vertical="center" wrapText="1"/>
    </xf>
    <xf numFmtId="41" fontId="95" fillId="17" borderId="2" xfId="1887" applyFont="1" applyFill="1" applyBorder="1" applyAlignment="1">
      <alignment vertical="center"/>
    </xf>
    <xf numFmtId="41" fontId="91" fillId="0" borderId="2" xfId="1887" applyFont="1" applyFill="1" applyBorder="1" applyAlignment="1">
      <alignment horizontal="center" vertical="center" wrapText="1"/>
    </xf>
    <xf numFmtId="41" fontId="95" fillId="0" borderId="2" xfId="0" applyNumberFormat="1" applyFont="1" applyFill="1" applyBorder="1" applyAlignment="1">
      <alignment horizontal="left" vertical="center"/>
    </xf>
    <xf numFmtId="41" fontId="95" fillId="0" borderId="2" xfId="0" applyNumberFormat="1" applyFont="1" applyFill="1" applyBorder="1" applyAlignment="1">
      <alignment horizontal="center" vertical="center"/>
    </xf>
    <xf numFmtId="41" fontId="95" fillId="0" borderId="2" xfId="1887" applyFont="1" applyFill="1" applyBorder="1" applyAlignment="1">
      <alignment horizontal="center" vertical="center"/>
    </xf>
    <xf numFmtId="41" fontId="95" fillId="0" borderId="2" xfId="1887" applyFont="1" applyFill="1" applyBorder="1" applyAlignment="1">
      <alignment vertical="center"/>
    </xf>
    <xf numFmtId="0" fontId="95" fillId="0" borderId="0" xfId="0" applyFont="1" applyFill="1"/>
    <xf numFmtId="41" fontId="91" fillId="22" borderId="2" xfId="1887" applyFont="1" applyFill="1" applyBorder="1" applyAlignment="1">
      <alignment horizontal="center" vertical="center" wrapText="1"/>
    </xf>
    <xf numFmtId="0" fontId="91" fillId="0" borderId="0" xfId="0" applyFont="1" applyAlignment="1"/>
    <xf numFmtId="0" fontId="91" fillId="33" borderId="68" xfId="2195" applyFont="1" applyFill="1" applyBorder="1" applyAlignment="1">
      <alignment vertical="center"/>
    </xf>
    <xf numFmtId="0" fontId="91" fillId="33" borderId="69" xfId="2195" applyFont="1" applyFill="1" applyBorder="1" applyAlignment="1">
      <alignment vertical="center"/>
    </xf>
    <xf numFmtId="41" fontId="97" fillId="0" borderId="35" xfId="0" applyNumberFormat="1" applyFont="1" applyBorder="1" applyAlignment="1">
      <alignment vertical="center"/>
    </xf>
    <xf numFmtId="0" fontId="97" fillId="0" borderId="70" xfId="0" applyFont="1" applyBorder="1" applyAlignment="1">
      <alignment vertical="center"/>
    </xf>
    <xf numFmtId="0" fontId="103" fillId="0" borderId="0" xfId="0" applyFont="1" applyBorder="1" applyAlignment="1">
      <alignment vertical="center"/>
    </xf>
    <xf numFmtId="0" fontId="91" fillId="0" borderId="0" xfId="2193" applyFont="1" applyBorder="1" applyAlignment="1">
      <alignment vertical="center"/>
    </xf>
    <xf numFmtId="0" fontId="95" fillId="0" borderId="0" xfId="2193" applyFont="1" applyBorder="1" applyAlignment="1">
      <alignment horizontal="justify" vertical="center"/>
    </xf>
    <xf numFmtId="49" fontId="95" fillId="0" borderId="0" xfId="2193" applyNumberFormat="1" applyFont="1" applyBorder="1" applyAlignment="1">
      <alignment vertical="center"/>
    </xf>
    <xf numFmtId="0" fontId="95" fillId="0" borderId="0" xfId="2193" applyFont="1" applyBorder="1" applyAlignment="1">
      <alignment horizontal="left" vertical="center"/>
    </xf>
    <xf numFmtId="0" fontId="95" fillId="0" borderId="0" xfId="2193" quotePrefix="1" applyFont="1" applyBorder="1" applyAlignment="1">
      <alignment horizontal="left" vertical="center"/>
    </xf>
    <xf numFmtId="232" fontId="95" fillId="0" borderId="0" xfId="2193" applyNumberFormat="1" applyFont="1" applyBorder="1" applyAlignment="1">
      <alignment horizontal="left" vertical="center"/>
    </xf>
    <xf numFmtId="0" fontId="92" fillId="0" borderId="53" xfId="2193" applyFont="1" applyBorder="1" applyAlignment="1">
      <alignment horizontal="center" vertical="center" wrapText="1"/>
    </xf>
    <xf numFmtId="0" fontId="92" fillId="0" borderId="0" xfId="2193" applyFont="1" applyBorder="1" applyAlignment="1">
      <alignment horizontal="center" vertical="center"/>
    </xf>
    <xf numFmtId="0" fontId="92" fillId="0" borderId="0" xfId="2193" applyFont="1" applyBorder="1" applyAlignment="1">
      <alignment horizontal="center" vertical="center" wrapText="1"/>
    </xf>
    <xf numFmtId="0" fontId="91" fillId="0" borderId="28" xfId="2193" applyFont="1" applyBorder="1" applyAlignment="1">
      <alignment horizontal="center" vertical="center"/>
    </xf>
    <xf numFmtId="0" fontId="91" fillId="0" borderId="0" xfId="2193" applyFont="1" applyBorder="1" applyAlignment="1">
      <alignment horizontal="left" vertical="center"/>
    </xf>
    <xf numFmtId="0" fontId="94" fillId="0" borderId="0" xfId="2193" applyFont="1" applyBorder="1" applyAlignment="1">
      <alignment horizontal="center" vertical="center"/>
    </xf>
    <xf numFmtId="0" fontId="94" fillId="0" borderId="28" xfId="2193" applyFont="1" applyBorder="1" applyAlignment="1">
      <alignment horizontal="center" vertical="center"/>
    </xf>
    <xf numFmtId="0" fontId="91" fillId="0" borderId="76" xfId="2195" applyFont="1" applyBorder="1" applyAlignment="1">
      <alignment vertical="center"/>
    </xf>
    <xf numFmtId="0" fontId="91" fillId="0" borderId="5" xfId="2195" applyFont="1" applyFill="1" applyBorder="1" applyAlignment="1">
      <alignment vertical="center"/>
    </xf>
    <xf numFmtId="0" fontId="91" fillId="0" borderId="77" xfId="2195" applyFont="1" applyBorder="1" applyAlignment="1">
      <alignment vertical="center"/>
    </xf>
    <xf numFmtId="0" fontId="97" fillId="0" borderId="0" xfId="0" applyFont="1" applyBorder="1" applyAlignment="1">
      <alignment horizontal="left" vertical="center"/>
    </xf>
    <xf numFmtId="0" fontId="97" fillId="0" borderId="16" xfId="0" applyFont="1" applyBorder="1" applyAlignment="1">
      <alignment vertical="center"/>
    </xf>
    <xf numFmtId="0" fontId="91" fillId="0" borderId="75" xfId="2195" applyFont="1" applyFill="1" applyBorder="1" applyAlignment="1">
      <alignment vertical="center"/>
    </xf>
    <xf numFmtId="0" fontId="91" fillId="34" borderId="5" xfId="2195" applyFont="1" applyFill="1" applyBorder="1" applyAlignment="1">
      <alignment vertical="center"/>
    </xf>
    <xf numFmtId="0" fontId="91" fillId="34" borderId="81" xfId="2195" applyFont="1" applyFill="1" applyBorder="1" applyAlignment="1">
      <alignment vertical="center"/>
    </xf>
    <xf numFmtId="0" fontId="91" fillId="0" borderId="29" xfId="2195" applyFont="1" applyFill="1" applyBorder="1" applyAlignment="1">
      <alignment vertical="center"/>
    </xf>
    <xf numFmtId="0" fontId="98" fillId="0" borderId="0" xfId="2195" applyFont="1" applyAlignment="1">
      <alignment vertical="center"/>
    </xf>
    <xf numFmtId="0" fontId="97" fillId="0" borderId="0" xfId="0" applyFont="1" applyBorder="1" applyAlignment="1">
      <alignment horizontal="left" vertical="center"/>
    </xf>
    <xf numFmtId="0" fontId="97" fillId="17" borderId="0" xfId="0" applyFont="1" applyFill="1"/>
    <xf numFmtId="180" fontId="97" fillId="0" borderId="5" xfId="1887" applyNumberFormat="1" applyFont="1" applyBorder="1" applyAlignment="1">
      <alignment vertical="center"/>
    </xf>
    <xf numFmtId="41" fontId="97" fillId="0" borderId="25" xfId="1887" applyFont="1" applyBorder="1" applyAlignment="1">
      <alignment vertical="center"/>
    </xf>
    <xf numFmtId="41" fontId="97" fillId="0" borderId="32" xfId="0" applyNumberFormat="1" applyFont="1" applyBorder="1" applyAlignment="1">
      <alignment vertical="center"/>
    </xf>
    <xf numFmtId="0" fontId="97" fillId="35" borderId="16" xfId="0" applyFont="1" applyFill="1" applyBorder="1" applyAlignment="1">
      <alignment horizontal="distributed" vertical="center"/>
    </xf>
    <xf numFmtId="49" fontId="97" fillId="35" borderId="0" xfId="0" applyNumberFormat="1" applyFont="1" applyFill="1" applyBorder="1" applyAlignment="1">
      <alignment horizontal="left" vertical="center"/>
    </xf>
    <xf numFmtId="0" fontId="97" fillId="35" borderId="0" xfId="0" applyFont="1" applyFill="1" applyBorder="1" applyAlignment="1">
      <alignment vertical="center"/>
    </xf>
    <xf numFmtId="0" fontId="95" fillId="35" borderId="0" xfId="2193" applyFont="1" applyFill="1" applyAlignment="1">
      <alignment horizontal="justify" vertical="center"/>
    </xf>
    <xf numFmtId="49" fontId="95" fillId="35" borderId="0" xfId="2193" applyNumberFormat="1" applyFont="1" applyFill="1" applyAlignment="1">
      <alignment vertical="center"/>
    </xf>
    <xf numFmtId="0" fontId="95" fillId="35" borderId="0" xfId="2193" applyFont="1" applyFill="1" applyAlignment="1">
      <alignment horizontal="left" vertical="center"/>
    </xf>
    <xf numFmtId="0" fontId="95" fillId="35" borderId="0" xfId="2193" quotePrefix="1" applyFont="1" applyFill="1" applyAlignment="1">
      <alignment horizontal="left" vertical="center"/>
    </xf>
    <xf numFmtId="0" fontId="91" fillId="35" borderId="0" xfId="2193" applyFont="1" applyFill="1" applyAlignment="1">
      <alignment horizontal="left" vertical="center"/>
    </xf>
    <xf numFmtId="0" fontId="91" fillId="0" borderId="83" xfId="2195" applyFont="1" applyFill="1" applyBorder="1" applyAlignment="1">
      <alignment vertical="center"/>
    </xf>
    <xf numFmtId="0" fontId="91" fillId="0" borderId="84" xfId="2195" applyFont="1" applyFill="1" applyBorder="1" applyAlignment="1">
      <alignment vertical="center"/>
    </xf>
    <xf numFmtId="0" fontId="91" fillId="34" borderId="84" xfId="2195" applyFont="1" applyFill="1" applyBorder="1" applyAlignment="1">
      <alignment vertical="center"/>
    </xf>
    <xf numFmtId="0" fontId="91" fillId="0" borderId="85" xfId="2195" applyFont="1" applyFill="1" applyBorder="1" applyAlignment="1">
      <alignment vertical="center"/>
    </xf>
    <xf numFmtId="0" fontId="91" fillId="0" borderId="86" xfId="2195" applyFont="1" applyBorder="1" applyAlignment="1">
      <alignment vertical="center"/>
    </xf>
    <xf numFmtId="0" fontId="91" fillId="0" borderId="26" xfId="2195" applyFont="1" applyBorder="1" applyAlignment="1">
      <alignment vertical="center"/>
    </xf>
    <xf numFmtId="0" fontId="91" fillId="0" borderId="90" xfId="2195" applyFont="1" applyFill="1" applyBorder="1" applyAlignment="1">
      <alignment vertical="center"/>
    </xf>
    <xf numFmtId="0" fontId="91" fillId="0" borderId="6" xfId="2195" applyFont="1" applyFill="1" applyBorder="1" applyAlignment="1">
      <alignment vertical="center"/>
    </xf>
    <xf numFmtId="0" fontId="91" fillId="34" borderId="6" xfId="2195" applyFont="1" applyFill="1" applyBorder="1" applyAlignment="1">
      <alignment vertical="center"/>
    </xf>
    <xf numFmtId="0" fontId="91" fillId="34" borderId="91" xfId="2195" applyFont="1" applyFill="1" applyBorder="1" applyAlignment="1">
      <alignment vertical="center"/>
    </xf>
    <xf numFmtId="0" fontId="97" fillId="0" borderId="0" xfId="0" applyFont="1" applyBorder="1" applyAlignment="1">
      <alignment horizontal="left" vertical="center"/>
    </xf>
    <xf numFmtId="0" fontId="91" fillId="0" borderId="22" xfId="2195" applyFont="1" applyFill="1" applyBorder="1" applyAlignment="1">
      <alignment vertical="center"/>
    </xf>
    <xf numFmtId="41" fontId="91" fillId="0" borderId="2" xfId="1887" applyFont="1" applyFill="1" applyBorder="1" applyAlignment="1">
      <alignment horizontal="left" vertical="center" wrapText="1"/>
    </xf>
    <xf numFmtId="9" fontId="91" fillId="0" borderId="2" xfId="1887" applyNumberFormat="1" applyFont="1" applyFill="1" applyBorder="1" applyAlignment="1">
      <alignment horizontal="center" vertical="center" wrapText="1"/>
    </xf>
    <xf numFmtId="0" fontId="91" fillId="22" borderId="2" xfId="0" applyFont="1" applyFill="1" applyBorder="1" applyAlignment="1">
      <alignment horizontal="center" vertical="center"/>
    </xf>
    <xf numFmtId="0" fontId="91" fillId="34" borderId="85" xfId="2195" applyFont="1" applyFill="1" applyBorder="1" applyAlignment="1">
      <alignment vertical="center"/>
    </xf>
    <xf numFmtId="41" fontId="91" fillId="0" borderId="2" xfId="0" applyNumberFormat="1" applyFont="1" applyFill="1" applyBorder="1" applyAlignment="1">
      <alignment horizontal="left" vertical="center"/>
    </xf>
    <xf numFmtId="180" fontId="91" fillId="0" borderId="2" xfId="1887" applyNumberFormat="1" applyFont="1" applyFill="1" applyBorder="1" applyAlignment="1">
      <alignment vertical="center"/>
    </xf>
    <xf numFmtId="41" fontId="91" fillId="22" borderId="2" xfId="1887" applyFont="1" applyFill="1" applyBorder="1" applyAlignment="1">
      <alignment vertical="center"/>
    </xf>
    <xf numFmtId="41" fontId="95" fillId="22" borderId="68" xfId="1887" applyFont="1" applyFill="1" applyBorder="1" applyAlignment="1">
      <alignment horizontal="center" vertical="center"/>
    </xf>
    <xf numFmtId="231" fontId="95" fillId="22" borderId="68" xfId="0" applyNumberFormat="1" applyFont="1" applyFill="1" applyBorder="1" applyAlignment="1">
      <alignment horizontal="center" vertical="center"/>
    </xf>
    <xf numFmtId="41" fontId="95" fillId="17" borderId="68" xfId="1887" applyFont="1" applyFill="1" applyBorder="1" applyAlignment="1">
      <alignment vertical="center"/>
    </xf>
    <xf numFmtId="41" fontId="91" fillId="0" borderId="68" xfId="1887" applyFont="1" applyFill="1" applyBorder="1" applyAlignment="1">
      <alignment horizontal="center" vertical="center"/>
    </xf>
    <xf numFmtId="0" fontId="91" fillId="17" borderId="2" xfId="0" applyFont="1" applyFill="1" applyBorder="1"/>
    <xf numFmtId="0" fontId="91" fillId="17" borderId="2" xfId="0" applyFont="1" applyFill="1" applyBorder="1" applyAlignment="1">
      <alignment horizontal="center"/>
    </xf>
    <xf numFmtId="0" fontId="91" fillId="17" borderId="2" xfId="0" applyFont="1" applyFill="1" applyBorder="1" applyAlignment="1"/>
    <xf numFmtId="41" fontId="95" fillId="22" borderId="68" xfId="1887" applyFont="1" applyFill="1" applyBorder="1" applyAlignment="1">
      <alignment horizontal="left" vertical="center"/>
    </xf>
    <xf numFmtId="41" fontId="91" fillId="17" borderId="2" xfId="1887" applyFont="1" applyFill="1" applyBorder="1" applyAlignment="1">
      <alignment horizontal="center" vertical="center"/>
    </xf>
    <xf numFmtId="41" fontId="91" fillId="0" borderId="2" xfId="1887" applyFont="1" applyFill="1" applyBorder="1" applyAlignment="1">
      <alignment horizontal="left" vertical="center"/>
    </xf>
    <xf numFmtId="233" fontId="95" fillId="0" borderId="0" xfId="2193" applyNumberFormat="1" applyFont="1" applyBorder="1" applyAlignment="1">
      <alignment vertical="center"/>
    </xf>
    <xf numFmtId="41" fontId="91" fillId="0" borderId="68" xfId="1887" applyFont="1" applyFill="1" applyBorder="1" applyAlignment="1">
      <alignment vertical="center"/>
    </xf>
    <xf numFmtId="0" fontId="90" fillId="0" borderId="72" xfId="2193" applyFont="1" applyBorder="1" applyAlignment="1">
      <alignment horizontal="center" vertical="center"/>
    </xf>
    <xf numFmtId="0" fontId="90" fillId="0" borderId="71" xfId="2193" applyFont="1" applyBorder="1" applyAlignment="1">
      <alignment horizontal="center" vertical="center"/>
    </xf>
    <xf numFmtId="0" fontId="90" fillId="0" borderId="73" xfId="2193" applyFont="1" applyBorder="1" applyAlignment="1">
      <alignment horizontal="center" vertical="center"/>
    </xf>
    <xf numFmtId="0" fontId="104" fillId="0" borderId="53" xfId="2193" applyFont="1" applyBorder="1" applyAlignment="1">
      <alignment horizontal="center" vertical="center"/>
    </xf>
    <xf numFmtId="0" fontId="104" fillId="0" borderId="0" xfId="2193" applyFont="1" applyBorder="1" applyAlignment="1">
      <alignment horizontal="center" vertical="center"/>
    </xf>
    <xf numFmtId="0" fontId="104" fillId="0" borderId="28" xfId="2193" applyFont="1" applyBorder="1" applyAlignment="1">
      <alignment horizontal="center" vertical="center"/>
    </xf>
    <xf numFmtId="233" fontId="95" fillId="0" borderId="0" xfId="2193" applyNumberFormat="1" applyFont="1" applyAlignment="1">
      <alignment horizontal="left" vertical="center"/>
    </xf>
    <xf numFmtId="0" fontId="91" fillId="0" borderId="0" xfId="2193" applyFont="1" applyAlignment="1">
      <alignment horizontal="left" vertical="center"/>
    </xf>
    <xf numFmtId="0" fontId="90" fillId="0" borderId="0" xfId="2193" applyFont="1" applyAlignment="1">
      <alignment horizontal="center" vertical="center"/>
    </xf>
    <xf numFmtId="0" fontId="104" fillId="0" borderId="0" xfId="2193" applyFont="1" applyAlignment="1">
      <alignment horizontal="center" vertical="center"/>
    </xf>
    <xf numFmtId="0" fontId="91" fillId="0" borderId="78" xfId="2195" applyFont="1" applyBorder="1" applyAlignment="1">
      <alignment horizontal="left" vertical="center"/>
    </xf>
    <xf numFmtId="0" fontId="91" fillId="0" borderId="19" xfId="2195" applyFont="1" applyBorder="1" applyAlignment="1">
      <alignment horizontal="left" vertical="center"/>
    </xf>
    <xf numFmtId="0" fontId="91" fillId="0" borderId="79" xfId="2195" applyFont="1" applyBorder="1" applyAlignment="1">
      <alignment horizontal="left" vertical="center"/>
    </xf>
    <xf numFmtId="0" fontId="102" fillId="0" borderId="0" xfId="2195" applyFont="1" applyBorder="1" applyAlignment="1">
      <alignment horizontal="center" vertical="center"/>
    </xf>
    <xf numFmtId="0" fontId="91" fillId="33" borderId="62" xfId="2195" applyFont="1" applyFill="1" applyBorder="1" applyAlignment="1">
      <alignment vertical="center" wrapText="1"/>
    </xf>
    <xf numFmtId="0" fontId="91" fillId="33" borderId="62" xfId="2195" applyFont="1" applyFill="1" applyBorder="1" applyAlignment="1">
      <alignment vertical="center"/>
    </xf>
    <xf numFmtId="0" fontId="91" fillId="0" borderId="74" xfId="2195" applyFont="1" applyBorder="1" applyAlignment="1">
      <alignment horizontal="center" vertical="center" wrapText="1"/>
    </xf>
    <xf numFmtId="0" fontId="91" fillId="0" borderId="75" xfId="2195" applyFont="1" applyBorder="1" applyAlignment="1">
      <alignment horizontal="center" vertical="center" wrapText="1"/>
    </xf>
    <xf numFmtId="0" fontId="91" fillId="0" borderId="76" xfId="2195" applyFont="1" applyBorder="1" applyAlignment="1">
      <alignment horizontal="center" vertical="center" wrapText="1"/>
    </xf>
    <xf numFmtId="0" fontId="91" fillId="0" borderId="80" xfId="2195" applyFont="1" applyBorder="1" applyAlignment="1">
      <alignment horizontal="center" vertical="center" wrapText="1"/>
    </xf>
    <xf numFmtId="0" fontId="91" fillId="0" borderId="26" xfId="2195" applyFont="1" applyBorder="1" applyAlignment="1">
      <alignment horizontal="center" vertical="center" wrapText="1"/>
    </xf>
    <xf numFmtId="0" fontId="91" fillId="0" borderId="82" xfId="2195" applyFont="1" applyBorder="1" applyAlignment="1">
      <alignment horizontal="center" vertical="center" wrapText="1"/>
    </xf>
    <xf numFmtId="0" fontId="91" fillId="0" borderId="87" xfId="2195" applyFont="1" applyBorder="1" applyAlignment="1">
      <alignment horizontal="center" vertical="center" wrapText="1"/>
    </xf>
    <xf numFmtId="0" fontId="91" fillId="0" borderId="88" xfId="2195" applyFont="1" applyBorder="1" applyAlignment="1">
      <alignment horizontal="center" vertical="center" wrapText="1"/>
    </xf>
    <xf numFmtId="0" fontId="91" fillId="0" borderId="89" xfId="2195" applyFont="1" applyBorder="1" applyAlignment="1">
      <alignment horizontal="center" vertical="center" wrapText="1"/>
    </xf>
    <xf numFmtId="0" fontId="91" fillId="0" borderId="78" xfId="2195" applyFont="1" applyBorder="1" applyAlignment="1">
      <alignment horizontal="center" vertical="center"/>
    </xf>
    <xf numFmtId="0" fontId="91" fillId="0" borderId="19" xfId="2195" applyFont="1" applyBorder="1" applyAlignment="1">
      <alignment horizontal="center" vertical="center"/>
    </xf>
    <xf numFmtId="0" fontId="91" fillId="0" borderId="79" xfId="2195" applyFont="1" applyBorder="1" applyAlignment="1">
      <alignment horizontal="center" vertical="center"/>
    </xf>
    <xf numFmtId="0" fontId="91" fillId="0" borderId="21" xfId="2195" applyFont="1" applyBorder="1" applyAlignment="1">
      <alignment horizontal="center" vertical="center" wrapText="1"/>
    </xf>
    <xf numFmtId="0" fontId="91" fillId="0" borderId="5" xfId="2195" applyFont="1" applyBorder="1" applyAlignment="1">
      <alignment horizontal="center" vertical="center" wrapText="1"/>
    </xf>
    <xf numFmtId="0" fontId="91" fillId="0" borderId="77" xfId="2195" applyFont="1" applyBorder="1" applyAlignment="1">
      <alignment horizontal="center" vertical="center" wrapText="1"/>
    </xf>
    <xf numFmtId="0" fontId="97" fillId="0" borderId="16" xfId="0" applyFont="1" applyBorder="1" applyAlignment="1">
      <alignment horizontal="left" vertical="center"/>
    </xf>
    <xf numFmtId="0" fontId="97" fillId="0" borderId="0" xfId="0" applyFont="1" applyBorder="1" applyAlignment="1">
      <alignment horizontal="left" vertical="center"/>
    </xf>
    <xf numFmtId="0" fontId="96" fillId="0" borderId="56" xfId="0" applyFont="1" applyBorder="1" applyAlignment="1">
      <alignment horizontal="center" vertical="center"/>
    </xf>
    <xf numFmtId="0" fontId="96" fillId="0" borderId="57" xfId="0" applyFont="1" applyBorder="1" applyAlignment="1">
      <alignment horizontal="center" vertical="center"/>
    </xf>
    <xf numFmtId="0" fontId="96" fillId="0" borderId="58" xfId="0" applyFont="1" applyBorder="1" applyAlignment="1">
      <alignment horizontal="center" vertical="center"/>
    </xf>
    <xf numFmtId="0" fontId="97" fillId="0" borderId="16" xfId="0" applyFont="1" applyBorder="1" applyAlignment="1">
      <alignment vertical="center"/>
    </xf>
    <xf numFmtId="0" fontId="91" fillId="0" borderId="0" xfId="0" applyFont="1" applyBorder="1" applyAlignment="1"/>
    <xf numFmtId="0" fontId="101" fillId="0" borderId="0" xfId="0" applyFont="1" applyAlignment="1">
      <alignment horizontal="center" vertical="center"/>
    </xf>
    <xf numFmtId="0" fontId="97" fillId="0" borderId="22" xfId="0" applyFont="1" applyBorder="1" applyAlignment="1">
      <alignment horizontal="center" vertical="center" wrapText="1"/>
    </xf>
    <xf numFmtId="0" fontId="97" fillId="0" borderId="5" xfId="0" applyFont="1" applyBorder="1" applyAlignment="1">
      <alignment horizontal="center" vertical="center" wrapText="1"/>
    </xf>
    <xf numFmtId="0" fontId="97" fillId="23" borderId="43" xfId="0" applyFont="1" applyFill="1" applyBorder="1" applyAlignment="1">
      <alignment horizontal="justify" vertical="center" wrapText="1"/>
    </xf>
    <xf numFmtId="0" fontId="97" fillId="23" borderId="44" xfId="0" applyFont="1" applyFill="1" applyBorder="1" applyAlignment="1">
      <alignment horizontal="justify" vertical="center"/>
    </xf>
    <xf numFmtId="0" fontId="97" fillId="0" borderId="5" xfId="0" applyFont="1" applyBorder="1" applyAlignment="1">
      <alignment horizontal="center" vertical="center"/>
    </xf>
    <xf numFmtId="0" fontId="97" fillId="0" borderId="51" xfId="0" applyFont="1" applyBorder="1" applyAlignment="1">
      <alignment horizontal="center" vertical="center" wrapText="1"/>
    </xf>
    <xf numFmtId="0" fontId="97" fillId="0" borderId="50" xfId="0" applyFont="1" applyBorder="1" applyAlignment="1">
      <alignment horizontal="center" vertical="center" wrapText="1"/>
    </xf>
    <xf numFmtId="0" fontId="97" fillId="0" borderId="39" xfId="0" applyFont="1" applyBorder="1" applyAlignment="1">
      <alignment horizontal="center" vertical="center" wrapText="1"/>
    </xf>
    <xf numFmtId="235" fontId="91" fillId="0" borderId="20" xfId="0" applyNumberFormat="1" applyFont="1" applyBorder="1" applyAlignment="1">
      <alignment horizontal="right"/>
    </xf>
    <xf numFmtId="0" fontId="105" fillId="0" borderId="20" xfId="0" applyFont="1" applyBorder="1" applyAlignment="1">
      <alignment horizontal="left"/>
    </xf>
    <xf numFmtId="0" fontId="97" fillId="0" borderId="35" xfId="0" applyFont="1" applyBorder="1" applyAlignment="1">
      <alignment horizontal="center" vertical="center" wrapText="1"/>
    </xf>
    <xf numFmtId="0" fontId="97" fillId="0" borderId="27" xfId="0" applyFont="1" applyBorder="1" applyAlignment="1">
      <alignment horizontal="center" vertical="center" wrapText="1"/>
    </xf>
    <xf numFmtId="0" fontId="97" fillId="0" borderId="35" xfId="0" applyFont="1" applyBorder="1" applyAlignment="1">
      <alignment horizontal="center" vertical="center"/>
    </xf>
    <xf numFmtId="0" fontId="97" fillId="0" borderId="22" xfId="0" applyFont="1" applyBorder="1" applyAlignment="1">
      <alignment horizontal="center" vertical="center"/>
    </xf>
    <xf numFmtId="0" fontId="97" fillId="0" borderId="31" xfId="0" applyFont="1" applyBorder="1" applyAlignment="1">
      <alignment horizontal="distributed" vertical="center" indent="3"/>
    </xf>
    <xf numFmtId="0" fontId="97" fillId="0" borderId="32" xfId="0" applyFont="1" applyBorder="1" applyAlignment="1">
      <alignment horizontal="distributed" vertical="center" indent="3"/>
    </xf>
    <xf numFmtId="0" fontId="97" fillId="0" borderId="39" xfId="0" applyFont="1" applyBorder="1" applyAlignment="1">
      <alignment horizontal="distributed" vertical="center" indent="3"/>
    </xf>
    <xf numFmtId="0" fontId="97" fillId="0" borderId="22" xfId="0" applyFont="1" applyBorder="1" applyAlignment="1">
      <alignment horizontal="distributed" vertical="center" indent="3"/>
    </xf>
    <xf numFmtId="0" fontId="97" fillId="0" borderId="24" xfId="0" applyFont="1" applyBorder="1" applyAlignment="1">
      <alignment horizontal="distributed" vertical="center" indent="3"/>
    </xf>
    <xf numFmtId="0" fontId="97" fillId="0" borderId="5" xfId="0" applyFont="1" applyBorder="1" applyAlignment="1">
      <alignment horizontal="distributed" vertical="center" indent="3"/>
    </xf>
    <xf numFmtId="0" fontId="97" fillId="0" borderId="33" xfId="0" applyFont="1" applyBorder="1" applyAlignment="1">
      <alignment horizontal="distributed" vertical="center" indent="3"/>
    </xf>
    <xf numFmtId="0" fontId="97" fillId="0" borderId="26" xfId="0" applyFont="1" applyBorder="1" applyAlignment="1">
      <alignment horizontal="distributed" vertical="center" indent="3"/>
    </xf>
    <xf numFmtId="0" fontId="97" fillId="0" borderId="29" xfId="0" applyFont="1" applyBorder="1" applyAlignment="1">
      <alignment horizontal="distributed" vertical="center" indent="3"/>
    </xf>
    <xf numFmtId="0" fontId="99" fillId="17" borderId="0" xfId="0" applyFont="1" applyFill="1" applyAlignment="1">
      <alignment horizontal="center" vertical="center"/>
    </xf>
    <xf numFmtId="0" fontId="91" fillId="23" borderId="2" xfId="0" applyFont="1" applyFill="1" applyBorder="1" applyAlignment="1">
      <alignment horizontal="center" vertical="center"/>
    </xf>
    <xf numFmtId="41" fontId="91" fillId="23" borderId="2" xfId="1887" applyFont="1" applyFill="1" applyBorder="1" applyAlignment="1">
      <alignment horizontal="center" vertical="center"/>
    </xf>
    <xf numFmtId="0" fontId="100" fillId="17" borderId="0" xfId="0" applyFont="1" applyFill="1" applyBorder="1" applyAlignment="1">
      <alignment horizontal="left" vertical="center"/>
    </xf>
  </cellXfs>
  <cellStyles count="2196">
    <cellStyle name="&quot;" xfId="1" xr:uid="{00000000-0005-0000-0000-000000000000}"/>
    <cellStyle name="#,##0" xfId="2" xr:uid="{00000000-0005-0000-0000-000001000000}"/>
    <cellStyle name="(##.00)" xfId="2028" xr:uid="{00000000-0005-0000-0000-000002000000}"/>
    <cellStyle name="??&amp;O?&amp;H?_x0008__x000f__x0007_?_x0007__x0001__x0001_" xfId="3" xr:uid="{00000000-0005-0000-0000-000003000000}"/>
    <cellStyle name="??&amp;O?&amp;H?_x0008_??_x0007__x0001__x0001_" xfId="4" xr:uid="{00000000-0005-0000-0000-000004000000}"/>
    <cellStyle name="?W?_laroux" xfId="2029" xr:uid="{00000000-0005-0000-0000-000005000000}"/>
    <cellStyle name="_(11-6)2001중장기계획(총괄)1" xfId="5" xr:uid="{00000000-0005-0000-0000-000006000000}"/>
    <cellStyle name="_(11-6)2001중장기계획(총괄)1_방식보강설" xfId="6" xr:uid="{00000000-0005-0000-0000-000007000000}"/>
    <cellStyle name="_(11-6)2001중장기계획(총괄)1_방식보강설_방식보강설" xfId="7" xr:uid="{00000000-0005-0000-0000-000008000000}"/>
    <cellStyle name="_(11-6)2001중장기계획(총괄)1_방식보강설_방식보강설_사연제 철거공사" xfId="8" xr:uid="{00000000-0005-0000-0000-000009000000}"/>
    <cellStyle name="_(11-6)2001중장기계획(총괄)1_방식보강설_사연제 철거공사" xfId="9" xr:uid="{00000000-0005-0000-0000-00000A000000}"/>
    <cellStyle name="_(11-6)2001중장기계획(총괄)1_사연제 철거공사" xfId="10" xr:uid="{00000000-0005-0000-0000-00000B000000}"/>
    <cellStyle name="_~MF0E38" xfId="11" xr:uid="{00000000-0005-0000-0000-00000C000000}"/>
    <cellStyle name="_~MF0E38_설계2임시" xfId="12" xr:uid="{00000000-0005-0000-0000-00000D000000}"/>
    <cellStyle name="_~MF0E38_설계2임시_설계서(장)" xfId="13" xr:uid="{00000000-0005-0000-0000-00000E000000}"/>
    <cellStyle name="_~MF0E38_설계2임시_설계서(장)_옹진해수담수화내역서(초안)" xfId="14" xr:uid="{00000000-0005-0000-0000-00000F000000}"/>
    <cellStyle name="_~MF0E38_설계2임시_설계서(장)_옹진해수담수화내역서(초안)_계측수정2" xfId="15" xr:uid="{00000000-0005-0000-0000-000010000000}"/>
    <cellStyle name="_~MF0E38_설계2임시_설계최종" xfId="16" xr:uid="{00000000-0005-0000-0000-000011000000}"/>
    <cellStyle name="_~MF0E38_설계2임시_설계최종_옹진해수담수화내역서(초안)" xfId="17" xr:uid="{00000000-0005-0000-0000-000012000000}"/>
    <cellStyle name="_~MF0E38_설계2임시_설계최종_옹진해수담수화내역서(초안)_계측수정2" xfId="18" xr:uid="{00000000-0005-0000-0000-000013000000}"/>
    <cellStyle name="_~MF0E38_설계2임시_옹진해수담수화내역서(초안)" xfId="19" xr:uid="{00000000-0005-0000-0000-000014000000}"/>
    <cellStyle name="_~MF0E38_설계2임시_옹진해수담수화내역서(초안)_계측수정2" xfId="20" xr:uid="{00000000-0005-0000-0000-000015000000}"/>
    <cellStyle name="_~MF0E38_설계서(보령,전주,부안)" xfId="21" xr:uid="{00000000-0005-0000-0000-000016000000}"/>
    <cellStyle name="_~MF0E38_설계서(보령,전주,부안)_설계2임시" xfId="22" xr:uid="{00000000-0005-0000-0000-000017000000}"/>
    <cellStyle name="_~MF0E38_설계서(보령,전주,부안)_설계2임시_설계서(장)" xfId="23" xr:uid="{00000000-0005-0000-0000-000018000000}"/>
    <cellStyle name="_~MF0E38_설계서(보령,전주,부안)_설계2임시_설계서(장)_옹진해수담수화내역서(초안)" xfId="24" xr:uid="{00000000-0005-0000-0000-000019000000}"/>
    <cellStyle name="_~MF0E38_설계서(보령,전주,부안)_설계2임시_설계서(장)_옹진해수담수화내역서(초안)_계측수정2" xfId="25" xr:uid="{00000000-0005-0000-0000-00001A000000}"/>
    <cellStyle name="_~MF0E38_설계서(보령,전주,부안)_설계2임시_설계최종" xfId="26" xr:uid="{00000000-0005-0000-0000-00001B000000}"/>
    <cellStyle name="_~MF0E38_설계서(보령,전주,부안)_설계2임시_설계최종_옹진해수담수화내역서(초안)" xfId="27" xr:uid="{00000000-0005-0000-0000-00001C000000}"/>
    <cellStyle name="_~MF0E38_설계서(보령,전주,부안)_설계2임시_설계최종_옹진해수담수화내역서(초안)_계측수정2" xfId="28" xr:uid="{00000000-0005-0000-0000-00001D000000}"/>
    <cellStyle name="_~MF0E38_설계서(보령,전주,부안)_설계2임시_옹진해수담수화내역서(초안)" xfId="29" xr:uid="{00000000-0005-0000-0000-00001E000000}"/>
    <cellStyle name="_~MF0E38_설계서(보령,전주,부안)_설계2임시_옹진해수담수화내역서(초안)_계측수정2" xfId="30" xr:uid="{00000000-0005-0000-0000-00001F000000}"/>
    <cellStyle name="_~MF0E38_설계서(보령,전주,부안)_옹진해수담수화내역서(초안)" xfId="31" xr:uid="{00000000-0005-0000-0000-000020000000}"/>
    <cellStyle name="_~MF0E38_설계서(보령,전주,부안)_옹진해수담수화내역서(초안)_계측수정2" xfId="32" xr:uid="{00000000-0005-0000-0000-000021000000}"/>
    <cellStyle name="_~MF0E38_옹진해수담수화내역서(초안)" xfId="33" xr:uid="{00000000-0005-0000-0000-000022000000}"/>
    <cellStyle name="_~MF0E38_옹진해수담수화내역서(초안)_계측수정2" xfId="34" xr:uid="{00000000-0005-0000-0000-000023000000}"/>
    <cellStyle name="_~MF1105" xfId="35" xr:uid="{00000000-0005-0000-0000-000024000000}"/>
    <cellStyle name="_~MF1105_설계2임시" xfId="36" xr:uid="{00000000-0005-0000-0000-000025000000}"/>
    <cellStyle name="_~MF1105_설계2임시_설계서(장)" xfId="37" xr:uid="{00000000-0005-0000-0000-000026000000}"/>
    <cellStyle name="_~MF1105_설계2임시_설계서(장)_옹진해수담수화내역서(초안)" xfId="38" xr:uid="{00000000-0005-0000-0000-000027000000}"/>
    <cellStyle name="_~MF1105_설계2임시_설계서(장)_옹진해수담수화내역서(초안)_계측수정2" xfId="39" xr:uid="{00000000-0005-0000-0000-000028000000}"/>
    <cellStyle name="_~MF1105_설계2임시_설계최종" xfId="40" xr:uid="{00000000-0005-0000-0000-000029000000}"/>
    <cellStyle name="_~MF1105_설계2임시_설계최종_옹진해수담수화내역서(초안)" xfId="41" xr:uid="{00000000-0005-0000-0000-00002A000000}"/>
    <cellStyle name="_~MF1105_설계2임시_설계최종_옹진해수담수화내역서(초안)_계측수정2" xfId="42" xr:uid="{00000000-0005-0000-0000-00002B000000}"/>
    <cellStyle name="_~MF1105_설계2임시_옹진해수담수화내역서(초안)" xfId="43" xr:uid="{00000000-0005-0000-0000-00002C000000}"/>
    <cellStyle name="_~MF1105_설계2임시_옹진해수담수화내역서(초안)_계측수정2" xfId="44" xr:uid="{00000000-0005-0000-0000-00002D000000}"/>
    <cellStyle name="_~MF1105_설계서(보령,전주,부안)" xfId="45" xr:uid="{00000000-0005-0000-0000-00002E000000}"/>
    <cellStyle name="_~MF1105_설계서(보령,전주,부안)_설계2임시" xfId="46" xr:uid="{00000000-0005-0000-0000-00002F000000}"/>
    <cellStyle name="_~MF1105_설계서(보령,전주,부안)_설계2임시_설계서(장)" xfId="47" xr:uid="{00000000-0005-0000-0000-000030000000}"/>
    <cellStyle name="_~MF1105_설계서(보령,전주,부안)_설계2임시_설계서(장)_옹진해수담수화내역서(초안)" xfId="48" xr:uid="{00000000-0005-0000-0000-000031000000}"/>
    <cellStyle name="_~MF1105_설계서(보령,전주,부안)_설계2임시_설계서(장)_옹진해수담수화내역서(초안)_계측수정2" xfId="49" xr:uid="{00000000-0005-0000-0000-000032000000}"/>
    <cellStyle name="_~MF1105_설계서(보령,전주,부안)_설계2임시_설계최종" xfId="50" xr:uid="{00000000-0005-0000-0000-000033000000}"/>
    <cellStyle name="_~MF1105_설계서(보령,전주,부안)_설계2임시_설계최종_옹진해수담수화내역서(초안)" xfId="51" xr:uid="{00000000-0005-0000-0000-000034000000}"/>
    <cellStyle name="_~MF1105_설계서(보령,전주,부안)_설계2임시_설계최종_옹진해수담수화내역서(초안)_계측수정2" xfId="52" xr:uid="{00000000-0005-0000-0000-000035000000}"/>
    <cellStyle name="_~MF1105_설계서(보령,전주,부안)_설계2임시_옹진해수담수화내역서(초안)" xfId="53" xr:uid="{00000000-0005-0000-0000-000036000000}"/>
    <cellStyle name="_~MF1105_설계서(보령,전주,부안)_설계2임시_옹진해수담수화내역서(초안)_계측수정2" xfId="54" xr:uid="{00000000-0005-0000-0000-000037000000}"/>
    <cellStyle name="_~MF1105_설계서(보령,전주,부안)_옹진해수담수화내역서(초안)" xfId="55" xr:uid="{00000000-0005-0000-0000-000038000000}"/>
    <cellStyle name="_~MF1105_설계서(보령,전주,부안)_옹진해수담수화내역서(초안)_계측수정2" xfId="56" xr:uid="{00000000-0005-0000-0000-000039000000}"/>
    <cellStyle name="_~MF1105_옹진해수담수화내역서(초안)" xfId="57" xr:uid="{00000000-0005-0000-0000-00003A000000}"/>
    <cellStyle name="_~MF1105_옹진해수담수화내역서(초안)_계측수정2" xfId="58" xr:uid="{00000000-0005-0000-0000-00003B000000}"/>
    <cellStyle name="_~MF2110" xfId="59" xr:uid="{00000000-0005-0000-0000-00003C000000}"/>
    <cellStyle name="_~MF2110_방식보강설" xfId="60" xr:uid="{00000000-0005-0000-0000-00003D000000}"/>
    <cellStyle name="_~MF2110_방식보강설_방식보강설" xfId="61" xr:uid="{00000000-0005-0000-0000-00003E000000}"/>
    <cellStyle name="_~MF2110_방식보강설_방식보강설_사연제 철거공사" xfId="62" xr:uid="{00000000-0005-0000-0000-00003F000000}"/>
    <cellStyle name="_~MF2110_방식보강설_사연제 철거공사" xfId="63" xr:uid="{00000000-0005-0000-0000-000040000000}"/>
    <cellStyle name="_~MF2110_사연제 철거공사" xfId="64" xr:uid="{00000000-0005-0000-0000-000041000000}"/>
    <cellStyle name="_~MF373C" xfId="65" xr:uid="{00000000-0005-0000-0000-000042000000}"/>
    <cellStyle name="_~MF373C_방식보강설" xfId="66" xr:uid="{00000000-0005-0000-0000-000043000000}"/>
    <cellStyle name="_~MF373C_방식보강설_방식보강설" xfId="67" xr:uid="{00000000-0005-0000-0000-000044000000}"/>
    <cellStyle name="_~MF373C_방식보강설_방식보강설_사연제 철거공사" xfId="68" xr:uid="{00000000-0005-0000-0000-000045000000}"/>
    <cellStyle name="_~MF373C_방식보강설_사연제 철거공사" xfId="69" xr:uid="{00000000-0005-0000-0000-000046000000}"/>
    <cellStyle name="_~MF373C_사연제 철거공사" xfId="70" xr:uid="{00000000-0005-0000-0000-000047000000}"/>
    <cellStyle name="_~MF3E05" xfId="71" xr:uid="{00000000-0005-0000-0000-000048000000}"/>
    <cellStyle name="_~MF3E05_설계2임시" xfId="72" xr:uid="{00000000-0005-0000-0000-000049000000}"/>
    <cellStyle name="_~MF3E05_설계2임시_설계서(장)" xfId="73" xr:uid="{00000000-0005-0000-0000-00004A000000}"/>
    <cellStyle name="_~MF3E05_설계2임시_설계서(장)_옹진해수담수화내역서(초안)" xfId="74" xr:uid="{00000000-0005-0000-0000-00004B000000}"/>
    <cellStyle name="_~MF3E05_설계2임시_설계서(장)_옹진해수담수화내역서(초안)_계측수정2" xfId="75" xr:uid="{00000000-0005-0000-0000-00004C000000}"/>
    <cellStyle name="_~MF3E05_설계2임시_설계최종" xfId="76" xr:uid="{00000000-0005-0000-0000-00004D000000}"/>
    <cellStyle name="_~MF3E05_설계2임시_설계최종_옹진해수담수화내역서(초안)" xfId="77" xr:uid="{00000000-0005-0000-0000-00004E000000}"/>
    <cellStyle name="_~MF3E05_설계2임시_설계최종_옹진해수담수화내역서(초안)_계측수정2" xfId="78" xr:uid="{00000000-0005-0000-0000-00004F000000}"/>
    <cellStyle name="_~MF3E05_설계2임시_옹진해수담수화내역서(초안)" xfId="79" xr:uid="{00000000-0005-0000-0000-000050000000}"/>
    <cellStyle name="_~MF3E05_설계2임시_옹진해수담수화내역서(초안)_계측수정2" xfId="80" xr:uid="{00000000-0005-0000-0000-000051000000}"/>
    <cellStyle name="_~MF3E05_설계서(보령,전주,부안)" xfId="81" xr:uid="{00000000-0005-0000-0000-000052000000}"/>
    <cellStyle name="_~MF3E05_설계서(보령,전주,부안)_설계2임시" xfId="82" xr:uid="{00000000-0005-0000-0000-000053000000}"/>
    <cellStyle name="_~MF3E05_설계서(보령,전주,부안)_설계2임시_설계서(장)" xfId="83" xr:uid="{00000000-0005-0000-0000-000054000000}"/>
    <cellStyle name="_~MF3E05_설계서(보령,전주,부안)_설계2임시_설계서(장)_옹진해수담수화내역서(초안)" xfId="84" xr:uid="{00000000-0005-0000-0000-000055000000}"/>
    <cellStyle name="_~MF3E05_설계서(보령,전주,부안)_설계2임시_설계서(장)_옹진해수담수화내역서(초안)_계측수정2" xfId="85" xr:uid="{00000000-0005-0000-0000-000056000000}"/>
    <cellStyle name="_~MF3E05_설계서(보령,전주,부안)_설계2임시_설계최종" xfId="86" xr:uid="{00000000-0005-0000-0000-000057000000}"/>
    <cellStyle name="_~MF3E05_설계서(보령,전주,부안)_설계2임시_설계최종_옹진해수담수화내역서(초안)" xfId="87" xr:uid="{00000000-0005-0000-0000-000058000000}"/>
    <cellStyle name="_~MF3E05_설계서(보령,전주,부안)_설계2임시_설계최종_옹진해수담수화내역서(초안)_계측수정2" xfId="88" xr:uid="{00000000-0005-0000-0000-000059000000}"/>
    <cellStyle name="_~MF3E05_설계서(보령,전주,부안)_설계2임시_옹진해수담수화내역서(초안)" xfId="89" xr:uid="{00000000-0005-0000-0000-00005A000000}"/>
    <cellStyle name="_~MF3E05_설계서(보령,전주,부안)_설계2임시_옹진해수담수화내역서(초안)_계측수정2" xfId="90" xr:uid="{00000000-0005-0000-0000-00005B000000}"/>
    <cellStyle name="_~MF3E05_설계서(보령,전주,부안)_옹진해수담수화내역서(초안)" xfId="91" xr:uid="{00000000-0005-0000-0000-00005C000000}"/>
    <cellStyle name="_~MF3E05_설계서(보령,전주,부안)_옹진해수담수화내역서(초안)_계측수정2" xfId="92" xr:uid="{00000000-0005-0000-0000-00005D000000}"/>
    <cellStyle name="_~MF3E05_옹진해수담수화내역서(초안)" xfId="93" xr:uid="{00000000-0005-0000-0000-00005E000000}"/>
    <cellStyle name="_~MF3E05_옹진해수담수화내역서(초안)_계측수정2" xfId="94" xr:uid="{00000000-0005-0000-0000-00005F000000}"/>
    <cellStyle name="_1차 설계변경" xfId="95" xr:uid="{00000000-0005-0000-0000-000060000000}"/>
    <cellStyle name="_1차 설계변경_경상보수(1호)실행" xfId="96" xr:uid="{00000000-0005-0000-0000-000061000000}"/>
    <cellStyle name="_1차 설계변경_경상보수(1호)실행_경상보수(변경실행)" xfId="97" xr:uid="{00000000-0005-0000-0000-000062000000}"/>
    <cellStyle name="_1차 설계변경_경상보수(1호)실행_경상보수(변경실행)_점검발판-최종" xfId="98" xr:uid="{00000000-0005-0000-0000-000063000000}"/>
    <cellStyle name="_1차 설계변경_경상보수(1호)실행_점검발판-최종" xfId="99" xr:uid="{00000000-0005-0000-0000-000064000000}"/>
    <cellStyle name="_1차 설계변경_경상보수2호실행" xfId="100" xr:uid="{00000000-0005-0000-0000-000065000000}"/>
    <cellStyle name="_1차 설계변경_경상보수2호실행_경상보수(변경실행)" xfId="101" xr:uid="{00000000-0005-0000-0000-000066000000}"/>
    <cellStyle name="_1차 설계변경_경상보수2호실행_경상보수(변경실행)_점검발판-최종" xfId="102" xr:uid="{00000000-0005-0000-0000-000067000000}"/>
    <cellStyle name="_1차 설계변경_경상보수2호실행_점검발판-최종" xfId="103" xr:uid="{00000000-0005-0000-0000-000068000000}"/>
    <cellStyle name="_1차 설계변경_점검발판-최종" xfId="104" xr:uid="{00000000-0005-0000-0000-000069000000}"/>
    <cellStyle name="_2001년만" xfId="105" xr:uid="{00000000-0005-0000-0000-00006A000000}"/>
    <cellStyle name="_2001년만_(11-6)2001중장기계획(총괄)1" xfId="106" xr:uid="{00000000-0005-0000-0000-00006B000000}"/>
    <cellStyle name="_2001년만_(11-6)2001중장기계획(총괄)1_방식보강설" xfId="107" xr:uid="{00000000-0005-0000-0000-00006C000000}"/>
    <cellStyle name="_2001년만_(11-6)2001중장기계획(총괄)1_방식보강설_방식보강설" xfId="108" xr:uid="{00000000-0005-0000-0000-00006D000000}"/>
    <cellStyle name="_2001년만_(11-6)2001중장기계획(총괄)1_방식보강설_방식보강설_사연제 철거공사" xfId="109" xr:uid="{00000000-0005-0000-0000-00006E000000}"/>
    <cellStyle name="_2001년만_(11-6)2001중장기계획(총괄)1_방식보강설_사연제 철거공사" xfId="110" xr:uid="{00000000-0005-0000-0000-00006F000000}"/>
    <cellStyle name="_2001년만_(11-6)2001중장기계획(총괄)1_사연제 철거공사" xfId="111" xr:uid="{00000000-0005-0000-0000-000070000000}"/>
    <cellStyle name="_2001년만_~MF1128" xfId="112" xr:uid="{00000000-0005-0000-0000-000071000000}"/>
    <cellStyle name="_2001년만_~MF1128_(11-6)2001중장기계획(총괄)1" xfId="113" xr:uid="{00000000-0005-0000-0000-000072000000}"/>
    <cellStyle name="_2001년만_~MF1128_(11-6)2001중장기계획(총괄)1_방식보강설" xfId="114" xr:uid="{00000000-0005-0000-0000-000073000000}"/>
    <cellStyle name="_2001년만_~MF1128_(11-6)2001중장기계획(총괄)1_방식보강설_방식보강설" xfId="115" xr:uid="{00000000-0005-0000-0000-000074000000}"/>
    <cellStyle name="_2001년만_~MF1128_(11-6)2001중장기계획(총괄)1_방식보강설_방식보강설_사연제 철거공사" xfId="116" xr:uid="{00000000-0005-0000-0000-000075000000}"/>
    <cellStyle name="_2001년만_~MF1128_(11-6)2001중장기계획(총괄)1_방식보강설_사연제 철거공사" xfId="117" xr:uid="{00000000-0005-0000-0000-000076000000}"/>
    <cellStyle name="_2001년만_~MF1128_(11-6)2001중장기계획(총괄)1_사연제 철거공사" xfId="118" xr:uid="{00000000-0005-0000-0000-000077000000}"/>
    <cellStyle name="_2001년만_~MF1128_~MF2110" xfId="119" xr:uid="{00000000-0005-0000-0000-000078000000}"/>
    <cellStyle name="_2001년만_~MF1128_~MF2110_방식보강설" xfId="120" xr:uid="{00000000-0005-0000-0000-000079000000}"/>
    <cellStyle name="_2001년만_~MF1128_~MF2110_방식보강설_방식보강설" xfId="121" xr:uid="{00000000-0005-0000-0000-00007A000000}"/>
    <cellStyle name="_2001년만_~MF1128_~MF2110_방식보강설_방식보강설_사연제 철거공사" xfId="122" xr:uid="{00000000-0005-0000-0000-00007B000000}"/>
    <cellStyle name="_2001년만_~MF1128_~MF2110_방식보강설_사연제 철거공사" xfId="123" xr:uid="{00000000-0005-0000-0000-00007C000000}"/>
    <cellStyle name="_2001년만_~MF1128_~MF2110_사연제 철거공사" xfId="124" xr:uid="{00000000-0005-0000-0000-00007D000000}"/>
    <cellStyle name="_2001년만_~MF1128_~MF373C" xfId="125" xr:uid="{00000000-0005-0000-0000-00007E000000}"/>
    <cellStyle name="_2001년만_~MF1128_~MF373C_방식보강설" xfId="126" xr:uid="{00000000-0005-0000-0000-00007F000000}"/>
    <cellStyle name="_2001년만_~MF1128_~MF373C_방식보강설_방식보강설" xfId="127" xr:uid="{00000000-0005-0000-0000-000080000000}"/>
    <cellStyle name="_2001년만_~MF1128_~MF373C_방식보강설_방식보강설_사연제 철거공사" xfId="128" xr:uid="{00000000-0005-0000-0000-000081000000}"/>
    <cellStyle name="_2001년만_~MF1128_~MF373C_방식보강설_사연제 철거공사" xfId="129" xr:uid="{00000000-0005-0000-0000-000082000000}"/>
    <cellStyle name="_2001년만_~MF1128_~MF373C_사연제 철거공사" xfId="130" xr:uid="{00000000-0005-0000-0000-000083000000}"/>
    <cellStyle name="_2001년만_~MF1128_2001예산배정액 및 내역2" xfId="131" xr:uid="{00000000-0005-0000-0000-000084000000}"/>
    <cellStyle name="_2001년만_~MF1128_2001예산배정액 및 내역2_방식보강설" xfId="132" xr:uid="{00000000-0005-0000-0000-000085000000}"/>
    <cellStyle name="_2001년만_~MF1128_2001예산배정액 및 내역2_방식보강설_방식보강설" xfId="133" xr:uid="{00000000-0005-0000-0000-000086000000}"/>
    <cellStyle name="_2001년만_~MF1128_2001예산배정액 및 내역2_방식보강설_방식보강설_사연제 철거공사" xfId="134" xr:uid="{00000000-0005-0000-0000-000087000000}"/>
    <cellStyle name="_2001년만_~MF1128_2001예산배정액 및 내역2_방식보강설_사연제 철거공사" xfId="135" xr:uid="{00000000-0005-0000-0000-000088000000}"/>
    <cellStyle name="_2001년만_~MF1128_2001예산배정액 및 내역2_사연제 철거공사" xfId="136" xr:uid="{00000000-0005-0000-0000-000089000000}"/>
    <cellStyle name="_2001년만_~MF1128_방식보강설" xfId="137" xr:uid="{00000000-0005-0000-0000-00008A000000}"/>
    <cellStyle name="_2001년만_~MF1128_방식보강설_방식보강설" xfId="138" xr:uid="{00000000-0005-0000-0000-00008B000000}"/>
    <cellStyle name="_2001년만_~MF1128_방식보강설_방식보강설_사연제 철거공사" xfId="139" xr:uid="{00000000-0005-0000-0000-00008C000000}"/>
    <cellStyle name="_2001년만_~MF1128_방식보강설_사연제 철거공사" xfId="140" xr:uid="{00000000-0005-0000-0000-00008D000000}"/>
    <cellStyle name="_2001년만_~MF1128_사연제 철거공사" xfId="141" xr:uid="{00000000-0005-0000-0000-00008E000000}"/>
    <cellStyle name="_2001년만_~MF2110" xfId="142" xr:uid="{00000000-0005-0000-0000-00008F000000}"/>
    <cellStyle name="_2001년만_~MF2110_방식보강설" xfId="143" xr:uid="{00000000-0005-0000-0000-000090000000}"/>
    <cellStyle name="_2001년만_~MF2110_방식보강설_방식보강설" xfId="144" xr:uid="{00000000-0005-0000-0000-000091000000}"/>
    <cellStyle name="_2001년만_~MF2110_방식보강설_방식보강설_사연제 철거공사" xfId="145" xr:uid="{00000000-0005-0000-0000-000092000000}"/>
    <cellStyle name="_2001년만_~MF2110_방식보강설_사연제 철거공사" xfId="146" xr:uid="{00000000-0005-0000-0000-000093000000}"/>
    <cellStyle name="_2001년만_~MF2110_사연제 철거공사" xfId="147" xr:uid="{00000000-0005-0000-0000-000094000000}"/>
    <cellStyle name="_2001년만_~MF373C" xfId="148" xr:uid="{00000000-0005-0000-0000-000095000000}"/>
    <cellStyle name="_2001년만_~MF373C_방식보강설" xfId="149" xr:uid="{00000000-0005-0000-0000-000096000000}"/>
    <cellStyle name="_2001년만_~MF373C_방식보강설_방식보강설" xfId="150" xr:uid="{00000000-0005-0000-0000-000097000000}"/>
    <cellStyle name="_2001년만_~MF373C_방식보강설_방식보강설_사연제 철거공사" xfId="151" xr:uid="{00000000-0005-0000-0000-000098000000}"/>
    <cellStyle name="_2001년만_~MF373C_방식보강설_사연제 철거공사" xfId="152" xr:uid="{00000000-0005-0000-0000-000099000000}"/>
    <cellStyle name="_2001년만_~MF373C_사연제 철거공사" xfId="153" xr:uid="{00000000-0005-0000-0000-00009A000000}"/>
    <cellStyle name="_2001년만_2001예산배정액 및 내역2" xfId="154" xr:uid="{00000000-0005-0000-0000-00009B000000}"/>
    <cellStyle name="_2001년만_2001예산배정액 및 내역2_방식보강설" xfId="155" xr:uid="{00000000-0005-0000-0000-00009C000000}"/>
    <cellStyle name="_2001년만_2001예산배정액 및 내역2_방식보강설_방식보강설" xfId="156" xr:uid="{00000000-0005-0000-0000-00009D000000}"/>
    <cellStyle name="_2001년만_2001예산배정액 및 내역2_방식보강설_방식보강설_사연제 철거공사" xfId="157" xr:uid="{00000000-0005-0000-0000-00009E000000}"/>
    <cellStyle name="_2001년만_2001예산배정액 및 내역2_방식보강설_사연제 철거공사" xfId="158" xr:uid="{00000000-0005-0000-0000-00009F000000}"/>
    <cellStyle name="_2001년만_2001예산배정액 및 내역2_사연제 철거공사" xfId="159" xr:uid="{00000000-0005-0000-0000-0000A0000000}"/>
    <cellStyle name="_2001년만_방식보강설" xfId="160" xr:uid="{00000000-0005-0000-0000-0000A1000000}"/>
    <cellStyle name="_2001년만_방식보강설_방식보강설" xfId="161" xr:uid="{00000000-0005-0000-0000-0000A2000000}"/>
    <cellStyle name="_2001년만_방식보강설_방식보강설_사연제 철거공사" xfId="162" xr:uid="{00000000-0005-0000-0000-0000A3000000}"/>
    <cellStyle name="_2001년만_방식보강설_사연제 철거공사" xfId="163" xr:uid="{00000000-0005-0000-0000-0000A4000000}"/>
    <cellStyle name="_2001년만_사연제 철거공사" xfId="164" xr:uid="{00000000-0005-0000-0000-0000A5000000}"/>
    <cellStyle name="_2001예산배정액 및 내역" xfId="165" xr:uid="{00000000-0005-0000-0000-0000A6000000}"/>
    <cellStyle name="_2001예산배정액 및 내역_방식보강설" xfId="166" xr:uid="{00000000-0005-0000-0000-0000A7000000}"/>
    <cellStyle name="_2001예산배정액 및 내역_방식보강설_방식보강설" xfId="167" xr:uid="{00000000-0005-0000-0000-0000A8000000}"/>
    <cellStyle name="_2001예산배정액 및 내역_방식보강설_방식보강설_사연제 철거공사" xfId="168" xr:uid="{00000000-0005-0000-0000-0000A9000000}"/>
    <cellStyle name="_2001예산배정액 및 내역_방식보강설_사연제 철거공사" xfId="169" xr:uid="{00000000-0005-0000-0000-0000AA000000}"/>
    <cellStyle name="_2001예산배정액 및 내역_사연제 철거공사" xfId="170" xr:uid="{00000000-0005-0000-0000-0000AB000000}"/>
    <cellStyle name="_2001예산배정액 및 내역2" xfId="171" xr:uid="{00000000-0005-0000-0000-0000AC000000}"/>
    <cellStyle name="_2001예산배정액 및 내역2_방식보강설" xfId="172" xr:uid="{00000000-0005-0000-0000-0000AD000000}"/>
    <cellStyle name="_2001예산배정액 및 내역2_방식보강설_방식보강설" xfId="173" xr:uid="{00000000-0005-0000-0000-0000AE000000}"/>
    <cellStyle name="_2001예산배정액 및 내역2_방식보강설_방식보강설_사연제 철거공사" xfId="174" xr:uid="{00000000-0005-0000-0000-0000AF000000}"/>
    <cellStyle name="_2001예산배정액 및 내역2_방식보강설_사연제 철거공사" xfId="175" xr:uid="{00000000-0005-0000-0000-0000B0000000}"/>
    <cellStyle name="_2001예산배정액 및 내역2_사연제 철거공사" xfId="176" xr:uid="{00000000-0005-0000-0000-0000B1000000}"/>
    <cellStyle name="_2002. 댐 및 부대시설 유지보수공사(홍수후)설계서(2.일위대가)" xfId="177" xr:uid="{00000000-0005-0000-0000-0000B2000000}"/>
    <cellStyle name="_2002. 댐 및 부대시설 유지보수공사(홍수후)설계서(2.일위대가)_2004.경상보수공사(상반기)--" xfId="178" xr:uid="{00000000-0005-0000-0000-0000B3000000}"/>
    <cellStyle name="_2002. 댐 및 부대시설 유지보수공사(홍수후)설계서(2.일위대가)_2004.경상보수공사(상반기)--_2004(1).경상보수공사(설계변경자료)--" xfId="179" xr:uid="{00000000-0005-0000-0000-0000B4000000}"/>
    <cellStyle name="_2002. 댐 및 부대시설 유지보수공사(홍수후)설계서(2.일위대가)_2004.경상보수공사(상반기)--_2004(1).경상보수공사(설계변경자료)--_점검발판-최종" xfId="180" xr:uid="{00000000-0005-0000-0000-0000B5000000}"/>
    <cellStyle name="_2002. 댐 및 부대시설 유지보수공사(홍수후)설계서(2.일위대가)_2004.경상보수공사(상반기)--_도장작업" xfId="181" xr:uid="{00000000-0005-0000-0000-0000B6000000}"/>
    <cellStyle name="_2002. 댐 및 부대시설 유지보수공사(홍수후)설계서(2.일위대가)_2004.경상보수공사(상반기)--_도장작업_점검발판-최종" xfId="182" xr:uid="{00000000-0005-0000-0000-0000B7000000}"/>
    <cellStyle name="_2002. 댐 및 부대시설 유지보수공사(홍수후)설계서(2.일위대가)_2004.경상보수공사(상반기)--_점검발판-최종" xfId="183" xr:uid="{00000000-0005-0000-0000-0000B8000000}"/>
    <cellStyle name="_2002. 댐 및 부대시설 유지보수공사(홍수후)설계서(2.일위대가)_2004.경상보수공사(상반기)--_착공계" xfId="184" xr:uid="{00000000-0005-0000-0000-0000B9000000}"/>
    <cellStyle name="_2002. 댐 및 부대시설 유지보수공사(홍수후)설계서(2.일위대가)_2004.경상보수공사(상반기)--_착공계_점검발판-최종" xfId="185" xr:uid="{00000000-0005-0000-0000-0000BA000000}"/>
    <cellStyle name="_2002. 댐 및 부대시설 유지보수공사(홍수후)설계서(2.일위대가)_2004.경상보수공사(상반기)--_착공내역" xfId="186" xr:uid="{00000000-0005-0000-0000-0000BB000000}"/>
    <cellStyle name="_2002. 댐 및 부대시설 유지보수공사(홍수후)설계서(2.일위대가)_2004.경상보수공사(상반기)--_착공내역_점검발판-최종" xfId="187" xr:uid="{00000000-0005-0000-0000-0000BC000000}"/>
    <cellStyle name="_2002. 댐 및 부대시설 유지보수공사(홍수후)설계서(2.일위대가)_203초소 바리케이트제작설치" xfId="188" xr:uid="{00000000-0005-0000-0000-0000BD000000}"/>
    <cellStyle name="_2002. 댐 및 부대시설 유지보수공사(홍수후)설계서(2.일위대가)_203초소 바리케이트제작설치_2004(1).경상보수공사(설계변경자료)--" xfId="189" xr:uid="{00000000-0005-0000-0000-0000BE000000}"/>
    <cellStyle name="_2002. 댐 및 부대시설 유지보수공사(홍수후)설계서(2.일위대가)_203초소 바리케이트제작설치_2004(1).경상보수공사(설계변경자료)--_점검발판-최종" xfId="190" xr:uid="{00000000-0005-0000-0000-0000BF000000}"/>
    <cellStyle name="_2002. 댐 및 부대시설 유지보수공사(홍수후)설계서(2.일위대가)_203초소 바리케이트제작설치_2004(2).경상보수공사(상반기)" xfId="191" xr:uid="{00000000-0005-0000-0000-0000C0000000}"/>
    <cellStyle name="_2002. 댐 및 부대시설 유지보수공사(홍수후)설계서(2.일위대가)_203초소 바리케이트제작설치_2004(2).경상보수공사(상반기)_2004.경상보수공사(상반기)--" xfId="192" xr:uid="{00000000-0005-0000-0000-0000C1000000}"/>
    <cellStyle name="_2002. 댐 및 부대시설 유지보수공사(홍수후)설계서(2.일위대가)_203초소 바리케이트제작설치_2004(2).경상보수공사(상반기)_2004.경상보수공사(상반기)--_2004(1).경상보수공사(설계변경자료)--" xfId="193" xr:uid="{00000000-0005-0000-0000-0000C2000000}"/>
    <cellStyle name="_2002. 댐 및 부대시설 유지보수공사(홍수후)설계서(2.일위대가)_203초소 바리케이트제작설치_2004(2).경상보수공사(상반기)_2004.경상보수공사(상반기)--_2004(1).경상보수공사(설계변경자료)--_점검발판-최종" xfId="194" xr:uid="{00000000-0005-0000-0000-0000C3000000}"/>
    <cellStyle name="_2002. 댐 및 부대시설 유지보수공사(홍수후)설계서(2.일위대가)_203초소 바리케이트제작설치_2004(2).경상보수공사(상반기)_2004.경상보수공사(상반기)--_도장작업" xfId="195" xr:uid="{00000000-0005-0000-0000-0000C4000000}"/>
    <cellStyle name="_2002. 댐 및 부대시설 유지보수공사(홍수후)설계서(2.일위대가)_203초소 바리케이트제작설치_2004(2).경상보수공사(상반기)_2004.경상보수공사(상반기)--_도장작업_점검발판-최종" xfId="196" xr:uid="{00000000-0005-0000-0000-0000C5000000}"/>
    <cellStyle name="_2002. 댐 및 부대시설 유지보수공사(홍수후)설계서(2.일위대가)_203초소 바리케이트제작설치_2004(2).경상보수공사(상반기)_2004.경상보수공사(상반기)--_점검발판-최종" xfId="197" xr:uid="{00000000-0005-0000-0000-0000C6000000}"/>
    <cellStyle name="_2002. 댐 및 부대시설 유지보수공사(홍수후)설계서(2.일위대가)_203초소 바리케이트제작설치_2004(2).경상보수공사(상반기)_2004.경상보수공사(상반기)--_착공계" xfId="198" xr:uid="{00000000-0005-0000-0000-0000C7000000}"/>
    <cellStyle name="_2002. 댐 및 부대시설 유지보수공사(홍수후)설계서(2.일위대가)_203초소 바리케이트제작설치_2004(2).경상보수공사(상반기)_2004.경상보수공사(상반기)--_착공계_점검발판-최종" xfId="199" xr:uid="{00000000-0005-0000-0000-0000C8000000}"/>
    <cellStyle name="_2002. 댐 및 부대시설 유지보수공사(홍수후)설계서(2.일위대가)_203초소 바리케이트제작설치_2004(2).경상보수공사(상반기)_2004.경상보수공사(상반기)--_착공내역" xfId="200" xr:uid="{00000000-0005-0000-0000-0000C9000000}"/>
    <cellStyle name="_2002. 댐 및 부대시설 유지보수공사(홍수후)설계서(2.일위대가)_203초소 바리케이트제작설치_2004(2).경상보수공사(상반기)_2004.경상보수공사(상반기)--_착공내역_점검발판-최종" xfId="201" xr:uid="{00000000-0005-0000-0000-0000CA000000}"/>
    <cellStyle name="_2002. 댐 및 부대시설 유지보수공사(홍수후)설계서(2.일위대가)_203초소 바리케이트제작설치_2004(2).경상보수공사(상반기)_점검발판-최종" xfId="202" xr:uid="{00000000-0005-0000-0000-0000CB000000}"/>
    <cellStyle name="_2002. 댐 및 부대시설 유지보수공사(홍수후)설계서(2.일위대가)_203초소 바리케이트제작설치_2004.경상보수공사(상반기)" xfId="203" xr:uid="{00000000-0005-0000-0000-0000CC000000}"/>
    <cellStyle name="_2002. 댐 및 부대시설 유지보수공사(홍수후)설계서(2.일위대가)_203초소 바리케이트제작설치_2004.경상보수공사(상반기)--" xfId="204" xr:uid="{00000000-0005-0000-0000-0000CD000000}"/>
    <cellStyle name="_2002. 댐 및 부대시설 유지보수공사(홍수후)설계서(2.일위대가)_203초소 바리케이트제작설치_2004.경상보수공사(상반기)_2004.경상보수공사(상반기)--" xfId="205" xr:uid="{00000000-0005-0000-0000-0000CE000000}"/>
    <cellStyle name="_2002. 댐 및 부대시설 유지보수공사(홍수후)설계서(2.일위대가)_203초소 바리케이트제작설치_2004.경상보수공사(상반기)--_2004.경상보수공사(상반기)--" xfId="206" xr:uid="{00000000-0005-0000-0000-0000CF000000}"/>
    <cellStyle name="_2002. 댐 및 부대시설 유지보수공사(홍수후)설계서(2.일위대가)_203초소 바리케이트제작설치_2004.경상보수공사(상반기)_2004.경상보수공사(상반기)--_2004(1).경상보수공사(설계변경자료)--" xfId="207" xr:uid="{00000000-0005-0000-0000-0000D0000000}"/>
    <cellStyle name="_2002. 댐 및 부대시설 유지보수공사(홍수후)설계서(2.일위대가)_203초소 바리케이트제작설치_2004.경상보수공사(상반기)--_2004.경상보수공사(상반기)--_2004(1).경상보수공사(설계변경자료)--" xfId="208" xr:uid="{00000000-0005-0000-0000-0000D1000000}"/>
    <cellStyle name="_2002. 댐 및 부대시설 유지보수공사(홍수후)설계서(2.일위대가)_203초소 바리케이트제작설치_2004.경상보수공사(상반기)_2004.경상보수공사(상반기)--_2004(1).경상보수공사(설계변경자료)--_점검발판-최종" xfId="209" xr:uid="{00000000-0005-0000-0000-0000D2000000}"/>
    <cellStyle name="_2002. 댐 및 부대시설 유지보수공사(홍수후)설계서(2.일위대가)_203초소 바리케이트제작설치_2004.경상보수공사(상반기)--_2004.경상보수공사(상반기)--_2004(1).경상보수공사(설계변경자료)--_점검발판-최종" xfId="210" xr:uid="{00000000-0005-0000-0000-0000D3000000}"/>
    <cellStyle name="_2002. 댐 및 부대시설 유지보수공사(홍수후)설계서(2.일위대가)_203초소 바리케이트제작설치_2004.경상보수공사(상반기)_2004.경상보수공사(상반기)--_도장작업" xfId="211" xr:uid="{00000000-0005-0000-0000-0000D4000000}"/>
    <cellStyle name="_2002. 댐 및 부대시설 유지보수공사(홍수후)설계서(2.일위대가)_203초소 바리케이트제작설치_2004.경상보수공사(상반기)--_2004.경상보수공사(상반기)--_도장작업" xfId="212" xr:uid="{00000000-0005-0000-0000-0000D5000000}"/>
    <cellStyle name="_2002. 댐 및 부대시설 유지보수공사(홍수후)설계서(2.일위대가)_203초소 바리케이트제작설치_2004.경상보수공사(상반기)_2004.경상보수공사(상반기)--_도장작업_점검발판-최종" xfId="213" xr:uid="{00000000-0005-0000-0000-0000D6000000}"/>
    <cellStyle name="_2002. 댐 및 부대시설 유지보수공사(홍수후)설계서(2.일위대가)_203초소 바리케이트제작설치_2004.경상보수공사(상반기)--_2004.경상보수공사(상반기)--_도장작업_점검발판-최종" xfId="214" xr:uid="{00000000-0005-0000-0000-0000D7000000}"/>
    <cellStyle name="_2002. 댐 및 부대시설 유지보수공사(홍수후)설계서(2.일위대가)_203초소 바리케이트제작설치_2004.경상보수공사(상반기)_2004.경상보수공사(상반기)--_점검발판-최종" xfId="215" xr:uid="{00000000-0005-0000-0000-0000D8000000}"/>
    <cellStyle name="_2002. 댐 및 부대시설 유지보수공사(홍수후)설계서(2.일위대가)_203초소 바리케이트제작설치_2004.경상보수공사(상반기)--_2004.경상보수공사(상반기)--_점검발판-최종" xfId="216" xr:uid="{00000000-0005-0000-0000-0000D9000000}"/>
    <cellStyle name="_2002. 댐 및 부대시설 유지보수공사(홍수후)설계서(2.일위대가)_203초소 바리케이트제작설치_2004.경상보수공사(상반기)_2004.경상보수공사(상반기)--_착공계" xfId="217" xr:uid="{00000000-0005-0000-0000-0000DA000000}"/>
    <cellStyle name="_2002. 댐 및 부대시설 유지보수공사(홍수후)설계서(2.일위대가)_203초소 바리케이트제작설치_2004.경상보수공사(상반기)--_2004.경상보수공사(상반기)--_착공계" xfId="218" xr:uid="{00000000-0005-0000-0000-0000DB000000}"/>
    <cellStyle name="_2002. 댐 및 부대시설 유지보수공사(홍수후)설계서(2.일위대가)_203초소 바리케이트제작설치_2004.경상보수공사(상반기)_2004.경상보수공사(상반기)--_착공계_점검발판-최종" xfId="219" xr:uid="{00000000-0005-0000-0000-0000DC000000}"/>
    <cellStyle name="_2002. 댐 및 부대시설 유지보수공사(홍수후)설계서(2.일위대가)_203초소 바리케이트제작설치_2004.경상보수공사(상반기)--_2004.경상보수공사(상반기)--_착공계_점검발판-최종" xfId="220" xr:uid="{00000000-0005-0000-0000-0000DD000000}"/>
    <cellStyle name="_2002. 댐 및 부대시설 유지보수공사(홍수후)설계서(2.일위대가)_203초소 바리케이트제작설치_2004.경상보수공사(상반기)_2004.경상보수공사(상반기)--_착공내역" xfId="221" xr:uid="{00000000-0005-0000-0000-0000DE000000}"/>
    <cellStyle name="_2002. 댐 및 부대시설 유지보수공사(홍수후)설계서(2.일위대가)_203초소 바리케이트제작설치_2004.경상보수공사(상반기)--_2004.경상보수공사(상반기)--_착공내역" xfId="222" xr:uid="{00000000-0005-0000-0000-0000DF000000}"/>
    <cellStyle name="_2002. 댐 및 부대시설 유지보수공사(홍수후)설계서(2.일위대가)_203초소 바리케이트제작설치_2004.경상보수공사(상반기)_2004.경상보수공사(상반기)--_착공내역_점검발판-최종" xfId="223" xr:uid="{00000000-0005-0000-0000-0000E0000000}"/>
    <cellStyle name="_2002. 댐 및 부대시설 유지보수공사(홍수후)설계서(2.일위대가)_203초소 바리케이트제작설치_2004.경상보수공사(상반기)--_2004.경상보수공사(상반기)--_착공내역_점검발판-최종" xfId="224" xr:uid="{00000000-0005-0000-0000-0000E1000000}"/>
    <cellStyle name="_2002. 댐 및 부대시설 유지보수공사(홍수후)설계서(2.일위대가)_203초소 바리케이트제작설치_2004.경상보수공사(상반기)_점검발판-최종" xfId="225" xr:uid="{00000000-0005-0000-0000-0000E2000000}"/>
    <cellStyle name="_2002. 댐 및 부대시설 유지보수공사(홍수후)설계서(2.일위대가)_203초소 바리케이트제작설치_2004.경상보수공사(상반기)--_점검발판-최종" xfId="226" xr:uid="{00000000-0005-0000-0000-0000E3000000}"/>
    <cellStyle name="_2002. 댐 및 부대시설 유지보수공사(홍수후)설계서(2.일위대가)_203초소 바리케이트제작설치_도장작업" xfId="227" xr:uid="{00000000-0005-0000-0000-0000E4000000}"/>
    <cellStyle name="_2002. 댐 및 부대시설 유지보수공사(홍수후)설계서(2.일위대가)_203초소 바리케이트제작설치_도장작업_점검발판-최종" xfId="228" xr:uid="{00000000-0005-0000-0000-0000E5000000}"/>
    <cellStyle name="_2002. 댐 및 부대시설 유지보수공사(홍수후)설계서(2.일위대가)_203초소 바리케이트제작설치_점검발판-최종" xfId="229" xr:uid="{00000000-0005-0000-0000-0000E6000000}"/>
    <cellStyle name="_2002. 댐 및 부대시설 유지보수공사(홍수후)설계서(2.일위대가)_203초소 바리케이트제작설치_착공계" xfId="230" xr:uid="{00000000-0005-0000-0000-0000E7000000}"/>
    <cellStyle name="_2002. 댐 및 부대시설 유지보수공사(홍수후)설계서(2.일위대가)_203초소 바리케이트제작설치_착공계_점검발판-최종" xfId="231" xr:uid="{00000000-0005-0000-0000-0000E8000000}"/>
    <cellStyle name="_2002. 댐 및 부대시설 유지보수공사(홍수후)설계서(2.일위대가)_203초소 바리케이트제작설치_착공내역" xfId="232" xr:uid="{00000000-0005-0000-0000-0000E9000000}"/>
    <cellStyle name="_2002. 댐 및 부대시설 유지보수공사(홍수후)설계서(2.일위대가)_203초소 바리케이트제작설치_착공내역_점검발판-최종" xfId="233" xr:uid="{00000000-0005-0000-0000-0000EA000000}"/>
    <cellStyle name="_2002. 댐 및 부대시설 유지보수공사(홍수후)설계서(2.일위대가)_Book1" xfId="989" xr:uid="{00000000-0005-0000-0000-0000EB000000}"/>
    <cellStyle name="_2002. 댐 및 부대시설 유지보수공사(홍수후)설계서(2.일위대가)_Book1_2004.경상보수공사(상반기)--" xfId="990" xr:uid="{00000000-0005-0000-0000-0000EC000000}"/>
    <cellStyle name="_2002. 댐 및 부대시설 유지보수공사(홍수후)설계서(2.일위대가)_Book1_2004.경상보수공사(상반기)--_2004(1).경상보수공사(설계변경자료)--" xfId="991" xr:uid="{00000000-0005-0000-0000-0000ED000000}"/>
    <cellStyle name="_2002. 댐 및 부대시설 유지보수공사(홍수후)설계서(2.일위대가)_Book1_2004.경상보수공사(상반기)--_2004(1).경상보수공사(설계변경자료)--_점검발판-최종" xfId="992" xr:uid="{00000000-0005-0000-0000-0000EE000000}"/>
    <cellStyle name="_2002. 댐 및 부대시설 유지보수공사(홍수후)설계서(2.일위대가)_Book1_2004.경상보수공사(상반기)--_도장작업" xfId="993" xr:uid="{00000000-0005-0000-0000-0000EF000000}"/>
    <cellStyle name="_2002. 댐 및 부대시설 유지보수공사(홍수후)설계서(2.일위대가)_Book1_2004.경상보수공사(상반기)--_도장작업_점검발판-최종" xfId="994" xr:uid="{00000000-0005-0000-0000-0000F0000000}"/>
    <cellStyle name="_2002. 댐 및 부대시설 유지보수공사(홍수후)설계서(2.일위대가)_Book1_2004.경상보수공사(상반기)--_점검발판-최종" xfId="995" xr:uid="{00000000-0005-0000-0000-0000F1000000}"/>
    <cellStyle name="_2002. 댐 및 부대시설 유지보수공사(홍수후)설계서(2.일위대가)_Book1_2004.경상보수공사(상반기)--_착공계" xfId="996" xr:uid="{00000000-0005-0000-0000-0000F2000000}"/>
    <cellStyle name="_2002. 댐 및 부대시설 유지보수공사(홍수후)설계서(2.일위대가)_Book1_2004.경상보수공사(상반기)--_착공계_점검발판-최종" xfId="997" xr:uid="{00000000-0005-0000-0000-0000F3000000}"/>
    <cellStyle name="_2002. 댐 및 부대시설 유지보수공사(홍수후)설계서(2.일위대가)_Book1_2004.경상보수공사(상반기)--_착공내역" xfId="998" xr:uid="{00000000-0005-0000-0000-0000F4000000}"/>
    <cellStyle name="_2002. 댐 및 부대시설 유지보수공사(홍수후)설계서(2.일위대가)_Book1_2004.경상보수공사(상반기)--_착공내역_점검발판-최종" xfId="999" xr:uid="{00000000-0005-0000-0000-0000F5000000}"/>
    <cellStyle name="_2002. 댐 및 부대시설 유지보수공사(홍수후)설계서(2.일위대가)_Book1_203초소 바리케이트제작설치" xfId="1000" xr:uid="{00000000-0005-0000-0000-0000F6000000}"/>
    <cellStyle name="_2002. 댐 및 부대시설 유지보수공사(홍수후)설계서(2.일위대가)_Book1_203초소 바리케이트제작설치_2004(1).경상보수공사(설계변경자료)--" xfId="1001" xr:uid="{00000000-0005-0000-0000-0000F7000000}"/>
    <cellStyle name="_2002. 댐 및 부대시설 유지보수공사(홍수후)설계서(2.일위대가)_Book1_203초소 바리케이트제작설치_2004(1).경상보수공사(설계변경자료)--_점검발판-최종" xfId="1002" xr:uid="{00000000-0005-0000-0000-0000F8000000}"/>
    <cellStyle name="_2002. 댐 및 부대시설 유지보수공사(홍수후)설계서(2.일위대가)_Book1_203초소 바리케이트제작설치_2004(2).경상보수공사(상반기)" xfId="1003" xr:uid="{00000000-0005-0000-0000-0000F9000000}"/>
    <cellStyle name="_2002. 댐 및 부대시설 유지보수공사(홍수후)설계서(2.일위대가)_Book1_203초소 바리케이트제작설치_2004(2).경상보수공사(상반기)_2004.경상보수공사(상반기)--" xfId="1004" xr:uid="{00000000-0005-0000-0000-0000FA000000}"/>
    <cellStyle name="_2002. 댐 및 부대시설 유지보수공사(홍수후)설계서(2.일위대가)_Book1_203초소 바리케이트제작설치_2004(2).경상보수공사(상반기)_2004.경상보수공사(상반기)--_2004(1).경상보수공사(설계변경자료)--" xfId="1005" xr:uid="{00000000-0005-0000-0000-0000FB000000}"/>
    <cellStyle name="_2002. 댐 및 부대시설 유지보수공사(홍수후)설계서(2.일위대가)_Book1_203초소 바리케이트제작설치_2004(2).경상보수공사(상반기)_2004.경상보수공사(상반기)--_2004(1).경상보수공사(설계변경자료)--_점검발판-최종" xfId="1006" xr:uid="{00000000-0005-0000-0000-0000FC000000}"/>
    <cellStyle name="_2002. 댐 및 부대시설 유지보수공사(홍수후)설계서(2.일위대가)_Book1_203초소 바리케이트제작설치_2004(2).경상보수공사(상반기)_2004.경상보수공사(상반기)--_도장작업" xfId="1007" xr:uid="{00000000-0005-0000-0000-0000FD000000}"/>
    <cellStyle name="_2002. 댐 및 부대시설 유지보수공사(홍수후)설계서(2.일위대가)_Book1_203초소 바리케이트제작설치_2004(2).경상보수공사(상반기)_2004.경상보수공사(상반기)--_도장작업_점검발판-최종" xfId="1008" xr:uid="{00000000-0005-0000-0000-0000FE000000}"/>
    <cellStyle name="_2002. 댐 및 부대시설 유지보수공사(홍수후)설계서(2.일위대가)_Book1_203초소 바리케이트제작설치_2004(2).경상보수공사(상반기)_2004.경상보수공사(상반기)--_점검발판-최종" xfId="1009" xr:uid="{00000000-0005-0000-0000-0000FF000000}"/>
    <cellStyle name="_2002. 댐 및 부대시설 유지보수공사(홍수후)설계서(2.일위대가)_Book1_203초소 바리케이트제작설치_2004(2).경상보수공사(상반기)_2004.경상보수공사(상반기)--_착공계" xfId="1010" xr:uid="{00000000-0005-0000-0000-000000010000}"/>
    <cellStyle name="_2002. 댐 및 부대시설 유지보수공사(홍수후)설계서(2.일위대가)_Book1_203초소 바리케이트제작설치_2004(2).경상보수공사(상반기)_2004.경상보수공사(상반기)--_착공계_점검발판-최종" xfId="1011" xr:uid="{00000000-0005-0000-0000-000001010000}"/>
    <cellStyle name="_2002. 댐 및 부대시설 유지보수공사(홍수후)설계서(2.일위대가)_Book1_203초소 바리케이트제작설치_2004(2).경상보수공사(상반기)_2004.경상보수공사(상반기)--_착공내역" xfId="1012" xr:uid="{00000000-0005-0000-0000-000002010000}"/>
    <cellStyle name="_2002. 댐 및 부대시설 유지보수공사(홍수후)설계서(2.일위대가)_Book1_203초소 바리케이트제작설치_2004(2).경상보수공사(상반기)_2004.경상보수공사(상반기)--_착공내역_점검발판-최종" xfId="1013" xr:uid="{00000000-0005-0000-0000-000003010000}"/>
    <cellStyle name="_2002. 댐 및 부대시설 유지보수공사(홍수후)설계서(2.일위대가)_Book1_203초소 바리케이트제작설치_2004(2).경상보수공사(상반기)_점검발판-최종" xfId="1014" xr:uid="{00000000-0005-0000-0000-000004010000}"/>
    <cellStyle name="_2002. 댐 및 부대시설 유지보수공사(홍수후)설계서(2.일위대가)_Book1_203초소 바리케이트제작설치_2004.경상보수공사(상반기)" xfId="1015" xr:uid="{00000000-0005-0000-0000-000005010000}"/>
    <cellStyle name="_2002. 댐 및 부대시설 유지보수공사(홍수후)설계서(2.일위대가)_Book1_203초소 바리케이트제작설치_2004.경상보수공사(상반기)--" xfId="1016" xr:uid="{00000000-0005-0000-0000-000006010000}"/>
    <cellStyle name="_2002. 댐 및 부대시설 유지보수공사(홍수후)설계서(2.일위대가)_Book1_203초소 바리케이트제작설치_2004.경상보수공사(상반기)_2004.경상보수공사(상반기)--" xfId="1017" xr:uid="{00000000-0005-0000-0000-000007010000}"/>
    <cellStyle name="_2002. 댐 및 부대시설 유지보수공사(홍수후)설계서(2.일위대가)_Book1_203초소 바리케이트제작설치_2004.경상보수공사(상반기)--_2004.경상보수공사(상반기)--" xfId="1018" xr:uid="{00000000-0005-0000-0000-000008010000}"/>
    <cellStyle name="_2002. 댐 및 부대시설 유지보수공사(홍수후)설계서(2.일위대가)_Book1_203초소 바리케이트제작설치_2004.경상보수공사(상반기)_2004.경상보수공사(상반기)--_2004(1).경상보수공사(설계변경자료)--" xfId="1019" xr:uid="{00000000-0005-0000-0000-000009010000}"/>
    <cellStyle name="_2002. 댐 및 부대시설 유지보수공사(홍수후)설계서(2.일위대가)_Book1_203초소 바리케이트제작설치_2004.경상보수공사(상반기)--_2004.경상보수공사(상반기)--_2004(1).경상보수공사(설계변경자료)--" xfId="1020" xr:uid="{00000000-0005-0000-0000-00000A010000}"/>
    <cellStyle name="_2002. 댐 및 부대시설 유지보수공사(홍수후)설계서(2.일위대가)_Book1_203초소 바리케이트제작설치_2004.경상보수공사(상반기)_2004.경상보수공사(상반기)--_2004(1).경상보수공사(설계변경자료)--_점검발판-최종" xfId="1021" xr:uid="{00000000-0005-0000-0000-00000B010000}"/>
    <cellStyle name="_2002. 댐 및 부대시설 유지보수공사(홍수후)설계서(2.일위대가)_Book1_203초소 바리케이트제작설치_2004.경상보수공사(상반기)--_2004.경상보수공사(상반기)--_2004(1).경상보수공사(설계변경자료)--_점검발판-최종" xfId="1022" xr:uid="{00000000-0005-0000-0000-00000C010000}"/>
    <cellStyle name="_2002. 댐 및 부대시설 유지보수공사(홍수후)설계서(2.일위대가)_Book1_203초소 바리케이트제작설치_2004.경상보수공사(상반기)_2004.경상보수공사(상반기)--_도장작업" xfId="1023" xr:uid="{00000000-0005-0000-0000-00000D010000}"/>
    <cellStyle name="_2002. 댐 및 부대시설 유지보수공사(홍수후)설계서(2.일위대가)_Book1_203초소 바리케이트제작설치_2004.경상보수공사(상반기)--_2004.경상보수공사(상반기)--_도장작업" xfId="1024" xr:uid="{00000000-0005-0000-0000-00000E010000}"/>
    <cellStyle name="_2002. 댐 및 부대시설 유지보수공사(홍수후)설계서(2.일위대가)_Book1_203초소 바리케이트제작설치_2004.경상보수공사(상반기)_2004.경상보수공사(상반기)--_도장작업_점검발판-최종" xfId="1025" xr:uid="{00000000-0005-0000-0000-00000F010000}"/>
    <cellStyle name="_2002. 댐 및 부대시설 유지보수공사(홍수후)설계서(2.일위대가)_Book1_203초소 바리케이트제작설치_2004.경상보수공사(상반기)--_2004.경상보수공사(상반기)--_도장작업_점검발판-최종" xfId="1026" xr:uid="{00000000-0005-0000-0000-000010010000}"/>
    <cellStyle name="_2002. 댐 및 부대시설 유지보수공사(홍수후)설계서(2.일위대가)_Book1_203초소 바리케이트제작설치_2004.경상보수공사(상반기)_2004.경상보수공사(상반기)--_점검발판-최종" xfId="1027" xr:uid="{00000000-0005-0000-0000-000011010000}"/>
    <cellStyle name="_2002. 댐 및 부대시설 유지보수공사(홍수후)설계서(2.일위대가)_Book1_203초소 바리케이트제작설치_2004.경상보수공사(상반기)--_2004.경상보수공사(상반기)--_점검발판-최종" xfId="1028" xr:uid="{00000000-0005-0000-0000-000012010000}"/>
    <cellStyle name="_2002. 댐 및 부대시설 유지보수공사(홍수후)설계서(2.일위대가)_Book1_203초소 바리케이트제작설치_2004.경상보수공사(상반기)_2004.경상보수공사(상반기)--_착공계" xfId="1029" xr:uid="{00000000-0005-0000-0000-000013010000}"/>
    <cellStyle name="_2002. 댐 및 부대시설 유지보수공사(홍수후)설계서(2.일위대가)_Book1_203초소 바리케이트제작설치_2004.경상보수공사(상반기)--_2004.경상보수공사(상반기)--_착공계" xfId="1030" xr:uid="{00000000-0005-0000-0000-000014010000}"/>
    <cellStyle name="_2002. 댐 및 부대시설 유지보수공사(홍수후)설계서(2.일위대가)_Book1_203초소 바리케이트제작설치_2004.경상보수공사(상반기)_2004.경상보수공사(상반기)--_착공계_점검발판-최종" xfId="1031" xr:uid="{00000000-0005-0000-0000-000015010000}"/>
    <cellStyle name="_2002. 댐 및 부대시설 유지보수공사(홍수후)설계서(2.일위대가)_Book1_203초소 바리케이트제작설치_2004.경상보수공사(상반기)--_2004.경상보수공사(상반기)--_착공계_점검발판-최종" xfId="1032" xr:uid="{00000000-0005-0000-0000-000016010000}"/>
    <cellStyle name="_2002. 댐 및 부대시설 유지보수공사(홍수후)설계서(2.일위대가)_Book1_203초소 바리케이트제작설치_2004.경상보수공사(상반기)_2004.경상보수공사(상반기)--_착공내역" xfId="1033" xr:uid="{00000000-0005-0000-0000-000017010000}"/>
    <cellStyle name="_2002. 댐 및 부대시설 유지보수공사(홍수후)설계서(2.일위대가)_Book1_203초소 바리케이트제작설치_2004.경상보수공사(상반기)--_2004.경상보수공사(상반기)--_착공내역" xfId="1034" xr:uid="{00000000-0005-0000-0000-000018010000}"/>
    <cellStyle name="_2002. 댐 및 부대시설 유지보수공사(홍수후)설계서(2.일위대가)_Book1_203초소 바리케이트제작설치_2004.경상보수공사(상반기)_2004.경상보수공사(상반기)--_착공내역_점검발판-최종" xfId="1035" xr:uid="{00000000-0005-0000-0000-000019010000}"/>
    <cellStyle name="_2002. 댐 및 부대시설 유지보수공사(홍수후)설계서(2.일위대가)_Book1_203초소 바리케이트제작설치_2004.경상보수공사(상반기)--_2004.경상보수공사(상반기)--_착공내역_점검발판-최종" xfId="1036" xr:uid="{00000000-0005-0000-0000-00001A010000}"/>
    <cellStyle name="_2002. 댐 및 부대시설 유지보수공사(홍수후)설계서(2.일위대가)_Book1_203초소 바리케이트제작설치_2004.경상보수공사(상반기)_점검발판-최종" xfId="1037" xr:uid="{00000000-0005-0000-0000-00001B010000}"/>
    <cellStyle name="_2002. 댐 및 부대시설 유지보수공사(홍수후)설계서(2.일위대가)_Book1_203초소 바리케이트제작설치_2004.경상보수공사(상반기)--_점검발판-최종" xfId="1038" xr:uid="{00000000-0005-0000-0000-00001C010000}"/>
    <cellStyle name="_2002. 댐 및 부대시설 유지보수공사(홍수후)설계서(2.일위대가)_Book1_203초소 바리케이트제작설치_도장작업" xfId="1039" xr:uid="{00000000-0005-0000-0000-00001D010000}"/>
    <cellStyle name="_2002. 댐 및 부대시설 유지보수공사(홍수후)설계서(2.일위대가)_Book1_203초소 바리케이트제작설치_도장작업_점검발판-최종" xfId="1040" xr:uid="{00000000-0005-0000-0000-00001E010000}"/>
    <cellStyle name="_2002. 댐 및 부대시설 유지보수공사(홍수후)설계서(2.일위대가)_Book1_203초소 바리케이트제작설치_점검발판-최종" xfId="1041" xr:uid="{00000000-0005-0000-0000-00001F010000}"/>
    <cellStyle name="_2002. 댐 및 부대시설 유지보수공사(홍수후)설계서(2.일위대가)_Book1_203초소 바리케이트제작설치_착공계" xfId="1042" xr:uid="{00000000-0005-0000-0000-000020010000}"/>
    <cellStyle name="_2002. 댐 및 부대시설 유지보수공사(홍수후)설계서(2.일위대가)_Book1_203초소 바리케이트제작설치_착공계_점검발판-최종" xfId="1043" xr:uid="{00000000-0005-0000-0000-000021010000}"/>
    <cellStyle name="_2002. 댐 및 부대시설 유지보수공사(홍수후)설계서(2.일위대가)_Book1_203초소 바리케이트제작설치_착공내역" xfId="1044" xr:uid="{00000000-0005-0000-0000-000022010000}"/>
    <cellStyle name="_2002. 댐 및 부대시설 유지보수공사(홍수후)설계서(2.일위대가)_Book1_203초소 바리케이트제작설치_착공내역_점검발판-최종" xfId="1045" xr:uid="{00000000-0005-0000-0000-000023010000}"/>
    <cellStyle name="_2002. 댐 및 부대시설 유지보수공사(홍수후)설계서(2.일위대가)_Book1_점검발판-최종" xfId="1046" xr:uid="{00000000-0005-0000-0000-000024010000}"/>
    <cellStyle name="_2002. 댐 및 부대시설 유지보수공사(홍수후)설계서(2.일위대가)_골프장(H-BEAM)" xfId="756" xr:uid="{00000000-0005-0000-0000-000025010000}"/>
    <cellStyle name="_2002. 댐 및 부대시설 유지보수공사(홍수후)설계서(2.일위대가)_골프장(H-BEAM)_2004.경상보수공사(상반기)--" xfId="757" xr:uid="{00000000-0005-0000-0000-000026010000}"/>
    <cellStyle name="_2002. 댐 및 부대시설 유지보수공사(홍수후)설계서(2.일위대가)_골프장(H-BEAM)_2004.경상보수공사(상반기)--_2004(1).경상보수공사(설계변경자료)--" xfId="758" xr:uid="{00000000-0005-0000-0000-000027010000}"/>
    <cellStyle name="_2002. 댐 및 부대시설 유지보수공사(홍수후)설계서(2.일위대가)_골프장(H-BEAM)_2004.경상보수공사(상반기)--_2004(1).경상보수공사(설계변경자료)--_점검발판-최종" xfId="759" xr:uid="{00000000-0005-0000-0000-000028010000}"/>
    <cellStyle name="_2002. 댐 및 부대시설 유지보수공사(홍수후)설계서(2.일위대가)_골프장(H-BEAM)_2004.경상보수공사(상반기)--_도장작업" xfId="760" xr:uid="{00000000-0005-0000-0000-000029010000}"/>
    <cellStyle name="_2002. 댐 및 부대시설 유지보수공사(홍수후)설계서(2.일위대가)_골프장(H-BEAM)_2004.경상보수공사(상반기)--_도장작업_점검발판-최종" xfId="761" xr:uid="{00000000-0005-0000-0000-00002A010000}"/>
    <cellStyle name="_2002. 댐 및 부대시설 유지보수공사(홍수후)설계서(2.일위대가)_골프장(H-BEAM)_2004.경상보수공사(상반기)--_점검발판-최종" xfId="762" xr:uid="{00000000-0005-0000-0000-00002B010000}"/>
    <cellStyle name="_2002. 댐 및 부대시설 유지보수공사(홍수후)설계서(2.일위대가)_골프장(H-BEAM)_2004.경상보수공사(상반기)--_착공계" xfId="763" xr:uid="{00000000-0005-0000-0000-00002C010000}"/>
    <cellStyle name="_2002. 댐 및 부대시설 유지보수공사(홍수후)설계서(2.일위대가)_골프장(H-BEAM)_2004.경상보수공사(상반기)--_착공계_점검발판-최종" xfId="764" xr:uid="{00000000-0005-0000-0000-00002D010000}"/>
    <cellStyle name="_2002. 댐 및 부대시설 유지보수공사(홍수후)설계서(2.일위대가)_골프장(H-BEAM)_2004.경상보수공사(상반기)--_착공내역" xfId="765" xr:uid="{00000000-0005-0000-0000-00002E010000}"/>
    <cellStyle name="_2002. 댐 및 부대시설 유지보수공사(홍수후)설계서(2.일위대가)_골프장(H-BEAM)_2004.경상보수공사(상반기)--_착공내역_점검발판-최종" xfId="766" xr:uid="{00000000-0005-0000-0000-00002F010000}"/>
    <cellStyle name="_2002. 댐 및 부대시설 유지보수공사(홍수후)설계서(2.일위대가)_골프장(H-BEAM)_203초소 바리케이트제작설치" xfId="767" xr:uid="{00000000-0005-0000-0000-000030010000}"/>
    <cellStyle name="_2002. 댐 및 부대시설 유지보수공사(홍수후)설계서(2.일위대가)_골프장(H-BEAM)_203초소 바리케이트제작설치_2004(1).경상보수공사(설계변경자료)--" xfId="768" xr:uid="{00000000-0005-0000-0000-000031010000}"/>
    <cellStyle name="_2002. 댐 및 부대시설 유지보수공사(홍수후)설계서(2.일위대가)_골프장(H-BEAM)_203초소 바리케이트제작설치_2004(1).경상보수공사(설계변경자료)--_점검발판-최종" xfId="769" xr:uid="{00000000-0005-0000-0000-000032010000}"/>
    <cellStyle name="_2002. 댐 및 부대시설 유지보수공사(홍수후)설계서(2.일위대가)_골프장(H-BEAM)_203초소 바리케이트제작설치_2004(2).경상보수공사(상반기)" xfId="770" xr:uid="{00000000-0005-0000-0000-000033010000}"/>
    <cellStyle name="_2002. 댐 및 부대시설 유지보수공사(홍수후)설계서(2.일위대가)_골프장(H-BEAM)_203초소 바리케이트제작설치_2004(2).경상보수공사(상반기)_2004.경상보수공사(상반기)--" xfId="771" xr:uid="{00000000-0005-0000-0000-000034010000}"/>
    <cellStyle name="_2002. 댐 및 부대시설 유지보수공사(홍수후)설계서(2.일위대가)_골프장(H-BEAM)_203초소 바리케이트제작설치_2004(2).경상보수공사(상반기)_2004.경상보수공사(상반기)--_2004(1).경상보수공사(설계변경자료)--" xfId="772" xr:uid="{00000000-0005-0000-0000-000035010000}"/>
    <cellStyle name="_2002. 댐 및 부대시설 유지보수공사(홍수후)설계서(2.일위대가)_골프장(H-BEAM)_203초소 바리케이트제작설치_2004(2).경상보수공사(상반기)_2004.경상보수공사(상반기)--_2004(1).경상보수공사(설계변경자료)--_점검발판-최종" xfId="773" xr:uid="{00000000-0005-0000-0000-000036010000}"/>
    <cellStyle name="_2002. 댐 및 부대시설 유지보수공사(홍수후)설계서(2.일위대가)_골프장(H-BEAM)_203초소 바리케이트제작설치_2004(2).경상보수공사(상반기)_2004.경상보수공사(상반기)--_도장작업" xfId="774" xr:uid="{00000000-0005-0000-0000-000037010000}"/>
    <cellStyle name="_2002. 댐 및 부대시설 유지보수공사(홍수후)설계서(2.일위대가)_골프장(H-BEAM)_203초소 바리케이트제작설치_2004(2).경상보수공사(상반기)_2004.경상보수공사(상반기)--_도장작업_점검발판-최종" xfId="775" xr:uid="{00000000-0005-0000-0000-000038010000}"/>
    <cellStyle name="_2002. 댐 및 부대시설 유지보수공사(홍수후)설계서(2.일위대가)_골프장(H-BEAM)_203초소 바리케이트제작설치_2004(2).경상보수공사(상반기)_2004.경상보수공사(상반기)--_점검발판-최종" xfId="776" xr:uid="{00000000-0005-0000-0000-000039010000}"/>
    <cellStyle name="_2002. 댐 및 부대시설 유지보수공사(홍수후)설계서(2.일위대가)_골프장(H-BEAM)_203초소 바리케이트제작설치_2004(2).경상보수공사(상반기)_2004.경상보수공사(상반기)--_착공계" xfId="777" xr:uid="{00000000-0005-0000-0000-00003A010000}"/>
    <cellStyle name="_2002. 댐 및 부대시설 유지보수공사(홍수후)설계서(2.일위대가)_골프장(H-BEAM)_203초소 바리케이트제작설치_2004(2).경상보수공사(상반기)_2004.경상보수공사(상반기)--_착공계_점검발판-최종" xfId="778" xr:uid="{00000000-0005-0000-0000-00003B010000}"/>
    <cellStyle name="_2002. 댐 및 부대시설 유지보수공사(홍수후)설계서(2.일위대가)_골프장(H-BEAM)_203초소 바리케이트제작설치_2004(2).경상보수공사(상반기)_2004.경상보수공사(상반기)--_착공내역" xfId="779" xr:uid="{00000000-0005-0000-0000-00003C010000}"/>
    <cellStyle name="_2002. 댐 및 부대시설 유지보수공사(홍수후)설계서(2.일위대가)_골프장(H-BEAM)_203초소 바리케이트제작설치_2004(2).경상보수공사(상반기)_2004.경상보수공사(상반기)--_착공내역_점검발판-최종" xfId="780" xr:uid="{00000000-0005-0000-0000-00003D010000}"/>
    <cellStyle name="_2002. 댐 및 부대시설 유지보수공사(홍수후)설계서(2.일위대가)_골프장(H-BEAM)_203초소 바리케이트제작설치_2004(2).경상보수공사(상반기)_점검발판-최종" xfId="781" xr:uid="{00000000-0005-0000-0000-00003E010000}"/>
    <cellStyle name="_2002. 댐 및 부대시설 유지보수공사(홍수후)설계서(2.일위대가)_골프장(H-BEAM)_203초소 바리케이트제작설치_2004.경상보수공사(상반기)" xfId="782" xr:uid="{00000000-0005-0000-0000-00003F010000}"/>
    <cellStyle name="_2002. 댐 및 부대시설 유지보수공사(홍수후)설계서(2.일위대가)_골프장(H-BEAM)_203초소 바리케이트제작설치_2004.경상보수공사(상반기)--" xfId="783" xr:uid="{00000000-0005-0000-0000-000040010000}"/>
    <cellStyle name="_2002. 댐 및 부대시설 유지보수공사(홍수후)설계서(2.일위대가)_골프장(H-BEAM)_203초소 바리케이트제작설치_2004.경상보수공사(상반기)_2004.경상보수공사(상반기)--" xfId="784" xr:uid="{00000000-0005-0000-0000-000041010000}"/>
    <cellStyle name="_2002. 댐 및 부대시설 유지보수공사(홍수후)설계서(2.일위대가)_골프장(H-BEAM)_203초소 바리케이트제작설치_2004.경상보수공사(상반기)--_2004.경상보수공사(상반기)--" xfId="785" xr:uid="{00000000-0005-0000-0000-000042010000}"/>
    <cellStyle name="_2002. 댐 및 부대시설 유지보수공사(홍수후)설계서(2.일위대가)_골프장(H-BEAM)_203초소 바리케이트제작설치_2004.경상보수공사(상반기)_2004.경상보수공사(상반기)--_2004(1).경상보수공사(설계변경자료)--" xfId="786" xr:uid="{00000000-0005-0000-0000-000043010000}"/>
    <cellStyle name="_2002. 댐 및 부대시설 유지보수공사(홍수후)설계서(2.일위대가)_골프장(H-BEAM)_203초소 바리케이트제작설치_2004.경상보수공사(상반기)--_2004.경상보수공사(상반기)--_2004(1).경상보수공사(설계변경자료)--" xfId="787" xr:uid="{00000000-0005-0000-0000-000044010000}"/>
    <cellStyle name="_2002. 댐 및 부대시설 유지보수공사(홍수후)설계서(2.일위대가)_골프장(H-BEAM)_203초소 바리케이트제작설치_2004.경상보수공사(상반기)_2004.경상보수공사(상반기)--_2004(1).경상보수공사(설계변경자료)--_점검발판-최종" xfId="788" xr:uid="{00000000-0005-0000-0000-000045010000}"/>
    <cellStyle name="_2002. 댐 및 부대시설 유지보수공사(홍수후)설계서(2.일위대가)_골프장(H-BEAM)_203초소 바리케이트제작설치_2004.경상보수공사(상반기)--_2004.경상보수공사(상반기)--_2004(1).경상보수공사(설계변경자료)--_점검발판-최종" xfId="789" xr:uid="{00000000-0005-0000-0000-000046010000}"/>
    <cellStyle name="_2002. 댐 및 부대시설 유지보수공사(홍수후)설계서(2.일위대가)_골프장(H-BEAM)_203초소 바리케이트제작설치_2004.경상보수공사(상반기)_2004.경상보수공사(상반기)--_도장작업" xfId="790" xr:uid="{00000000-0005-0000-0000-000047010000}"/>
    <cellStyle name="_2002. 댐 및 부대시설 유지보수공사(홍수후)설계서(2.일위대가)_골프장(H-BEAM)_203초소 바리케이트제작설치_2004.경상보수공사(상반기)--_2004.경상보수공사(상반기)--_도장작업" xfId="791" xr:uid="{00000000-0005-0000-0000-000048010000}"/>
    <cellStyle name="_2002. 댐 및 부대시설 유지보수공사(홍수후)설계서(2.일위대가)_골프장(H-BEAM)_203초소 바리케이트제작설치_2004.경상보수공사(상반기)_2004.경상보수공사(상반기)--_도장작업_점검발판-최종" xfId="792" xr:uid="{00000000-0005-0000-0000-000049010000}"/>
    <cellStyle name="_2002. 댐 및 부대시설 유지보수공사(홍수후)설계서(2.일위대가)_골프장(H-BEAM)_203초소 바리케이트제작설치_2004.경상보수공사(상반기)--_2004.경상보수공사(상반기)--_도장작업_점검발판-최종" xfId="793" xr:uid="{00000000-0005-0000-0000-00004A010000}"/>
    <cellStyle name="_2002. 댐 및 부대시설 유지보수공사(홍수후)설계서(2.일위대가)_골프장(H-BEAM)_203초소 바리케이트제작설치_2004.경상보수공사(상반기)_2004.경상보수공사(상반기)--_점검발판-최종" xfId="794" xr:uid="{00000000-0005-0000-0000-00004B010000}"/>
    <cellStyle name="_2002. 댐 및 부대시설 유지보수공사(홍수후)설계서(2.일위대가)_골프장(H-BEAM)_203초소 바리케이트제작설치_2004.경상보수공사(상반기)--_2004.경상보수공사(상반기)--_점검발판-최종" xfId="795" xr:uid="{00000000-0005-0000-0000-00004C010000}"/>
    <cellStyle name="_2002. 댐 및 부대시설 유지보수공사(홍수후)설계서(2.일위대가)_골프장(H-BEAM)_203초소 바리케이트제작설치_2004.경상보수공사(상반기)_2004.경상보수공사(상반기)--_착공계" xfId="796" xr:uid="{00000000-0005-0000-0000-00004D010000}"/>
    <cellStyle name="_2002. 댐 및 부대시설 유지보수공사(홍수후)설계서(2.일위대가)_골프장(H-BEAM)_203초소 바리케이트제작설치_2004.경상보수공사(상반기)--_2004.경상보수공사(상반기)--_착공계" xfId="797" xr:uid="{00000000-0005-0000-0000-00004E010000}"/>
    <cellStyle name="_2002. 댐 및 부대시설 유지보수공사(홍수후)설계서(2.일위대가)_골프장(H-BEAM)_203초소 바리케이트제작설치_2004.경상보수공사(상반기)_2004.경상보수공사(상반기)--_착공계_점검발판-최종" xfId="798" xr:uid="{00000000-0005-0000-0000-00004F010000}"/>
    <cellStyle name="_2002. 댐 및 부대시설 유지보수공사(홍수후)설계서(2.일위대가)_골프장(H-BEAM)_203초소 바리케이트제작설치_2004.경상보수공사(상반기)--_2004.경상보수공사(상반기)--_착공계_점검발판-최종" xfId="799" xr:uid="{00000000-0005-0000-0000-000050010000}"/>
    <cellStyle name="_2002. 댐 및 부대시설 유지보수공사(홍수후)설계서(2.일위대가)_골프장(H-BEAM)_203초소 바리케이트제작설치_2004.경상보수공사(상반기)_2004.경상보수공사(상반기)--_착공내역" xfId="800" xr:uid="{00000000-0005-0000-0000-000051010000}"/>
    <cellStyle name="_2002. 댐 및 부대시설 유지보수공사(홍수후)설계서(2.일위대가)_골프장(H-BEAM)_203초소 바리케이트제작설치_2004.경상보수공사(상반기)--_2004.경상보수공사(상반기)--_착공내역" xfId="801" xr:uid="{00000000-0005-0000-0000-000052010000}"/>
    <cellStyle name="_2002. 댐 및 부대시설 유지보수공사(홍수후)설계서(2.일위대가)_골프장(H-BEAM)_203초소 바리케이트제작설치_2004.경상보수공사(상반기)_2004.경상보수공사(상반기)--_착공내역_점검발판-최종" xfId="802" xr:uid="{00000000-0005-0000-0000-000053010000}"/>
    <cellStyle name="_2002. 댐 및 부대시설 유지보수공사(홍수후)설계서(2.일위대가)_골프장(H-BEAM)_203초소 바리케이트제작설치_2004.경상보수공사(상반기)--_2004.경상보수공사(상반기)--_착공내역_점검발판-최종" xfId="803" xr:uid="{00000000-0005-0000-0000-000054010000}"/>
    <cellStyle name="_2002. 댐 및 부대시설 유지보수공사(홍수후)설계서(2.일위대가)_골프장(H-BEAM)_203초소 바리케이트제작설치_2004.경상보수공사(상반기)_점검발판-최종" xfId="804" xr:uid="{00000000-0005-0000-0000-000055010000}"/>
    <cellStyle name="_2002. 댐 및 부대시설 유지보수공사(홍수후)설계서(2.일위대가)_골프장(H-BEAM)_203초소 바리케이트제작설치_2004.경상보수공사(상반기)--_점검발판-최종" xfId="805" xr:uid="{00000000-0005-0000-0000-000056010000}"/>
    <cellStyle name="_2002. 댐 및 부대시설 유지보수공사(홍수후)설계서(2.일위대가)_골프장(H-BEAM)_203초소 바리케이트제작설치_도장작업" xfId="806" xr:uid="{00000000-0005-0000-0000-000057010000}"/>
    <cellStyle name="_2002. 댐 및 부대시설 유지보수공사(홍수후)설계서(2.일위대가)_골프장(H-BEAM)_203초소 바리케이트제작설치_도장작업_점검발판-최종" xfId="807" xr:uid="{00000000-0005-0000-0000-000058010000}"/>
    <cellStyle name="_2002. 댐 및 부대시설 유지보수공사(홍수후)설계서(2.일위대가)_골프장(H-BEAM)_203초소 바리케이트제작설치_점검발판-최종" xfId="808" xr:uid="{00000000-0005-0000-0000-000059010000}"/>
    <cellStyle name="_2002. 댐 및 부대시설 유지보수공사(홍수후)설계서(2.일위대가)_골프장(H-BEAM)_203초소 바리케이트제작설치_착공계" xfId="809" xr:uid="{00000000-0005-0000-0000-00005A010000}"/>
    <cellStyle name="_2002. 댐 및 부대시설 유지보수공사(홍수후)설계서(2.일위대가)_골프장(H-BEAM)_203초소 바리케이트제작설치_착공계_점검발판-최종" xfId="810" xr:uid="{00000000-0005-0000-0000-00005B010000}"/>
    <cellStyle name="_2002. 댐 및 부대시설 유지보수공사(홍수후)설계서(2.일위대가)_골프장(H-BEAM)_203초소 바리케이트제작설치_착공내역" xfId="811" xr:uid="{00000000-0005-0000-0000-00005C010000}"/>
    <cellStyle name="_2002. 댐 및 부대시설 유지보수공사(홍수후)설계서(2.일위대가)_골프장(H-BEAM)_203초소 바리케이트제작설치_착공내역_점검발판-최종" xfId="812" xr:uid="{00000000-0005-0000-0000-00005D010000}"/>
    <cellStyle name="_2002. 댐 및 부대시설 유지보수공사(홍수후)설계서(2.일위대가)_골프장(H-BEAM)_낙석방지망설계내역(최종)" xfId="813" xr:uid="{00000000-0005-0000-0000-00005E010000}"/>
    <cellStyle name="_2002. 댐 및 부대시설 유지보수공사(홍수후)설계서(2.일위대가)_골프장(H-BEAM)_낙석방지망설계내역(최종)_2004.경상보수공사(상반기)--" xfId="814" xr:uid="{00000000-0005-0000-0000-00005F010000}"/>
    <cellStyle name="_2002. 댐 및 부대시설 유지보수공사(홍수후)설계서(2.일위대가)_골프장(H-BEAM)_낙석방지망설계내역(최종)_2004.경상보수공사(상반기)--_2004(1).경상보수공사(설계변경자료)--" xfId="815" xr:uid="{00000000-0005-0000-0000-000060010000}"/>
    <cellStyle name="_2002. 댐 및 부대시설 유지보수공사(홍수후)설계서(2.일위대가)_골프장(H-BEAM)_낙석방지망설계내역(최종)_2004.경상보수공사(상반기)--_2004(1).경상보수공사(설계변경자료)--_점검발판-최종" xfId="816" xr:uid="{00000000-0005-0000-0000-000061010000}"/>
    <cellStyle name="_2002. 댐 및 부대시설 유지보수공사(홍수후)설계서(2.일위대가)_골프장(H-BEAM)_낙석방지망설계내역(최종)_2004.경상보수공사(상반기)--_도장작업" xfId="817" xr:uid="{00000000-0005-0000-0000-000062010000}"/>
    <cellStyle name="_2002. 댐 및 부대시설 유지보수공사(홍수후)설계서(2.일위대가)_골프장(H-BEAM)_낙석방지망설계내역(최종)_2004.경상보수공사(상반기)--_도장작업_점검발판-최종" xfId="818" xr:uid="{00000000-0005-0000-0000-000063010000}"/>
    <cellStyle name="_2002. 댐 및 부대시설 유지보수공사(홍수후)설계서(2.일위대가)_골프장(H-BEAM)_낙석방지망설계내역(최종)_2004.경상보수공사(상반기)--_점검발판-최종" xfId="819" xr:uid="{00000000-0005-0000-0000-000064010000}"/>
    <cellStyle name="_2002. 댐 및 부대시설 유지보수공사(홍수후)설계서(2.일위대가)_골프장(H-BEAM)_낙석방지망설계내역(최종)_2004.경상보수공사(상반기)--_착공계" xfId="820" xr:uid="{00000000-0005-0000-0000-000065010000}"/>
    <cellStyle name="_2002. 댐 및 부대시설 유지보수공사(홍수후)설계서(2.일위대가)_골프장(H-BEAM)_낙석방지망설계내역(최종)_2004.경상보수공사(상반기)--_착공계_점검발판-최종" xfId="821" xr:uid="{00000000-0005-0000-0000-000066010000}"/>
    <cellStyle name="_2002. 댐 및 부대시설 유지보수공사(홍수후)설계서(2.일위대가)_골프장(H-BEAM)_낙석방지망설계내역(최종)_2004.경상보수공사(상반기)--_착공내역" xfId="822" xr:uid="{00000000-0005-0000-0000-000067010000}"/>
    <cellStyle name="_2002. 댐 및 부대시설 유지보수공사(홍수후)설계서(2.일위대가)_골프장(H-BEAM)_낙석방지망설계내역(최종)_2004.경상보수공사(상반기)--_착공내역_점검발판-최종" xfId="823" xr:uid="{00000000-0005-0000-0000-000068010000}"/>
    <cellStyle name="_2002. 댐 및 부대시설 유지보수공사(홍수후)설계서(2.일위대가)_골프장(H-BEAM)_낙석방지망설계내역(최종)_203초소 바리케이트제작설치" xfId="824" xr:uid="{00000000-0005-0000-0000-000069010000}"/>
    <cellStyle name="_2002. 댐 및 부대시설 유지보수공사(홍수후)설계서(2.일위대가)_골프장(H-BEAM)_낙석방지망설계내역(최종)_203초소 바리케이트제작설치_2004(1).경상보수공사(설계변경자료)--" xfId="825" xr:uid="{00000000-0005-0000-0000-00006A010000}"/>
    <cellStyle name="_2002. 댐 및 부대시설 유지보수공사(홍수후)설계서(2.일위대가)_골프장(H-BEAM)_낙석방지망설계내역(최종)_203초소 바리케이트제작설치_2004(1).경상보수공사(설계변경자료)--_점검발판-최종" xfId="826" xr:uid="{00000000-0005-0000-0000-00006B010000}"/>
    <cellStyle name="_2002. 댐 및 부대시설 유지보수공사(홍수후)설계서(2.일위대가)_골프장(H-BEAM)_낙석방지망설계내역(최종)_203초소 바리케이트제작설치_2004(2).경상보수공사(상반기)" xfId="827" xr:uid="{00000000-0005-0000-0000-00006C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" xfId="828" xr:uid="{00000000-0005-0000-0000-00006D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_2004(1).경상보수공사(설계변경자료)--" xfId="829" xr:uid="{00000000-0005-0000-0000-00006E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_2004(1).경상보수공사(설계변경자료)--_점검발판-최종" xfId="830" xr:uid="{00000000-0005-0000-0000-00006F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_도장작업" xfId="831" xr:uid="{00000000-0005-0000-0000-000070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_도장작업_점검발판-최종" xfId="832" xr:uid="{00000000-0005-0000-0000-000071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_점검발판-최종" xfId="833" xr:uid="{00000000-0005-0000-0000-000072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_착공계" xfId="834" xr:uid="{00000000-0005-0000-0000-000073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_착공계_점검발판-최종" xfId="835" xr:uid="{00000000-0005-0000-0000-000074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_착공내역" xfId="836" xr:uid="{00000000-0005-0000-0000-000075010000}"/>
    <cellStyle name="_2002. 댐 및 부대시설 유지보수공사(홍수후)설계서(2.일위대가)_골프장(H-BEAM)_낙석방지망설계내역(최종)_203초소 바리케이트제작설치_2004(2).경상보수공사(상반기)_2004.경상보수공사(상반기)--_착공내역_점검발판-최종" xfId="837" xr:uid="{00000000-0005-0000-0000-000076010000}"/>
    <cellStyle name="_2002. 댐 및 부대시설 유지보수공사(홍수후)설계서(2.일위대가)_골프장(H-BEAM)_낙석방지망설계내역(최종)_203초소 바리케이트제작설치_2004(2).경상보수공사(상반기)_점검발판-최종" xfId="838" xr:uid="{00000000-0005-0000-0000-000077010000}"/>
    <cellStyle name="_2002. 댐 및 부대시설 유지보수공사(홍수후)설계서(2.일위대가)_골프장(H-BEAM)_낙석방지망설계내역(최종)_203초소 바리케이트제작설치_2004.경상보수공사(상반기)" xfId="839" xr:uid="{00000000-0005-0000-0000-000078010000}"/>
    <cellStyle name="_2002. 댐 및 부대시설 유지보수공사(홍수후)설계서(2.일위대가)_골프장(H-BEAM)_낙석방지망설계내역(최종)_203초소 바리케이트제작설치_2004.경상보수공사(상반기)--" xfId="840" xr:uid="{00000000-0005-0000-0000-000079010000}"/>
    <cellStyle name="_2002. 댐 및 부대시설 유지보수공사(홍수후)설계서(2.일위대가)_골프장(H-BEAM)_낙석방지망설계내역(최종)_203초소 바리케이트제작설치_2004.경상보수공사(상반기)_2004.경상보수공사(상반기)--" xfId="841" xr:uid="{00000000-0005-0000-0000-00007A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" xfId="842" xr:uid="{00000000-0005-0000-0000-00007B010000}"/>
    <cellStyle name="_2002. 댐 및 부대시설 유지보수공사(홍수후)설계서(2.일위대가)_골프장(H-BEAM)_낙석방지망설계내역(최종)_203초소 바리케이트제작설치_2004.경상보수공사(상반기)_2004.경상보수공사(상반기)--_2004(1).경상보수공사(설계변경자료)--" xfId="843" xr:uid="{00000000-0005-0000-0000-00007C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_2004(1).경상보수공사(설계변경자료)--" xfId="844" xr:uid="{00000000-0005-0000-0000-00007D010000}"/>
    <cellStyle name="_2002. 댐 및 부대시설 유지보수공사(홍수후)설계서(2.일위대가)_골프장(H-BEAM)_낙석방지망설계내역(최종)_203초소 바리케이트제작설치_2004.경상보수공사(상반기)_2004.경상보수공사(상반기)--_2004(1).경상보수공사(설계변경자료)--_점검발판-최종" xfId="845" xr:uid="{00000000-0005-0000-0000-00007E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_2004(1).경상보수공사(설계변경자료)--_점검발판-최종" xfId="846" xr:uid="{00000000-0005-0000-0000-00007F010000}"/>
    <cellStyle name="_2002. 댐 및 부대시설 유지보수공사(홍수후)설계서(2.일위대가)_골프장(H-BEAM)_낙석방지망설계내역(최종)_203초소 바리케이트제작설치_2004.경상보수공사(상반기)_2004.경상보수공사(상반기)--_도장작업" xfId="847" xr:uid="{00000000-0005-0000-0000-000080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_도장작업" xfId="848" xr:uid="{00000000-0005-0000-0000-000081010000}"/>
    <cellStyle name="_2002. 댐 및 부대시설 유지보수공사(홍수후)설계서(2.일위대가)_골프장(H-BEAM)_낙석방지망설계내역(최종)_203초소 바리케이트제작설치_2004.경상보수공사(상반기)_2004.경상보수공사(상반기)--_도장작업_점검발판-최종" xfId="849" xr:uid="{00000000-0005-0000-0000-000082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_도장작업_점검발판-최종" xfId="850" xr:uid="{00000000-0005-0000-0000-000083010000}"/>
    <cellStyle name="_2002. 댐 및 부대시설 유지보수공사(홍수후)설계서(2.일위대가)_골프장(H-BEAM)_낙석방지망설계내역(최종)_203초소 바리케이트제작설치_2004.경상보수공사(상반기)_2004.경상보수공사(상반기)--_점검발판-최종" xfId="851" xr:uid="{00000000-0005-0000-0000-000084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_점검발판-최종" xfId="852" xr:uid="{00000000-0005-0000-0000-000085010000}"/>
    <cellStyle name="_2002. 댐 및 부대시설 유지보수공사(홍수후)설계서(2.일위대가)_골프장(H-BEAM)_낙석방지망설계내역(최종)_203초소 바리케이트제작설치_2004.경상보수공사(상반기)_2004.경상보수공사(상반기)--_착공계" xfId="853" xr:uid="{00000000-0005-0000-0000-000086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_착공계" xfId="854" xr:uid="{00000000-0005-0000-0000-000087010000}"/>
    <cellStyle name="_2002. 댐 및 부대시설 유지보수공사(홍수후)설계서(2.일위대가)_골프장(H-BEAM)_낙석방지망설계내역(최종)_203초소 바리케이트제작설치_2004.경상보수공사(상반기)_2004.경상보수공사(상반기)--_착공계_점검발판-최종" xfId="855" xr:uid="{00000000-0005-0000-0000-000088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_착공계_점검발판-최종" xfId="856" xr:uid="{00000000-0005-0000-0000-000089010000}"/>
    <cellStyle name="_2002. 댐 및 부대시설 유지보수공사(홍수후)설계서(2.일위대가)_골프장(H-BEAM)_낙석방지망설계내역(최종)_203초소 바리케이트제작설치_2004.경상보수공사(상반기)_2004.경상보수공사(상반기)--_착공내역" xfId="857" xr:uid="{00000000-0005-0000-0000-00008A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_착공내역" xfId="858" xr:uid="{00000000-0005-0000-0000-00008B010000}"/>
    <cellStyle name="_2002. 댐 및 부대시설 유지보수공사(홍수후)설계서(2.일위대가)_골프장(H-BEAM)_낙석방지망설계내역(최종)_203초소 바리케이트제작설치_2004.경상보수공사(상반기)_2004.경상보수공사(상반기)--_착공내역_점검발판-최종" xfId="859" xr:uid="{00000000-0005-0000-0000-00008C010000}"/>
    <cellStyle name="_2002. 댐 및 부대시설 유지보수공사(홍수후)설계서(2.일위대가)_골프장(H-BEAM)_낙석방지망설계내역(최종)_203초소 바리케이트제작설치_2004.경상보수공사(상반기)--_2004.경상보수공사(상반기)--_착공내역_점검발판-최종" xfId="860" xr:uid="{00000000-0005-0000-0000-00008D010000}"/>
    <cellStyle name="_2002. 댐 및 부대시설 유지보수공사(홍수후)설계서(2.일위대가)_골프장(H-BEAM)_낙석방지망설계내역(최종)_203초소 바리케이트제작설치_2004.경상보수공사(상반기)_점검발판-최종" xfId="861" xr:uid="{00000000-0005-0000-0000-00008E010000}"/>
    <cellStyle name="_2002. 댐 및 부대시설 유지보수공사(홍수후)설계서(2.일위대가)_골프장(H-BEAM)_낙석방지망설계내역(최종)_203초소 바리케이트제작설치_2004.경상보수공사(상반기)--_점검발판-최종" xfId="862" xr:uid="{00000000-0005-0000-0000-00008F010000}"/>
    <cellStyle name="_2002. 댐 및 부대시설 유지보수공사(홍수후)설계서(2.일위대가)_골프장(H-BEAM)_낙석방지망설계내역(최종)_203초소 바리케이트제작설치_도장작업" xfId="863" xr:uid="{00000000-0005-0000-0000-000090010000}"/>
    <cellStyle name="_2002. 댐 및 부대시설 유지보수공사(홍수후)설계서(2.일위대가)_골프장(H-BEAM)_낙석방지망설계내역(최종)_203초소 바리케이트제작설치_도장작업_점검발판-최종" xfId="864" xr:uid="{00000000-0005-0000-0000-000091010000}"/>
    <cellStyle name="_2002. 댐 및 부대시설 유지보수공사(홍수후)설계서(2.일위대가)_골프장(H-BEAM)_낙석방지망설계내역(최종)_203초소 바리케이트제작설치_점검발판-최종" xfId="865" xr:uid="{00000000-0005-0000-0000-000092010000}"/>
    <cellStyle name="_2002. 댐 및 부대시설 유지보수공사(홍수후)설계서(2.일위대가)_골프장(H-BEAM)_낙석방지망설계내역(최종)_203초소 바리케이트제작설치_착공계" xfId="866" xr:uid="{00000000-0005-0000-0000-000093010000}"/>
    <cellStyle name="_2002. 댐 및 부대시설 유지보수공사(홍수후)설계서(2.일위대가)_골프장(H-BEAM)_낙석방지망설계내역(최종)_203초소 바리케이트제작설치_착공계_점검발판-최종" xfId="867" xr:uid="{00000000-0005-0000-0000-000094010000}"/>
    <cellStyle name="_2002. 댐 및 부대시설 유지보수공사(홍수후)설계서(2.일위대가)_골프장(H-BEAM)_낙석방지망설계내역(최종)_203초소 바리케이트제작설치_착공내역" xfId="868" xr:uid="{00000000-0005-0000-0000-000095010000}"/>
    <cellStyle name="_2002. 댐 및 부대시설 유지보수공사(홍수후)설계서(2.일위대가)_골프장(H-BEAM)_낙석방지망설계내역(최종)_203초소 바리케이트제작설치_착공내역_점검발판-최종" xfId="869" xr:uid="{00000000-0005-0000-0000-000096010000}"/>
    <cellStyle name="_2002. 댐 및 부대시설 유지보수공사(홍수후)설계서(2.일위대가)_골프장(H-BEAM)_낙석방지망설계내역(최종)_Book1" xfId="871" xr:uid="{00000000-0005-0000-0000-000097010000}"/>
    <cellStyle name="_2002. 댐 및 부대시설 유지보수공사(홍수후)설계서(2.일위대가)_골프장(H-BEAM)_낙석방지망설계내역(최종)_Book1_2004.경상보수공사(상반기)--" xfId="872" xr:uid="{00000000-0005-0000-0000-000098010000}"/>
    <cellStyle name="_2002. 댐 및 부대시설 유지보수공사(홍수후)설계서(2.일위대가)_골프장(H-BEAM)_낙석방지망설계내역(최종)_Book1_2004.경상보수공사(상반기)--_2004(1).경상보수공사(설계변경자료)--" xfId="873" xr:uid="{00000000-0005-0000-0000-000099010000}"/>
    <cellStyle name="_2002. 댐 및 부대시설 유지보수공사(홍수후)설계서(2.일위대가)_골프장(H-BEAM)_낙석방지망설계내역(최종)_Book1_2004.경상보수공사(상반기)--_2004(1).경상보수공사(설계변경자료)--_점검발판-최종" xfId="874" xr:uid="{00000000-0005-0000-0000-00009A010000}"/>
    <cellStyle name="_2002. 댐 및 부대시설 유지보수공사(홍수후)설계서(2.일위대가)_골프장(H-BEAM)_낙석방지망설계내역(최종)_Book1_2004.경상보수공사(상반기)--_도장작업" xfId="875" xr:uid="{00000000-0005-0000-0000-00009B010000}"/>
    <cellStyle name="_2002. 댐 및 부대시설 유지보수공사(홍수후)설계서(2.일위대가)_골프장(H-BEAM)_낙석방지망설계내역(최종)_Book1_2004.경상보수공사(상반기)--_도장작업_점검발판-최종" xfId="876" xr:uid="{00000000-0005-0000-0000-00009C010000}"/>
    <cellStyle name="_2002. 댐 및 부대시설 유지보수공사(홍수후)설계서(2.일위대가)_골프장(H-BEAM)_낙석방지망설계내역(최종)_Book1_2004.경상보수공사(상반기)--_점검발판-최종" xfId="877" xr:uid="{00000000-0005-0000-0000-00009D010000}"/>
    <cellStyle name="_2002. 댐 및 부대시설 유지보수공사(홍수후)설계서(2.일위대가)_골프장(H-BEAM)_낙석방지망설계내역(최종)_Book1_2004.경상보수공사(상반기)--_착공계" xfId="878" xr:uid="{00000000-0005-0000-0000-00009E010000}"/>
    <cellStyle name="_2002. 댐 및 부대시설 유지보수공사(홍수후)설계서(2.일위대가)_골프장(H-BEAM)_낙석방지망설계내역(최종)_Book1_2004.경상보수공사(상반기)--_착공계_점검발판-최종" xfId="879" xr:uid="{00000000-0005-0000-0000-00009F010000}"/>
    <cellStyle name="_2002. 댐 및 부대시설 유지보수공사(홍수후)설계서(2.일위대가)_골프장(H-BEAM)_낙석방지망설계내역(최종)_Book1_2004.경상보수공사(상반기)--_착공내역" xfId="880" xr:uid="{00000000-0005-0000-0000-0000A0010000}"/>
    <cellStyle name="_2002. 댐 및 부대시설 유지보수공사(홍수후)설계서(2.일위대가)_골프장(H-BEAM)_낙석방지망설계내역(최종)_Book1_2004.경상보수공사(상반기)--_착공내역_점검발판-최종" xfId="881" xr:uid="{00000000-0005-0000-0000-0000A1010000}"/>
    <cellStyle name="_2002. 댐 및 부대시설 유지보수공사(홍수후)설계서(2.일위대가)_골프장(H-BEAM)_낙석방지망설계내역(최종)_Book1_203초소 바리케이트제작설치" xfId="882" xr:uid="{00000000-0005-0000-0000-0000A2010000}"/>
    <cellStyle name="_2002. 댐 및 부대시설 유지보수공사(홍수후)설계서(2.일위대가)_골프장(H-BEAM)_낙석방지망설계내역(최종)_Book1_203초소 바리케이트제작설치_2004(1).경상보수공사(설계변경자료)--" xfId="883" xr:uid="{00000000-0005-0000-0000-0000A3010000}"/>
    <cellStyle name="_2002. 댐 및 부대시설 유지보수공사(홍수후)설계서(2.일위대가)_골프장(H-BEAM)_낙석방지망설계내역(최종)_Book1_203초소 바리케이트제작설치_2004(1).경상보수공사(설계변경자료)--_점검발판-최종" xfId="884" xr:uid="{00000000-0005-0000-0000-0000A4010000}"/>
    <cellStyle name="_2002. 댐 및 부대시설 유지보수공사(홍수후)설계서(2.일위대가)_골프장(H-BEAM)_낙석방지망설계내역(최종)_Book1_203초소 바리케이트제작설치_2004(2).경상보수공사(상반기)" xfId="885" xr:uid="{00000000-0005-0000-0000-0000A5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" xfId="886" xr:uid="{00000000-0005-0000-0000-0000A6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_2004(1).경상보수공사(설계변경자료)--" xfId="887" xr:uid="{00000000-0005-0000-0000-0000A7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_2004(1).경상보수공사(설계변경자료)--_점검발판-최종" xfId="888" xr:uid="{00000000-0005-0000-0000-0000A8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_도장작업" xfId="889" xr:uid="{00000000-0005-0000-0000-0000A9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_도장작업_점검발판-최종" xfId="890" xr:uid="{00000000-0005-0000-0000-0000AA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_점검발판-최종" xfId="891" xr:uid="{00000000-0005-0000-0000-0000AB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_착공계" xfId="892" xr:uid="{00000000-0005-0000-0000-0000AC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_착공계_점검발판-최종" xfId="893" xr:uid="{00000000-0005-0000-0000-0000AD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_착공내역" xfId="894" xr:uid="{00000000-0005-0000-0000-0000AE010000}"/>
    <cellStyle name="_2002. 댐 및 부대시설 유지보수공사(홍수후)설계서(2.일위대가)_골프장(H-BEAM)_낙석방지망설계내역(최종)_Book1_203초소 바리케이트제작설치_2004(2).경상보수공사(상반기)_2004.경상보수공사(상반기)--_착공내역_점검발판-최종" xfId="895" xr:uid="{00000000-0005-0000-0000-0000AF010000}"/>
    <cellStyle name="_2002. 댐 및 부대시설 유지보수공사(홍수후)설계서(2.일위대가)_골프장(H-BEAM)_낙석방지망설계내역(최종)_Book1_203초소 바리케이트제작설치_2004(2).경상보수공사(상반기)_점검발판-최종" xfId="896" xr:uid="{00000000-0005-0000-0000-0000B0010000}"/>
    <cellStyle name="_2002. 댐 및 부대시설 유지보수공사(홍수후)설계서(2.일위대가)_골프장(H-BEAM)_낙석방지망설계내역(최종)_Book1_203초소 바리케이트제작설치_2004.경상보수공사(상반기)" xfId="897" xr:uid="{00000000-0005-0000-0000-0000B1010000}"/>
    <cellStyle name="_2002. 댐 및 부대시설 유지보수공사(홍수후)설계서(2.일위대가)_골프장(H-BEAM)_낙석방지망설계내역(최종)_Book1_203초소 바리케이트제작설치_2004.경상보수공사(상반기)--" xfId="898" xr:uid="{00000000-0005-0000-0000-0000B2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" xfId="899" xr:uid="{00000000-0005-0000-0000-0000B3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" xfId="900" xr:uid="{00000000-0005-0000-0000-0000B4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_2004(1).경상보수공사(설계변경자료)--" xfId="901" xr:uid="{00000000-0005-0000-0000-0000B5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_2004(1).경상보수공사(설계변경자료)--" xfId="902" xr:uid="{00000000-0005-0000-0000-0000B6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_2004(1).경상보수공사(설계변경자료)--_점검발판-최종" xfId="903" xr:uid="{00000000-0005-0000-0000-0000B7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_2004(1).경상보수공사(설계변경자료)--_점검발판-최종" xfId="904" xr:uid="{00000000-0005-0000-0000-0000B8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_도장작업" xfId="905" xr:uid="{00000000-0005-0000-0000-0000B9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_도장작업" xfId="906" xr:uid="{00000000-0005-0000-0000-0000BA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_도장작업_점검발판-최종" xfId="907" xr:uid="{00000000-0005-0000-0000-0000BB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_도장작업_점검발판-최종" xfId="908" xr:uid="{00000000-0005-0000-0000-0000BC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_점검발판-최종" xfId="909" xr:uid="{00000000-0005-0000-0000-0000BD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_점검발판-최종" xfId="910" xr:uid="{00000000-0005-0000-0000-0000BE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_착공계" xfId="911" xr:uid="{00000000-0005-0000-0000-0000BF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_착공계" xfId="912" xr:uid="{00000000-0005-0000-0000-0000C0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_착공계_점검발판-최종" xfId="913" xr:uid="{00000000-0005-0000-0000-0000C1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_착공계_점검발판-최종" xfId="914" xr:uid="{00000000-0005-0000-0000-0000C2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_착공내역" xfId="915" xr:uid="{00000000-0005-0000-0000-0000C3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_착공내역" xfId="916" xr:uid="{00000000-0005-0000-0000-0000C4010000}"/>
    <cellStyle name="_2002. 댐 및 부대시설 유지보수공사(홍수후)설계서(2.일위대가)_골프장(H-BEAM)_낙석방지망설계내역(최종)_Book1_203초소 바리케이트제작설치_2004.경상보수공사(상반기)_2004.경상보수공사(상반기)--_착공내역_점검발판-최종" xfId="917" xr:uid="{00000000-0005-0000-0000-0000C5010000}"/>
    <cellStyle name="_2002. 댐 및 부대시설 유지보수공사(홍수후)설계서(2.일위대가)_골프장(H-BEAM)_낙석방지망설계내역(최종)_Book1_203초소 바리케이트제작설치_2004.경상보수공사(상반기)--_2004.경상보수공사(상반기)--_착공내역_점검발판-최종" xfId="918" xr:uid="{00000000-0005-0000-0000-0000C6010000}"/>
    <cellStyle name="_2002. 댐 및 부대시설 유지보수공사(홍수후)설계서(2.일위대가)_골프장(H-BEAM)_낙석방지망설계내역(최종)_Book1_203초소 바리케이트제작설치_2004.경상보수공사(상반기)_점검발판-최종" xfId="919" xr:uid="{00000000-0005-0000-0000-0000C7010000}"/>
    <cellStyle name="_2002. 댐 및 부대시설 유지보수공사(홍수후)설계서(2.일위대가)_골프장(H-BEAM)_낙석방지망설계내역(최종)_Book1_203초소 바리케이트제작설치_2004.경상보수공사(상반기)--_점검발판-최종" xfId="920" xr:uid="{00000000-0005-0000-0000-0000C8010000}"/>
    <cellStyle name="_2002. 댐 및 부대시설 유지보수공사(홍수후)설계서(2.일위대가)_골프장(H-BEAM)_낙석방지망설계내역(최종)_Book1_203초소 바리케이트제작설치_도장작업" xfId="921" xr:uid="{00000000-0005-0000-0000-0000C9010000}"/>
    <cellStyle name="_2002. 댐 및 부대시설 유지보수공사(홍수후)설계서(2.일위대가)_골프장(H-BEAM)_낙석방지망설계내역(최종)_Book1_203초소 바리케이트제작설치_도장작업_점검발판-최종" xfId="922" xr:uid="{00000000-0005-0000-0000-0000CA010000}"/>
    <cellStyle name="_2002. 댐 및 부대시설 유지보수공사(홍수후)설계서(2.일위대가)_골프장(H-BEAM)_낙석방지망설계내역(최종)_Book1_203초소 바리케이트제작설치_점검발판-최종" xfId="923" xr:uid="{00000000-0005-0000-0000-0000CB010000}"/>
    <cellStyle name="_2002. 댐 및 부대시설 유지보수공사(홍수후)설계서(2.일위대가)_골프장(H-BEAM)_낙석방지망설계내역(최종)_Book1_203초소 바리케이트제작설치_착공계" xfId="924" xr:uid="{00000000-0005-0000-0000-0000CC010000}"/>
    <cellStyle name="_2002. 댐 및 부대시설 유지보수공사(홍수후)설계서(2.일위대가)_골프장(H-BEAM)_낙석방지망설계내역(최종)_Book1_203초소 바리케이트제작설치_착공계_점검발판-최종" xfId="925" xr:uid="{00000000-0005-0000-0000-0000CD010000}"/>
    <cellStyle name="_2002. 댐 및 부대시설 유지보수공사(홍수후)설계서(2.일위대가)_골프장(H-BEAM)_낙석방지망설계내역(최종)_Book1_203초소 바리케이트제작설치_착공내역" xfId="926" xr:uid="{00000000-0005-0000-0000-0000CE010000}"/>
    <cellStyle name="_2002. 댐 및 부대시설 유지보수공사(홍수후)설계서(2.일위대가)_골프장(H-BEAM)_낙석방지망설계내역(최종)_Book1_203초소 바리케이트제작설치_착공내역_점검발판-최종" xfId="927" xr:uid="{00000000-0005-0000-0000-0000CF010000}"/>
    <cellStyle name="_2002. 댐 및 부대시설 유지보수공사(홍수후)설계서(2.일위대가)_골프장(H-BEAM)_낙석방지망설계내역(최종)_Book1_점검발판-최종" xfId="928" xr:uid="{00000000-0005-0000-0000-0000D0010000}"/>
    <cellStyle name="_2002. 댐 및 부대시설 유지보수공사(홍수후)설계서(2.일위대가)_골프장(H-BEAM)_낙석방지망설계내역(최종)_점검발판-최종" xfId="870" xr:uid="{00000000-0005-0000-0000-0000D1010000}"/>
    <cellStyle name="_2002. 댐 및 부대시설 유지보수공사(홍수후)설계서(2.일위대가)_골프장(H-BEAM)_점검발판-최종" xfId="929" xr:uid="{00000000-0005-0000-0000-0000D2010000}"/>
    <cellStyle name="_2002. 댐 및 부대시설 유지보수공사(홍수후)설계서(2.일위대가)_골프장(비계설치)" xfId="234" xr:uid="{00000000-0005-0000-0000-0000D3010000}"/>
    <cellStyle name="_2002. 댐 및 부대시설 유지보수공사(홍수후)설계서(2.일위대가)_골프장(비계설치)_2004.경상보수공사(상반기)--" xfId="235" xr:uid="{00000000-0005-0000-0000-0000D4010000}"/>
    <cellStyle name="_2002. 댐 및 부대시설 유지보수공사(홍수후)설계서(2.일위대가)_골프장(비계설치)_2004.경상보수공사(상반기)--_2004(1).경상보수공사(설계변경자료)--" xfId="236" xr:uid="{00000000-0005-0000-0000-0000D5010000}"/>
    <cellStyle name="_2002. 댐 및 부대시설 유지보수공사(홍수후)설계서(2.일위대가)_골프장(비계설치)_2004.경상보수공사(상반기)--_2004(1).경상보수공사(설계변경자료)--_점검발판-최종" xfId="237" xr:uid="{00000000-0005-0000-0000-0000D6010000}"/>
    <cellStyle name="_2002. 댐 및 부대시설 유지보수공사(홍수후)설계서(2.일위대가)_골프장(비계설치)_2004.경상보수공사(상반기)--_도장작업" xfId="238" xr:uid="{00000000-0005-0000-0000-0000D7010000}"/>
    <cellStyle name="_2002. 댐 및 부대시설 유지보수공사(홍수후)설계서(2.일위대가)_골프장(비계설치)_2004.경상보수공사(상반기)--_도장작업_점검발판-최종" xfId="239" xr:uid="{00000000-0005-0000-0000-0000D8010000}"/>
    <cellStyle name="_2002. 댐 및 부대시설 유지보수공사(홍수후)설계서(2.일위대가)_골프장(비계설치)_2004.경상보수공사(상반기)--_점검발판-최종" xfId="240" xr:uid="{00000000-0005-0000-0000-0000D9010000}"/>
    <cellStyle name="_2002. 댐 및 부대시설 유지보수공사(홍수후)설계서(2.일위대가)_골프장(비계설치)_2004.경상보수공사(상반기)--_착공계" xfId="241" xr:uid="{00000000-0005-0000-0000-0000DA010000}"/>
    <cellStyle name="_2002. 댐 및 부대시설 유지보수공사(홍수후)설계서(2.일위대가)_골프장(비계설치)_2004.경상보수공사(상반기)--_착공계_점검발판-최종" xfId="242" xr:uid="{00000000-0005-0000-0000-0000DB010000}"/>
    <cellStyle name="_2002. 댐 및 부대시설 유지보수공사(홍수후)설계서(2.일위대가)_골프장(비계설치)_2004.경상보수공사(상반기)--_착공내역" xfId="243" xr:uid="{00000000-0005-0000-0000-0000DC010000}"/>
    <cellStyle name="_2002. 댐 및 부대시설 유지보수공사(홍수후)설계서(2.일위대가)_골프장(비계설치)_2004.경상보수공사(상반기)--_착공내역_점검발판-최종" xfId="244" xr:uid="{00000000-0005-0000-0000-0000DD010000}"/>
    <cellStyle name="_2002. 댐 및 부대시설 유지보수공사(홍수후)설계서(2.일위대가)_골프장(비계설치)_203초소 바리케이트제작설치" xfId="245" xr:uid="{00000000-0005-0000-0000-0000DE010000}"/>
    <cellStyle name="_2002. 댐 및 부대시설 유지보수공사(홍수후)설계서(2.일위대가)_골프장(비계설치)_203초소 바리케이트제작설치_2004(1).경상보수공사(설계변경자료)--" xfId="246" xr:uid="{00000000-0005-0000-0000-0000DF010000}"/>
    <cellStyle name="_2002. 댐 및 부대시설 유지보수공사(홍수후)설계서(2.일위대가)_골프장(비계설치)_203초소 바리케이트제작설치_2004(1).경상보수공사(설계변경자료)--_점검발판-최종" xfId="247" xr:uid="{00000000-0005-0000-0000-0000E0010000}"/>
    <cellStyle name="_2002. 댐 및 부대시설 유지보수공사(홍수후)설계서(2.일위대가)_골프장(비계설치)_203초소 바리케이트제작설치_2004(2).경상보수공사(상반기)" xfId="248" xr:uid="{00000000-0005-0000-0000-0000E1010000}"/>
    <cellStyle name="_2002. 댐 및 부대시설 유지보수공사(홍수후)설계서(2.일위대가)_골프장(비계설치)_203초소 바리케이트제작설치_2004(2).경상보수공사(상반기)_2004.경상보수공사(상반기)--" xfId="249" xr:uid="{00000000-0005-0000-0000-0000E2010000}"/>
    <cellStyle name="_2002. 댐 및 부대시설 유지보수공사(홍수후)설계서(2.일위대가)_골프장(비계설치)_203초소 바리케이트제작설치_2004(2).경상보수공사(상반기)_2004.경상보수공사(상반기)--_2004(1).경상보수공사(설계변경자료)--" xfId="250" xr:uid="{00000000-0005-0000-0000-0000E3010000}"/>
    <cellStyle name="_2002. 댐 및 부대시설 유지보수공사(홍수후)설계서(2.일위대가)_골프장(비계설치)_203초소 바리케이트제작설치_2004(2).경상보수공사(상반기)_2004.경상보수공사(상반기)--_2004(1).경상보수공사(설계변경자료)--_점검발판-최종" xfId="251" xr:uid="{00000000-0005-0000-0000-0000E4010000}"/>
    <cellStyle name="_2002. 댐 및 부대시설 유지보수공사(홍수후)설계서(2.일위대가)_골프장(비계설치)_203초소 바리케이트제작설치_2004(2).경상보수공사(상반기)_2004.경상보수공사(상반기)--_도장작업" xfId="252" xr:uid="{00000000-0005-0000-0000-0000E5010000}"/>
    <cellStyle name="_2002. 댐 및 부대시설 유지보수공사(홍수후)설계서(2.일위대가)_골프장(비계설치)_203초소 바리케이트제작설치_2004(2).경상보수공사(상반기)_2004.경상보수공사(상반기)--_도장작업_점검발판-최종" xfId="253" xr:uid="{00000000-0005-0000-0000-0000E6010000}"/>
    <cellStyle name="_2002. 댐 및 부대시설 유지보수공사(홍수후)설계서(2.일위대가)_골프장(비계설치)_203초소 바리케이트제작설치_2004(2).경상보수공사(상반기)_2004.경상보수공사(상반기)--_점검발판-최종" xfId="254" xr:uid="{00000000-0005-0000-0000-0000E7010000}"/>
    <cellStyle name="_2002. 댐 및 부대시설 유지보수공사(홍수후)설계서(2.일위대가)_골프장(비계설치)_203초소 바리케이트제작설치_2004(2).경상보수공사(상반기)_2004.경상보수공사(상반기)--_착공계" xfId="255" xr:uid="{00000000-0005-0000-0000-0000E8010000}"/>
    <cellStyle name="_2002. 댐 및 부대시설 유지보수공사(홍수후)설계서(2.일위대가)_골프장(비계설치)_203초소 바리케이트제작설치_2004(2).경상보수공사(상반기)_2004.경상보수공사(상반기)--_착공계_점검발판-최종" xfId="256" xr:uid="{00000000-0005-0000-0000-0000E9010000}"/>
    <cellStyle name="_2002. 댐 및 부대시설 유지보수공사(홍수후)설계서(2.일위대가)_골프장(비계설치)_203초소 바리케이트제작설치_2004(2).경상보수공사(상반기)_2004.경상보수공사(상반기)--_착공내역" xfId="257" xr:uid="{00000000-0005-0000-0000-0000EA010000}"/>
    <cellStyle name="_2002. 댐 및 부대시설 유지보수공사(홍수후)설계서(2.일위대가)_골프장(비계설치)_203초소 바리케이트제작설치_2004(2).경상보수공사(상반기)_2004.경상보수공사(상반기)--_착공내역_점검발판-최종" xfId="258" xr:uid="{00000000-0005-0000-0000-0000EB010000}"/>
    <cellStyle name="_2002. 댐 및 부대시설 유지보수공사(홍수후)설계서(2.일위대가)_골프장(비계설치)_203초소 바리케이트제작설치_2004(2).경상보수공사(상반기)_점검발판-최종" xfId="259" xr:uid="{00000000-0005-0000-0000-0000EC010000}"/>
    <cellStyle name="_2002. 댐 및 부대시설 유지보수공사(홍수후)설계서(2.일위대가)_골프장(비계설치)_203초소 바리케이트제작설치_2004.경상보수공사(상반기)" xfId="260" xr:uid="{00000000-0005-0000-0000-0000ED010000}"/>
    <cellStyle name="_2002. 댐 및 부대시설 유지보수공사(홍수후)설계서(2.일위대가)_골프장(비계설치)_203초소 바리케이트제작설치_2004.경상보수공사(상반기)--" xfId="261" xr:uid="{00000000-0005-0000-0000-0000EE010000}"/>
    <cellStyle name="_2002. 댐 및 부대시설 유지보수공사(홍수후)설계서(2.일위대가)_골프장(비계설치)_203초소 바리케이트제작설치_2004.경상보수공사(상반기)_2004.경상보수공사(상반기)--" xfId="262" xr:uid="{00000000-0005-0000-0000-0000EF010000}"/>
    <cellStyle name="_2002. 댐 및 부대시설 유지보수공사(홍수후)설계서(2.일위대가)_골프장(비계설치)_203초소 바리케이트제작설치_2004.경상보수공사(상반기)--_2004.경상보수공사(상반기)--" xfId="263" xr:uid="{00000000-0005-0000-0000-0000F0010000}"/>
    <cellStyle name="_2002. 댐 및 부대시설 유지보수공사(홍수후)설계서(2.일위대가)_골프장(비계설치)_203초소 바리케이트제작설치_2004.경상보수공사(상반기)_2004.경상보수공사(상반기)--_2004(1).경상보수공사(설계변경자료)--" xfId="264" xr:uid="{00000000-0005-0000-0000-0000F1010000}"/>
    <cellStyle name="_2002. 댐 및 부대시설 유지보수공사(홍수후)설계서(2.일위대가)_골프장(비계설치)_203초소 바리케이트제작설치_2004.경상보수공사(상반기)--_2004.경상보수공사(상반기)--_2004(1).경상보수공사(설계변경자료)--" xfId="265" xr:uid="{00000000-0005-0000-0000-0000F2010000}"/>
    <cellStyle name="_2002. 댐 및 부대시설 유지보수공사(홍수후)설계서(2.일위대가)_골프장(비계설치)_203초소 바리케이트제작설치_2004.경상보수공사(상반기)_2004.경상보수공사(상반기)--_2004(1).경상보수공사(설계변경자료)--_점검발판-최종" xfId="266" xr:uid="{00000000-0005-0000-0000-0000F3010000}"/>
    <cellStyle name="_2002. 댐 및 부대시설 유지보수공사(홍수후)설계서(2.일위대가)_골프장(비계설치)_203초소 바리케이트제작설치_2004.경상보수공사(상반기)--_2004.경상보수공사(상반기)--_2004(1).경상보수공사(설계변경자료)--_점검발판-최종" xfId="267" xr:uid="{00000000-0005-0000-0000-0000F4010000}"/>
    <cellStyle name="_2002. 댐 및 부대시설 유지보수공사(홍수후)설계서(2.일위대가)_골프장(비계설치)_203초소 바리케이트제작설치_2004.경상보수공사(상반기)_2004.경상보수공사(상반기)--_도장작업" xfId="268" xr:uid="{00000000-0005-0000-0000-0000F5010000}"/>
    <cellStyle name="_2002. 댐 및 부대시설 유지보수공사(홍수후)설계서(2.일위대가)_골프장(비계설치)_203초소 바리케이트제작설치_2004.경상보수공사(상반기)--_2004.경상보수공사(상반기)--_도장작업" xfId="269" xr:uid="{00000000-0005-0000-0000-0000F6010000}"/>
    <cellStyle name="_2002. 댐 및 부대시설 유지보수공사(홍수후)설계서(2.일위대가)_골프장(비계설치)_203초소 바리케이트제작설치_2004.경상보수공사(상반기)_2004.경상보수공사(상반기)--_도장작업_점검발판-최종" xfId="270" xr:uid="{00000000-0005-0000-0000-0000F7010000}"/>
    <cellStyle name="_2002. 댐 및 부대시설 유지보수공사(홍수후)설계서(2.일위대가)_골프장(비계설치)_203초소 바리케이트제작설치_2004.경상보수공사(상반기)--_2004.경상보수공사(상반기)--_도장작업_점검발판-최종" xfId="271" xr:uid="{00000000-0005-0000-0000-0000F8010000}"/>
    <cellStyle name="_2002. 댐 및 부대시설 유지보수공사(홍수후)설계서(2.일위대가)_골프장(비계설치)_203초소 바리케이트제작설치_2004.경상보수공사(상반기)_2004.경상보수공사(상반기)--_점검발판-최종" xfId="272" xr:uid="{00000000-0005-0000-0000-0000F9010000}"/>
    <cellStyle name="_2002. 댐 및 부대시설 유지보수공사(홍수후)설계서(2.일위대가)_골프장(비계설치)_203초소 바리케이트제작설치_2004.경상보수공사(상반기)--_2004.경상보수공사(상반기)--_점검발판-최종" xfId="273" xr:uid="{00000000-0005-0000-0000-0000FA010000}"/>
    <cellStyle name="_2002. 댐 및 부대시설 유지보수공사(홍수후)설계서(2.일위대가)_골프장(비계설치)_203초소 바리케이트제작설치_2004.경상보수공사(상반기)_2004.경상보수공사(상반기)--_착공계" xfId="274" xr:uid="{00000000-0005-0000-0000-0000FB010000}"/>
    <cellStyle name="_2002. 댐 및 부대시설 유지보수공사(홍수후)설계서(2.일위대가)_골프장(비계설치)_203초소 바리케이트제작설치_2004.경상보수공사(상반기)--_2004.경상보수공사(상반기)--_착공계" xfId="275" xr:uid="{00000000-0005-0000-0000-0000FC010000}"/>
    <cellStyle name="_2002. 댐 및 부대시설 유지보수공사(홍수후)설계서(2.일위대가)_골프장(비계설치)_203초소 바리케이트제작설치_2004.경상보수공사(상반기)_2004.경상보수공사(상반기)--_착공계_점검발판-최종" xfId="276" xr:uid="{00000000-0005-0000-0000-0000FD010000}"/>
    <cellStyle name="_2002. 댐 및 부대시설 유지보수공사(홍수후)설계서(2.일위대가)_골프장(비계설치)_203초소 바리케이트제작설치_2004.경상보수공사(상반기)--_2004.경상보수공사(상반기)--_착공계_점검발판-최종" xfId="277" xr:uid="{00000000-0005-0000-0000-0000FE010000}"/>
    <cellStyle name="_2002. 댐 및 부대시설 유지보수공사(홍수후)설계서(2.일위대가)_골프장(비계설치)_203초소 바리케이트제작설치_2004.경상보수공사(상반기)_2004.경상보수공사(상반기)--_착공내역" xfId="278" xr:uid="{00000000-0005-0000-0000-0000FF010000}"/>
    <cellStyle name="_2002. 댐 및 부대시설 유지보수공사(홍수후)설계서(2.일위대가)_골프장(비계설치)_203초소 바리케이트제작설치_2004.경상보수공사(상반기)--_2004.경상보수공사(상반기)--_착공내역" xfId="279" xr:uid="{00000000-0005-0000-0000-000000020000}"/>
    <cellStyle name="_2002. 댐 및 부대시설 유지보수공사(홍수후)설계서(2.일위대가)_골프장(비계설치)_203초소 바리케이트제작설치_2004.경상보수공사(상반기)_2004.경상보수공사(상반기)--_착공내역_점검발판-최종" xfId="280" xr:uid="{00000000-0005-0000-0000-000001020000}"/>
    <cellStyle name="_2002. 댐 및 부대시설 유지보수공사(홍수후)설계서(2.일위대가)_골프장(비계설치)_203초소 바리케이트제작설치_2004.경상보수공사(상반기)--_2004.경상보수공사(상반기)--_착공내역_점검발판-최종" xfId="281" xr:uid="{00000000-0005-0000-0000-000002020000}"/>
    <cellStyle name="_2002. 댐 및 부대시설 유지보수공사(홍수후)설계서(2.일위대가)_골프장(비계설치)_203초소 바리케이트제작설치_2004.경상보수공사(상반기)_점검발판-최종" xfId="282" xr:uid="{00000000-0005-0000-0000-000003020000}"/>
    <cellStyle name="_2002. 댐 및 부대시설 유지보수공사(홍수후)설계서(2.일위대가)_골프장(비계설치)_203초소 바리케이트제작설치_2004.경상보수공사(상반기)--_점검발판-최종" xfId="283" xr:uid="{00000000-0005-0000-0000-000004020000}"/>
    <cellStyle name="_2002. 댐 및 부대시설 유지보수공사(홍수후)설계서(2.일위대가)_골프장(비계설치)_203초소 바리케이트제작설치_도장작업" xfId="284" xr:uid="{00000000-0005-0000-0000-000005020000}"/>
    <cellStyle name="_2002. 댐 및 부대시설 유지보수공사(홍수후)설계서(2.일위대가)_골프장(비계설치)_203초소 바리케이트제작설치_도장작업_점검발판-최종" xfId="285" xr:uid="{00000000-0005-0000-0000-000006020000}"/>
    <cellStyle name="_2002. 댐 및 부대시설 유지보수공사(홍수후)설계서(2.일위대가)_골프장(비계설치)_203초소 바리케이트제작설치_점검발판-최종" xfId="286" xr:uid="{00000000-0005-0000-0000-000007020000}"/>
    <cellStyle name="_2002. 댐 및 부대시설 유지보수공사(홍수후)설계서(2.일위대가)_골프장(비계설치)_203초소 바리케이트제작설치_착공계" xfId="287" xr:uid="{00000000-0005-0000-0000-000008020000}"/>
    <cellStyle name="_2002. 댐 및 부대시설 유지보수공사(홍수후)설계서(2.일위대가)_골프장(비계설치)_203초소 바리케이트제작설치_착공계_점검발판-최종" xfId="288" xr:uid="{00000000-0005-0000-0000-000009020000}"/>
    <cellStyle name="_2002. 댐 및 부대시설 유지보수공사(홍수후)설계서(2.일위대가)_골프장(비계설치)_203초소 바리케이트제작설치_착공내역" xfId="289" xr:uid="{00000000-0005-0000-0000-00000A020000}"/>
    <cellStyle name="_2002. 댐 및 부대시설 유지보수공사(홍수후)설계서(2.일위대가)_골프장(비계설치)_203초소 바리케이트제작설치_착공내역_점검발판-최종" xfId="290" xr:uid="{00000000-0005-0000-0000-00000B020000}"/>
    <cellStyle name="_2002. 댐 및 부대시설 유지보수공사(홍수후)설계서(2.일위대가)_골프장(비계설치)_낙석방지망설계내역(최종)" xfId="291" xr:uid="{00000000-0005-0000-0000-00000C020000}"/>
    <cellStyle name="_2002. 댐 및 부대시설 유지보수공사(홍수후)설계서(2.일위대가)_골프장(비계설치)_낙석방지망설계내역(최종)_2004.경상보수공사(상반기)--" xfId="292" xr:uid="{00000000-0005-0000-0000-00000D020000}"/>
    <cellStyle name="_2002. 댐 및 부대시설 유지보수공사(홍수후)설계서(2.일위대가)_골프장(비계설치)_낙석방지망설계내역(최종)_2004.경상보수공사(상반기)--_2004(1).경상보수공사(설계변경자료)--" xfId="293" xr:uid="{00000000-0005-0000-0000-00000E020000}"/>
    <cellStyle name="_2002. 댐 및 부대시설 유지보수공사(홍수후)설계서(2.일위대가)_골프장(비계설치)_낙석방지망설계내역(최종)_2004.경상보수공사(상반기)--_2004(1).경상보수공사(설계변경자료)--_점검발판-최종" xfId="294" xr:uid="{00000000-0005-0000-0000-00000F020000}"/>
    <cellStyle name="_2002. 댐 및 부대시설 유지보수공사(홍수후)설계서(2.일위대가)_골프장(비계설치)_낙석방지망설계내역(최종)_2004.경상보수공사(상반기)--_도장작업" xfId="295" xr:uid="{00000000-0005-0000-0000-000010020000}"/>
    <cellStyle name="_2002. 댐 및 부대시설 유지보수공사(홍수후)설계서(2.일위대가)_골프장(비계설치)_낙석방지망설계내역(최종)_2004.경상보수공사(상반기)--_도장작업_점검발판-최종" xfId="296" xr:uid="{00000000-0005-0000-0000-000011020000}"/>
    <cellStyle name="_2002. 댐 및 부대시설 유지보수공사(홍수후)설계서(2.일위대가)_골프장(비계설치)_낙석방지망설계내역(최종)_2004.경상보수공사(상반기)--_점검발판-최종" xfId="297" xr:uid="{00000000-0005-0000-0000-000012020000}"/>
    <cellStyle name="_2002. 댐 및 부대시설 유지보수공사(홍수후)설계서(2.일위대가)_골프장(비계설치)_낙석방지망설계내역(최종)_2004.경상보수공사(상반기)--_착공계" xfId="298" xr:uid="{00000000-0005-0000-0000-000013020000}"/>
    <cellStyle name="_2002. 댐 및 부대시설 유지보수공사(홍수후)설계서(2.일위대가)_골프장(비계설치)_낙석방지망설계내역(최종)_2004.경상보수공사(상반기)--_착공계_점검발판-최종" xfId="299" xr:uid="{00000000-0005-0000-0000-000014020000}"/>
    <cellStyle name="_2002. 댐 및 부대시설 유지보수공사(홍수후)설계서(2.일위대가)_골프장(비계설치)_낙석방지망설계내역(최종)_2004.경상보수공사(상반기)--_착공내역" xfId="300" xr:uid="{00000000-0005-0000-0000-000015020000}"/>
    <cellStyle name="_2002. 댐 및 부대시설 유지보수공사(홍수후)설계서(2.일위대가)_골프장(비계설치)_낙석방지망설계내역(최종)_2004.경상보수공사(상반기)--_착공내역_점검발판-최종" xfId="301" xr:uid="{00000000-0005-0000-0000-000016020000}"/>
    <cellStyle name="_2002. 댐 및 부대시설 유지보수공사(홍수후)설계서(2.일위대가)_골프장(비계설치)_낙석방지망설계내역(최종)_203초소 바리케이트제작설치" xfId="302" xr:uid="{00000000-0005-0000-0000-000017020000}"/>
    <cellStyle name="_2002. 댐 및 부대시설 유지보수공사(홍수후)설계서(2.일위대가)_골프장(비계설치)_낙석방지망설계내역(최종)_203초소 바리케이트제작설치_2004(1).경상보수공사(설계변경자료)--" xfId="303" xr:uid="{00000000-0005-0000-0000-000018020000}"/>
    <cellStyle name="_2002. 댐 및 부대시설 유지보수공사(홍수후)설계서(2.일위대가)_골프장(비계설치)_낙석방지망설계내역(최종)_203초소 바리케이트제작설치_2004(1).경상보수공사(설계변경자료)--_점검발판-최종" xfId="304" xr:uid="{00000000-0005-0000-0000-000019020000}"/>
    <cellStyle name="_2002. 댐 및 부대시설 유지보수공사(홍수후)설계서(2.일위대가)_골프장(비계설치)_낙석방지망설계내역(최종)_203초소 바리케이트제작설치_2004(2).경상보수공사(상반기)" xfId="305" xr:uid="{00000000-0005-0000-0000-00001A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" xfId="306" xr:uid="{00000000-0005-0000-0000-00001B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_2004(1).경상보수공사(설계변경자료)--" xfId="307" xr:uid="{00000000-0005-0000-0000-00001C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_2004(1).경상보수공사(설계변경자료)--_점검발판-최종" xfId="308" xr:uid="{00000000-0005-0000-0000-00001D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_도장작업" xfId="309" xr:uid="{00000000-0005-0000-0000-00001E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_도장작업_점검발판-최종" xfId="310" xr:uid="{00000000-0005-0000-0000-00001F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_점검발판-최종" xfId="311" xr:uid="{00000000-0005-0000-0000-000020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_착공계" xfId="312" xr:uid="{00000000-0005-0000-0000-000021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_착공계_점검발판-최종" xfId="313" xr:uid="{00000000-0005-0000-0000-000022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_착공내역" xfId="314" xr:uid="{00000000-0005-0000-0000-000023020000}"/>
    <cellStyle name="_2002. 댐 및 부대시설 유지보수공사(홍수후)설계서(2.일위대가)_골프장(비계설치)_낙석방지망설계내역(최종)_203초소 바리케이트제작설치_2004(2).경상보수공사(상반기)_2004.경상보수공사(상반기)--_착공내역_점검발판-최종" xfId="315" xr:uid="{00000000-0005-0000-0000-000024020000}"/>
    <cellStyle name="_2002. 댐 및 부대시설 유지보수공사(홍수후)설계서(2.일위대가)_골프장(비계설치)_낙석방지망설계내역(최종)_203초소 바리케이트제작설치_2004(2).경상보수공사(상반기)_점검발판-최종" xfId="316" xr:uid="{00000000-0005-0000-0000-000025020000}"/>
    <cellStyle name="_2002. 댐 및 부대시설 유지보수공사(홍수후)설계서(2.일위대가)_골프장(비계설치)_낙석방지망설계내역(최종)_203초소 바리케이트제작설치_2004.경상보수공사(상반기)" xfId="317" xr:uid="{00000000-0005-0000-0000-000026020000}"/>
    <cellStyle name="_2002. 댐 및 부대시설 유지보수공사(홍수후)설계서(2.일위대가)_골프장(비계설치)_낙석방지망설계내역(최종)_203초소 바리케이트제작설치_2004.경상보수공사(상반기)--" xfId="318" xr:uid="{00000000-0005-0000-0000-000027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" xfId="319" xr:uid="{00000000-0005-0000-0000-000028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" xfId="320" xr:uid="{00000000-0005-0000-0000-000029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_2004(1).경상보수공사(설계변경자료)--" xfId="321" xr:uid="{00000000-0005-0000-0000-00002A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_2004(1).경상보수공사(설계변경자료)--" xfId="322" xr:uid="{00000000-0005-0000-0000-00002B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_2004(1).경상보수공사(설계변경자료)--_점검발판-최종" xfId="323" xr:uid="{00000000-0005-0000-0000-00002C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_2004(1).경상보수공사(설계변경자료)--_점검발판-최종" xfId="324" xr:uid="{00000000-0005-0000-0000-00002D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_도장작업" xfId="325" xr:uid="{00000000-0005-0000-0000-00002E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_도장작업" xfId="326" xr:uid="{00000000-0005-0000-0000-00002F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_도장작업_점검발판-최종" xfId="327" xr:uid="{00000000-0005-0000-0000-000030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_도장작업_점검발판-최종" xfId="328" xr:uid="{00000000-0005-0000-0000-000031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_점검발판-최종" xfId="329" xr:uid="{00000000-0005-0000-0000-000032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_점검발판-최종" xfId="330" xr:uid="{00000000-0005-0000-0000-000033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_착공계" xfId="331" xr:uid="{00000000-0005-0000-0000-000034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_착공계" xfId="332" xr:uid="{00000000-0005-0000-0000-000035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_착공계_점검발판-최종" xfId="333" xr:uid="{00000000-0005-0000-0000-000036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_착공계_점검발판-최종" xfId="334" xr:uid="{00000000-0005-0000-0000-000037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_착공내역" xfId="335" xr:uid="{00000000-0005-0000-0000-000038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_착공내역" xfId="336" xr:uid="{00000000-0005-0000-0000-000039020000}"/>
    <cellStyle name="_2002. 댐 및 부대시설 유지보수공사(홍수후)설계서(2.일위대가)_골프장(비계설치)_낙석방지망설계내역(최종)_203초소 바리케이트제작설치_2004.경상보수공사(상반기)_2004.경상보수공사(상반기)--_착공내역_점검발판-최종" xfId="337" xr:uid="{00000000-0005-0000-0000-00003A020000}"/>
    <cellStyle name="_2002. 댐 및 부대시설 유지보수공사(홍수후)설계서(2.일위대가)_골프장(비계설치)_낙석방지망설계내역(최종)_203초소 바리케이트제작설치_2004.경상보수공사(상반기)--_2004.경상보수공사(상반기)--_착공내역_점검발판-최종" xfId="338" xr:uid="{00000000-0005-0000-0000-00003B020000}"/>
    <cellStyle name="_2002. 댐 및 부대시설 유지보수공사(홍수후)설계서(2.일위대가)_골프장(비계설치)_낙석방지망설계내역(최종)_203초소 바리케이트제작설치_2004.경상보수공사(상반기)_점검발판-최종" xfId="339" xr:uid="{00000000-0005-0000-0000-00003C020000}"/>
    <cellStyle name="_2002. 댐 및 부대시설 유지보수공사(홍수후)설계서(2.일위대가)_골프장(비계설치)_낙석방지망설계내역(최종)_203초소 바리케이트제작설치_2004.경상보수공사(상반기)--_점검발판-최종" xfId="340" xr:uid="{00000000-0005-0000-0000-00003D020000}"/>
    <cellStyle name="_2002. 댐 및 부대시설 유지보수공사(홍수후)설계서(2.일위대가)_골프장(비계설치)_낙석방지망설계내역(최종)_203초소 바리케이트제작설치_도장작업" xfId="341" xr:uid="{00000000-0005-0000-0000-00003E020000}"/>
    <cellStyle name="_2002. 댐 및 부대시설 유지보수공사(홍수후)설계서(2.일위대가)_골프장(비계설치)_낙석방지망설계내역(최종)_203초소 바리케이트제작설치_도장작업_점검발판-최종" xfId="342" xr:uid="{00000000-0005-0000-0000-00003F020000}"/>
    <cellStyle name="_2002. 댐 및 부대시설 유지보수공사(홍수후)설계서(2.일위대가)_골프장(비계설치)_낙석방지망설계내역(최종)_203초소 바리케이트제작설치_점검발판-최종" xfId="343" xr:uid="{00000000-0005-0000-0000-000040020000}"/>
    <cellStyle name="_2002. 댐 및 부대시설 유지보수공사(홍수후)설계서(2.일위대가)_골프장(비계설치)_낙석방지망설계내역(최종)_203초소 바리케이트제작설치_착공계" xfId="344" xr:uid="{00000000-0005-0000-0000-000041020000}"/>
    <cellStyle name="_2002. 댐 및 부대시설 유지보수공사(홍수후)설계서(2.일위대가)_골프장(비계설치)_낙석방지망설계내역(최종)_203초소 바리케이트제작설치_착공계_점검발판-최종" xfId="345" xr:uid="{00000000-0005-0000-0000-000042020000}"/>
    <cellStyle name="_2002. 댐 및 부대시설 유지보수공사(홍수후)설계서(2.일위대가)_골프장(비계설치)_낙석방지망설계내역(최종)_203초소 바리케이트제작설치_착공내역" xfId="346" xr:uid="{00000000-0005-0000-0000-000043020000}"/>
    <cellStyle name="_2002. 댐 및 부대시설 유지보수공사(홍수후)설계서(2.일위대가)_골프장(비계설치)_낙석방지망설계내역(최종)_203초소 바리케이트제작설치_착공내역_점검발판-최종" xfId="347" xr:uid="{00000000-0005-0000-0000-000044020000}"/>
    <cellStyle name="_2002. 댐 및 부대시설 유지보수공사(홍수후)설계서(2.일위대가)_골프장(비계설치)_낙석방지망설계내역(최종)_Book1" xfId="349" xr:uid="{00000000-0005-0000-0000-000045020000}"/>
    <cellStyle name="_2002. 댐 및 부대시설 유지보수공사(홍수후)설계서(2.일위대가)_골프장(비계설치)_낙석방지망설계내역(최종)_Book1_2004.경상보수공사(상반기)--" xfId="350" xr:uid="{00000000-0005-0000-0000-000046020000}"/>
    <cellStyle name="_2002. 댐 및 부대시설 유지보수공사(홍수후)설계서(2.일위대가)_골프장(비계설치)_낙석방지망설계내역(최종)_Book1_2004.경상보수공사(상반기)--_2004(1).경상보수공사(설계변경자료)--" xfId="351" xr:uid="{00000000-0005-0000-0000-000047020000}"/>
    <cellStyle name="_2002. 댐 및 부대시설 유지보수공사(홍수후)설계서(2.일위대가)_골프장(비계설치)_낙석방지망설계내역(최종)_Book1_2004.경상보수공사(상반기)--_2004(1).경상보수공사(설계변경자료)--_점검발판-최종" xfId="352" xr:uid="{00000000-0005-0000-0000-000048020000}"/>
    <cellStyle name="_2002. 댐 및 부대시설 유지보수공사(홍수후)설계서(2.일위대가)_골프장(비계설치)_낙석방지망설계내역(최종)_Book1_2004.경상보수공사(상반기)--_도장작업" xfId="353" xr:uid="{00000000-0005-0000-0000-000049020000}"/>
    <cellStyle name="_2002. 댐 및 부대시설 유지보수공사(홍수후)설계서(2.일위대가)_골프장(비계설치)_낙석방지망설계내역(최종)_Book1_2004.경상보수공사(상반기)--_도장작업_점검발판-최종" xfId="354" xr:uid="{00000000-0005-0000-0000-00004A020000}"/>
    <cellStyle name="_2002. 댐 및 부대시설 유지보수공사(홍수후)설계서(2.일위대가)_골프장(비계설치)_낙석방지망설계내역(최종)_Book1_2004.경상보수공사(상반기)--_점검발판-최종" xfId="355" xr:uid="{00000000-0005-0000-0000-00004B020000}"/>
    <cellStyle name="_2002. 댐 및 부대시설 유지보수공사(홍수후)설계서(2.일위대가)_골프장(비계설치)_낙석방지망설계내역(최종)_Book1_2004.경상보수공사(상반기)--_착공계" xfId="356" xr:uid="{00000000-0005-0000-0000-00004C020000}"/>
    <cellStyle name="_2002. 댐 및 부대시설 유지보수공사(홍수후)설계서(2.일위대가)_골프장(비계설치)_낙석방지망설계내역(최종)_Book1_2004.경상보수공사(상반기)--_착공계_점검발판-최종" xfId="357" xr:uid="{00000000-0005-0000-0000-00004D020000}"/>
    <cellStyle name="_2002. 댐 및 부대시설 유지보수공사(홍수후)설계서(2.일위대가)_골프장(비계설치)_낙석방지망설계내역(최종)_Book1_2004.경상보수공사(상반기)--_착공내역" xfId="358" xr:uid="{00000000-0005-0000-0000-00004E020000}"/>
    <cellStyle name="_2002. 댐 및 부대시설 유지보수공사(홍수후)설계서(2.일위대가)_골프장(비계설치)_낙석방지망설계내역(최종)_Book1_2004.경상보수공사(상반기)--_착공내역_점검발판-최종" xfId="359" xr:uid="{00000000-0005-0000-0000-00004F020000}"/>
    <cellStyle name="_2002. 댐 및 부대시설 유지보수공사(홍수후)설계서(2.일위대가)_골프장(비계설치)_낙석방지망설계내역(최종)_Book1_203초소 바리케이트제작설치" xfId="360" xr:uid="{00000000-0005-0000-0000-000050020000}"/>
    <cellStyle name="_2002. 댐 및 부대시설 유지보수공사(홍수후)설계서(2.일위대가)_골프장(비계설치)_낙석방지망설계내역(최종)_Book1_203초소 바리케이트제작설치_2004(1).경상보수공사(설계변경자료)--" xfId="361" xr:uid="{00000000-0005-0000-0000-000051020000}"/>
    <cellStyle name="_2002. 댐 및 부대시설 유지보수공사(홍수후)설계서(2.일위대가)_골프장(비계설치)_낙석방지망설계내역(최종)_Book1_203초소 바리케이트제작설치_2004(1).경상보수공사(설계변경자료)--_점검발판-최종" xfId="362" xr:uid="{00000000-0005-0000-0000-000052020000}"/>
    <cellStyle name="_2002. 댐 및 부대시설 유지보수공사(홍수후)설계서(2.일위대가)_골프장(비계설치)_낙석방지망설계내역(최종)_Book1_203초소 바리케이트제작설치_2004(2).경상보수공사(상반기)" xfId="363" xr:uid="{00000000-0005-0000-0000-000053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" xfId="364" xr:uid="{00000000-0005-0000-0000-000054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_2004(1).경상보수공사(설계변경자료)--" xfId="365" xr:uid="{00000000-0005-0000-0000-000055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_2004(1).경상보수공사(설계변경자료)--_점검발판-최종" xfId="366" xr:uid="{00000000-0005-0000-0000-000056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_도장작업" xfId="367" xr:uid="{00000000-0005-0000-0000-000057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_도장작업_점검발판-최종" xfId="368" xr:uid="{00000000-0005-0000-0000-000058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_점검발판-최종" xfId="369" xr:uid="{00000000-0005-0000-0000-000059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_착공계" xfId="370" xr:uid="{00000000-0005-0000-0000-00005A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_착공계_점검발판-최종" xfId="371" xr:uid="{00000000-0005-0000-0000-00005B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_착공내역" xfId="372" xr:uid="{00000000-0005-0000-0000-00005C020000}"/>
    <cellStyle name="_2002. 댐 및 부대시설 유지보수공사(홍수후)설계서(2.일위대가)_골프장(비계설치)_낙석방지망설계내역(최종)_Book1_203초소 바리케이트제작설치_2004(2).경상보수공사(상반기)_2004.경상보수공사(상반기)--_착공내역_점검발판-최종" xfId="373" xr:uid="{00000000-0005-0000-0000-00005D020000}"/>
    <cellStyle name="_2002. 댐 및 부대시설 유지보수공사(홍수후)설계서(2.일위대가)_골프장(비계설치)_낙석방지망설계내역(최종)_Book1_203초소 바리케이트제작설치_2004(2).경상보수공사(상반기)_점검발판-최종" xfId="374" xr:uid="{00000000-0005-0000-0000-00005E020000}"/>
    <cellStyle name="_2002. 댐 및 부대시설 유지보수공사(홍수후)설계서(2.일위대가)_골프장(비계설치)_낙석방지망설계내역(최종)_Book1_203초소 바리케이트제작설치_2004.경상보수공사(상반기)" xfId="375" xr:uid="{00000000-0005-0000-0000-00005F020000}"/>
    <cellStyle name="_2002. 댐 및 부대시설 유지보수공사(홍수후)설계서(2.일위대가)_골프장(비계설치)_낙석방지망설계내역(최종)_Book1_203초소 바리케이트제작설치_2004.경상보수공사(상반기)--" xfId="376" xr:uid="{00000000-0005-0000-0000-000060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" xfId="377" xr:uid="{00000000-0005-0000-0000-000061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" xfId="378" xr:uid="{00000000-0005-0000-0000-000062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_2004(1).경상보수공사(설계변경자료)--" xfId="379" xr:uid="{00000000-0005-0000-0000-000063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_2004(1).경상보수공사(설계변경자료)--" xfId="380" xr:uid="{00000000-0005-0000-0000-000064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_2004(1).경상보수공사(설계변경자료)--_점검발판-최종" xfId="381" xr:uid="{00000000-0005-0000-0000-000065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_2004(1).경상보수공사(설계변경자료)--_점검발판-최종" xfId="382" xr:uid="{00000000-0005-0000-0000-000066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_도장작업" xfId="383" xr:uid="{00000000-0005-0000-0000-000067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_도장작업" xfId="384" xr:uid="{00000000-0005-0000-0000-000068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_도장작업_점검발판-최종" xfId="385" xr:uid="{00000000-0005-0000-0000-000069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_도장작업_점검발판-최종" xfId="386" xr:uid="{00000000-0005-0000-0000-00006A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_점검발판-최종" xfId="387" xr:uid="{00000000-0005-0000-0000-00006B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_점검발판-최종" xfId="388" xr:uid="{00000000-0005-0000-0000-00006C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_착공계" xfId="389" xr:uid="{00000000-0005-0000-0000-00006D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_착공계" xfId="390" xr:uid="{00000000-0005-0000-0000-00006E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_착공계_점검발판-최종" xfId="391" xr:uid="{00000000-0005-0000-0000-00006F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_착공계_점검발판-최종" xfId="392" xr:uid="{00000000-0005-0000-0000-000070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_착공내역" xfId="393" xr:uid="{00000000-0005-0000-0000-000071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_착공내역" xfId="394" xr:uid="{00000000-0005-0000-0000-000072020000}"/>
    <cellStyle name="_2002. 댐 및 부대시설 유지보수공사(홍수후)설계서(2.일위대가)_골프장(비계설치)_낙석방지망설계내역(최종)_Book1_203초소 바리케이트제작설치_2004.경상보수공사(상반기)_2004.경상보수공사(상반기)--_착공내역_점검발판-최종" xfId="395" xr:uid="{00000000-0005-0000-0000-000073020000}"/>
    <cellStyle name="_2002. 댐 및 부대시설 유지보수공사(홍수후)설계서(2.일위대가)_골프장(비계설치)_낙석방지망설계내역(최종)_Book1_203초소 바리케이트제작설치_2004.경상보수공사(상반기)--_2004.경상보수공사(상반기)--_착공내역_점검발판-최종" xfId="396" xr:uid="{00000000-0005-0000-0000-000074020000}"/>
    <cellStyle name="_2002. 댐 및 부대시설 유지보수공사(홍수후)설계서(2.일위대가)_골프장(비계설치)_낙석방지망설계내역(최종)_Book1_203초소 바리케이트제작설치_2004.경상보수공사(상반기)_점검발판-최종" xfId="397" xr:uid="{00000000-0005-0000-0000-000075020000}"/>
    <cellStyle name="_2002. 댐 및 부대시설 유지보수공사(홍수후)설계서(2.일위대가)_골프장(비계설치)_낙석방지망설계내역(최종)_Book1_203초소 바리케이트제작설치_2004.경상보수공사(상반기)--_점검발판-최종" xfId="398" xr:uid="{00000000-0005-0000-0000-000076020000}"/>
    <cellStyle name="_2002. 댐 및 부대시설 유지보수공사(홍수후)설계서(2.일위대가)_골프장(비계설치)_낙석방지망설계내역(최종)_Book1_203초소 바리케이트제작설치_도장작업" xfId="399" xr:uid="{00000000-0005-0000-0000-000077020000}"/>
    <cellStyle name="_2002. 댐 및 부대시설 유지보수공사(홍수후)설계서(2.일위대가)_골프장(비계설치)_낙석방지망설계내역(최종)_Book1_203초소 바리케이트제작설치_도장작업_점검발판-최종" xfId="400" xr:uid="{00000000-0005-0000-0000-000078020000}"/>
    <cellStyle name="_2002. 댐 및 부대시설 유지보수공사(홍수후)설계서(2.일위대가)_골프장(비계설치)_낙석방지망설계내역(최종)_Book1_203초소 바리케이트제작설치_점검발판-최종" xfId="401" xr:uid="{00000000-0005-0000-0000-000079020000}"/>
    <cellStyle name="_2002. 댐 및 부대시설 유지보수공사(홍수후)설계서(2.일위대가)_골프장(비계설치)_낙석방지망설계내역(최종)_Book1_203초소 바리케이트제작설치_착공계" xfId="402" xr:uid="{00000000-0005-0000-0000-00007A020000}"/>
    <cellStyle name="_2002. 댐 및 부대시설 유지보수공사(홍수후)설계서(2.일위대가)_골프장(비계설치)_낙석방지망설계내역(최종)_Book1_203초소 바리케이트제작설치_착공계_점검발판-최종" xfId="403" xr:uid="{00000000-0005-0000-0000-00007B020000}"/>
    <cellStyle name="_2002. 댐 및 부대시설 유지보수공사(홍수후)설계서(2.일위대가)_골프장(비계설치)_낙석방지망설계내역(최종)_Book1_203초소 바리케이트제작설치_착공내역" xfId="404" xr:uid="{00000000-0005-0000-0000-00007C020000}"/>
    <cellStyle name="_2002. 댐 및 부대시설 유지보수공사(홍수후)설계서(2.일위대가)_골프장(비계설치)_낙석방지망설계내역(최종)_Book1_203초소 바리케이트제작설치_착공내역_점검발판-최종" xfId="405" xr:uid="{00000000-0005-0000-0000-00007D020000}"/>
    <cellStyle name="_2002. 댐 및 부대시설 유지보수공사(홍수후)설계서(2.일위대가)_골프장(비계설치)_낙석방지망설계내역(최종)_Book1_점검발판-최종" xfId="406" xr:uid="{00000000-0005-0000-0000-00007E020000}"/>
    <cellStyle name="_2002. 댐 및 부대시설 유지보수공사(홍수후)설계서(2.일위대가)_골프장(비계설치)_낙석방지망설계내역(최종)_점검발판-최종" xfId="348" xr:uid="{00000000-0005-0000-0000-00007F020000}"/>
    <cellStyle name="_2002. 댐 및 부대시설 유지보수공사(홍수후)설계서(2.일위대가)_골프장(비계설치)_점검발판-최종" xfId="407" xr:uid="{00000000-0005-0000-0000-000080020000}"/>
    <cellStyle name="_2002. 댐 및 부대시설 유지보수공사(홍수후)설계서(2.일위대가)_골프장(비계설치10m)" xfId="408" xr:uid="{00000000-0005-0000-0000-000081020000}"/>
    <cellStyle name="_2002. 댐 및 부대시설 유지보수공사(홍수후)설계서(2.일위대가)_골프장(비계설치10m)_2004.경상보수공사(상반기)--" xfId="409" xr:uid="{00000000-0005-0000-0000-000082020000}"/>
    <cellStyle name="_2002. 댐 및 부대시설 유지보수공사(홍수후)설계서(2.일위대가)_골프장(비계설치10m)_2004.경상보수공사(상반기)--_2004(1).경상보수공사(설계변경자료)--" xfId="410" xr:uid="{00000000-0005-0000-0000-000083020000}"/>
    <cellStyle name="_2002. 댐 및 부대시설 유지보수공사(홍수후)설계서(2.일위대가)_골프장(비계설치10m)_2004.경상보수공사(상반기)--_2004(1).경상보수공사(설계변경자료)--_점검발판-최종" xfId="411" xr:uid="{00000000-0005-0000-0000-000084020000}"/>
    <cellStyle name="_2002. 댐 및 부대시설 유지보수공사(홍수후)설계서(2.일위대가)_골프장(비계설치10m)_2004.경상보수공사(상반기)--_도장작업" xfId="412" xr:uid="{00000000-0005-0000-0000-000085020000}"/>
    <cellStyle name="_2002. 댐 및 부대시설 유지보수공사(홍수후)설계서(2.일위대가)_골프장(비계설치10m)_2004.경상보수공사(상반기)--_도장작업_점검발판-최종" xfId="413" xr:uid="{00000000-0005-0000-0000-000086020000}"/>
    <cellStyle name="_2002. 댐 및 부대시설 유지보수공사(홍수후)설계서(2.일위대가)_골프장(비계설치10m)_2004.경상보수공사(상반기)--_점검발판-최종" xfId="414" xr:uid="{00000000-0005-0000-0000-000087020000}"/>
    <cellStyle name="_2002. 댐 및 부대시설 유지보수공사(홍수후)설계서(2.일위대가)_골프장(비계설치10m)_2004.경상보수공사(상반기)--_착공계" xfId="415" xr:uid="{00000000-0005-0000-0000-000088020000}"/>
    <cellStyle name="_2002. 댐 및 부대시설 유지보수공사(홍수후)설계서(2.일위대가)_골프장(비계설치10m)_2004.경상보수공사(상반기)--_착공계_점검발판-최종" xfId="416" xr:uid="{00000000-0005-0000-0000-000089020000}"/>
    <cellStyle name="_2002. 댐 및 부대시설 유지보수공사(홍수후)설계서(2.일위대가)_골프장(비계설치10m)_2004.경상보수공사(상반기)--_착공내역" xfId="417" xr:uid="{00000000-0005-0000-0000-00008A020000}"/>
    <cellStyle name="_2002. 댐 및 부대시설 유지보수공사(홍수후)설계서(2.일위대가)_골프장(비계설치10m)_2004.경상보수공사(상반기)--_착공내역_점검발판-최종" xfId="418" xr:uid="{00000000-0005-0000-0000-00008B020000}"/>
    <cellStyle name="_2002. 댐 및 부대시설 유지보수공사(홍수후)설계서(2.일위대가)_골프장(비계설치10m)_203초소 바리케이트제작설치" xfId="419" xr:uid="{00000000-0005-0000-0000-00008C020000}"/>
    <cellStyle name="_2002. 댐 및 부대시설 유지보수공사(홍수후)설계서(2.일위대가)_골프장(비계설치10m)_203초소 바리케이트제작설치_2004(1).경상보수공사(설계변경자료)--" xfId="420" xr:uid="{00000000-0005-0000-0000-00008D020000}"/>
    <cellStyle name="_2002. 댐 및 부대시설 유지보수공사(홍수후)설계서(2.일위대가)_골프장(비계설치10m)_203초소 바리케이트제작설치_2004(1).경상보수공사(설계변경자료)--_점검발판-최종" xfId="421" xr:uid="{00000000-0005-0000-0000-00008E020000}"/>
    <cellStyle name="_2002. 댐 및 부대시설 유지보수공사(홍수후)설계서(2.일위대가)_골프장(비계설치10m)_203초소 바리케이트제작설치_2004(2).경상보수공사(상반기)" xfId="422" xr:uid="{00000000-0005-0000-0000-00008F020000}"/>
    <cellStyle name="_2002. 댐 및 부대시설 유지보수공사(홍수후)설계서(2.일위대가)_골프장(비계설치10m)_203초소 바리케이트제작설치_2004(2).경상보수공사(상반기)_2004.경상보수공사(상반기)--" xfId="423" xr:uid="{00000000-0005-0000-0000-000090020000}"/>
    <cellStyle name="_2002. 댐 및 부대시설 유지보수공사(홍수후)설계서(2.일위대가)_골프장(비계설치10m)_203초소 바리케이트제작설치_2004(2).경상보수공사(상반기)_2004.경상보수공사(상반기)--_2004(1).경상보수공사(설계변경자료)--" xfId="424" xr:uid="{00000000-0005-0000-0000-000091020000}"/>
    <cellStyle name="_2002. 댐 및 부대시설 유지보수공사(홍수후)설계서(2.일위대가)_골프장(비계설치10m)_203초소 바리케이트제작설치_2004(2).경상보수공사(상반기)_2004.경상보수공사(상반기)--_2004(1).경상보수공사(설계변경자료)--_점검발판-최종" xfId="425" xr:uid="{00000000-0005-0000-0000-000092020000}"/>
    <cellStyle name="_2002. 댐 및 부대시설 유지보수공사(홍수후)설계서(2.일위대가)_골프장(비계설치10m)_203초소 바리케이트제작설치_2004(2).경상보수공사(상반기)_2004.경상보수공사(상반기)--_도장작업" xfId="426" xr:uid="{00000000-0005-0000-0000-000093020000}"/>
    <cellStyle name="_2002. 댐 및 부대시설 유지보수공사(홍수후)설계서(2.일위대가)_골프장(비계설치10m)_203초소 바리케이트제작설치_2004(2).경상보수공사(상반기)_2004.경상보수공사(상반기)--_도장작업_점검발판-최종" xfId="427" xr:uid="{00000000-0005-0000-0000-000094020000}"/>
    <cellStyle name="_2002. 댐 및 부대시설 유지보수공사(홍수후)설계서(2.일위대가)_골프장(비계설치10m)_203초소 바리케이트제작설치_2004(2).경상보수공사(상반기)_2004.경상보수공사(상반기)--_점검발판-최종" xfId="428" xr:uid="{00000000-0005-0000-0000-000095020000}"/>
    <cellStyle name="_2002. 댐 및 부대시설 유지보수공사(홍수후)설계서(2.일위대가)_골프장(비계설치10m)_203초소 바리케이트제작설치_2004(2).경상보수공사(상반기)_2004.경상보수공사(상반기)--_착공계" xfId="429" xr:uid="{00000000-0005-0000-0000-000096020000}"/>
    <cellStyle name="_2002. 댐 및 부대시설 유지보수공사(홍수후)설계서(2.일위대가)_골프장(비계설치10m)_203초소 바리케이트제작설치_2004(2).경상보수공사(상반기)_2004.경상보수공사(상반기)--_착공계_점검발판-최종" xfId="430" xr:uid="{00000000-0005-0000-0000-000097020000}"/>
    <cellStyle name="_2002. 댐 및 부대시설 유지보수공사(홍수후)설계서(2.일위대가)_골프장(비계설치10m)_203초소 바리케이트제작설치_2004(2).경상보수공사(상반기)_2004.경상보수공사(상반기)--_착공내역" xfId="431" xr:uid="{00000000-0005-0000-0000-000098020000}"/>
    <cellStyle name="_2002. 댐 및 부대시설 유지보수공사(홍수후)설계서(2.일위대가)_골프장(비계설치10m)_203초소 바리케이트제작설치_2004(2).경상보수공사(상반기)_2004.경상보수공사(상반기)--_착공내역_점검발판-최종" xfId="432" xr:uid="{00000000-0005-0000-0000-000099020000}"/>
    <cellStyle name="_2002. 댐 및 부대시설 유지보수공사(홍수후)설계서(2.일위대가)_골프장(비계설치10m)_203초소 바리케이트제작설치_2004(2).경상보수공사(상반기)_점검발판-최종" xfId="433" xr:uid="{00000000-0005-0000-0000-00009A020000}"/>
    <cellStyle name="_2002. 댐 및 부대시설 유지보수공사(홍수후)설계서(2.일위대가)_골프장(비계설치10m)_203초소 바리케이트제작설치_2004.경상보수공사(상반기)" xfId="434" xr:uid="{00000000-0005-0000-0000-00009B020000}"/>
    <cellStyle name="_2002. 댐 및 부대시설 유지보수공사(홍수후)설계서(2.일위대가)_골프장(비계설치10m)_203초소 바리케이트제작설치_2004.경상보수공사(상반기)--" xfId="435" xr:uid="{00000000-0005-0000-0000-00009C020000}"/>
    <cellStyle name="_2002. 댐 및 부대시설 유지보수공사(홍수후)설계서(2.일위대가)_골프장(비계설치10m)_203초소 바리케이트제작설치_2004.경상보수공사(상반기)_2004.경상보수공사(상반기)--" xfId="436" xr:uid="{00000000-0005-0000-0000-00009D020000}"/>
    <cellStyle name="_2002. 댐 및 부대시설 유지보수공사(홍수후)설계서(2.일위대가)_골프장(비계설치10m)_203초소 바리케이트제작설치_2004.경상보수공사(상반기)--_2004.경상보수공사(상반기)--" xfId="437" xr:uid="{00000000-0005-0000-0000-00009E020000}"/>
    <cellStyle name="_2002. 댐 및 부대시설 유지보수공사(홍수후)설계서(2.일위대가)_골프장(비계설치10m)_203초소 바리케이트제작설치_2004.경상보수공사(상반기)_2004.경상보수공사(상반기)--_2004(1).경상보수공사(설계변경자료)--" xfId="438" xr:uid="{00000000-0005-0000-0000-00009F020000}"/>
    <cellStyle name="_2002. 댐 및 부대시설 유지보수공사(홍수후)설계서(2.일위대가)_골프장(비계설치10m)_203초소 바리케이트제작설치_2004.경상보수공사(상반기)--_2004.경상보수공사(상반기)--_2004(1).경상보수공사(설계변경자료)--" xfId="439" xr:uid="{00000000-0005-0000-0000-0000A0020000}"/>
    <cellStyle name="_2002. 댐 및 부대시설 유지보수공사(홍수후)설계서(2.일위대가)_골프장(비계설치10m)_203초소 바리케이트제작설치_2004.경상보수공사(상반기)_2004.경상보수공사(상반기)--_2004(1).경상보수공사(설계변경자료)--_점검발판-최종" xfId="440" xr:uid="{00000000-0005-0000-0000-0000A1020000}"/>
    <cellStyle name="_2002. 댐 및 부대시설 유지보수공사(홍수후)설계서(2.일위대가)_골프장(비계설치10m)_203초소 바리케이트제작설치_2004.경상보수공사(상반기)--_2004.경상보수공사(상반기)--_2004(1).경상보수공사(설계변경자료)--_점검발판-최종" xfId="441" xr:uid="{00000000-0005-0000-0000-0000A2020000}"/>
    <cellStyle name="_2002. 댐 및 부대시설 유지보수공사(홍수후)설계서(2.일위대가)_골프장(비계설치10m)_203초소 바리케이트제작설치_2004.경상보수공사(상반기)_2004.경상보수공사(상반기)--_도장작업" xfId="442" xr:uid="{00000000-0005-0000-0000-0000A3020000}"/>
    <cellStyle name="_2002. 댐 및 부대시설 유지보수공사(홍수후)설계서(2.일위대가)_골프장(비계설치10m)_203초소 바리케이트제작설치_2004.경상보수공사(상반기)--_2004.경상보수공사(상반기)--_도장작업" xfId="443" xr:uid="{00000000-0005-0000-0000-0000A4020000}"/>
    <cellStyle name="_2002. 댐 및 부대시설 유지보수공사(홍수후)설계서(2.일위대가)_골프장(비계설치10m)_203초소 바리케이트제작설치_2004.경상보수공사(상반기)_2004.경상보수공사(상반기)--_도장작업_점검발판-최종" xfId="444" xr:uid="{00000000-0005-0000-0000-0000A5020000}"/>
    <cellStyle name="_2002. 댐 및 부대시설 유지보수공사(홍수후)설계서(2.일위대가)_골프장(비계설치10m)_203초소 바리케이트제작설치_2004.경상보수공사(상반기)--_2004.경상보수공사(상반기)--_도장작업_점검발판-최종" xfId="445" xr:uid="{00000000-0005-0000-0000-0000A6020000}"/>
    <cellStyle name="_2002. 댐 및 부대시설 유지보수공사(홍수후)설계서(2.일위대가)_골프장(비계설치10m)_203초소 바리케이트제작설치_2004.경상보수공사(상반기)_2004.경상보수공사(상반기)--_점검발판-최종" xfId="446" xr:uid="{00000000-0005-0000-0000-0000A7020000}"/>
    <cellStyle name="_2002. 댐 및 부대시설 유지보수공사(홍수후)설계서(2.일위대가)_골프장(비계설치10m)_203초소 바리케이트제작설치_2004.경상보수공사(상반기)--_2004.경상보수공사(상반기)--_점검발판-최종" xfId="447" xr:uid="{00000000-0005-0000-0000-0000A8020000}"/>
    <cellStyle name="_2002. 댐 및 부대시설 유지보수공사(홍수후)설계서(2.일위대가)_골프장(비계설치10m)_203초소 바리케이트제작설치_2004.경상보수공사(상반기)_2004.경상보수공사(상반기)--_착공계" xfId="448" xr:uid="{00000000-0005-0000-0000-0000A9020000}"/>
    <cellStyle name="_2002. 댐 및 부대시설 유지보수공사(홍수후)설계서(2.일위대가)_골프장(비계설치10m)_203초소 바리케이트제작설치_2004.경상보수공사(상반기)--_2004.경상보수공사(상반기)--_착공계" xfId="449" xr:uid="{00000000-0005-0000-0000-0000AA020000}"/>
    <cellStyle name="_2002. 댐 및 부대시설 유지보수공사(홍수후)설계서(2.일위대가)_골프장(비계설치10m)_203초소 바리케이트제작설치_2004.경상보수공사(상반기)_2004.경상보수공사(상반기)--_착공계_점검발판-최종" xfId="450" xr:uid="{00000000-0005-0000-0000-0000AB020000}"/>
    <cellStyle name="_2002. 댐 및 부대시설 유지보수공사(홍수후)설계서(2.일위대가)_골프장(비계설치10m)_203초소 바리케이트제작설치_2004.경상보수공사(상반기)--_2004.경상보수공사(상반기)--_착공계_점검발판-최종" xfId="451" xr:uid="{00000000-0005-0000-0000-0000AC020000}"/>
    <cellStyle name="_2002. 댐 및 부대시설 유지보수공사(홍수후)설계서(2.일위대가)_골프장(비계설치10m)_203초소 바리케이트제작설치_2004.경상보수공사(상반기)_2004.경상보수공사(상반기)--_착공내역" xfId="452" xr:uid="{00000000-0005-0000-0000-0000AD020000}"/>
    <cellStyle name="_2002. 댐 및 부대시설 유지보수공사(홍수후)설계서(2.일위대가)_골프장(비계설치10m)_203초소 바리케이트제작설치_2004.경상보수공사(상반기)--_2004.경상보수공사(상반기)--_착공내역" xfId="453" xr:uid="{00000000-0005-0000-0000-0000AE020000}"/>
    <cellStyle name="_2002. 댐 및 부대시설 유지보수공사(홍수후)설계서(2.일위대가)_골프장(비계설치10m)_203초소 바리케이트제작설치_2004.경상보수공사(상반기)_2004.경상보수공사(상반기)--_착공내역_점검발판-최종" xfId="454" xr:uid="{00000000-0005-0000-0000-0000AF020000}"/>
    <cellStyle name="_2002. 댐 및 부대시설 유지보수공사(홍수후)설계서(2.일위대가)_골프장(비계설치10m)_203초소 바리케이트제작설치_2004.경상보수공사(상반기)--_2004.경상보수공사(상반기)--_착공내역_점검발판-최종" xfId="455" xr:uid="{00000000-0005-0000-0000-0000B0020000}"/>
    <cellStyle name="_2002. 댐 및 부대시설 유지보수공사(홍수후)설계서(2.일위대가)_골프장(비계설치10m)_203초소 바리케이트제작설치_2004.경상보수공사(상반기)_점검발판-최종" xfId="456" xr:uid="{00000000-0005-0000-0000-0000B1020000}"/>
    <cellStyle name="_2002. 댐 및 부대시설 유지보수공사(홍수후)설계서(2.일위대가)_골프장(비계설치10m)_203초소 바리케이트제작설치_2004.경상보수공사(상반기)--_점검발판-최종" xfId="457" xr:uid="{00000000-0005-0000-0000-0000B2020000}"/>
    <cellStyle name="_2002. 댐 및 부대시설 유지보수공사(홍수후)설계서(2.일위대가)_골프장(비계설치10m)_203초소 바리케이트제작설치_도장작업" xfId="458" xr:uid="{00000000-0005-0000-0000-0000B3020000}"/>
    <cellStyle name="_2002. 댐 및 부대시설 유지보수공사(홍수후)설계서(2.일위대가)_골프장(비계설치10m)_203초소 바리케이트제작설치_도장작업_점검발판-최종" xfId="459" xr:uid="{00000000-0005-0000-0000-0000B4020000}"/>
    <cellStyle name="_2002. 댐 및 부대시설 유지보수공사(홍수후)설계서(2.일위대가)_골프장(비계설치10m)_203초소 바리케이트제작설치_점검발판-최종" xfId="460" xr:uid="{00000000-0005-0000-0000-0000B5020000}"/>
    <cellStyle name="_2002. 댐 및 부대시설 유지보수공사(홍수후)설계서(2.일위대가)_골프장(비계설치10m)_203초소 바리케이트제작설치_착공계" xfId="461" xr:uid="{00000000-0005-0000-0000-0000B6020000}"/>
    <cellStyle name="_2002. 댐 및 부대시설 유지보수공사(홍수후)설계서(2.일위대가)_골프장(비계설치10m)_203초소 바리케이트제작설치_착공계_점검발판-최종" xfId="462" xr:uid="{00000000-0005-0000-0000-0000B7020000}"/>
    <cellStyle name="_2002. 댐 및 부대시설 유지보수공사(홍수후)설계서(2.일위대가)_골프장(비계설치10m)_203초소 바리케이트제작설치_착공내역" xfId="463" xr:uid="{00000000-0005-0000-0000-0000B8020000}"/>
    <cellStyle name="_2002. 댐 및 부대시설 유지보수공사(홍수후)설계서(2.일위대가)_골프장(비계설치10m)_203초소 바리케이트제작설치_착공내역_점검발판-최종" xfId="464" xr:uid="{00000000-0005-0000-0000-0000B9020000}"/>
    <cellStyle name="_2002. 댐 및 부대시설 유지보수공사(홍수후)설계서(2.일위대가)_골프장(비계설치10m)_낙석방지망설계내역(최종)" xfId="465" xr:uid="{00000000-0005-0000-0000-0000BA020000}"/>
    <cellStyle name="_2002. 댐 및 부대시설 유지보수공사(홍수후)설계서(2.일위대가)_골프장(비계설치10m)_낙석방지망설계내역(최종)_2004.경상보수공사(상반기)--" xfId="466" xr:uid="{00000000-0005-0000-0000-0000BB020000}"/>
    <cellStyle name="_2002. 댐 및 부대시설 유지보수공사(홍수후)설계서(2.일위대가)_골프장(비계설치10m)_낙석방지망설계내역(최종)_2004.경상보수공사(상반기)--_2004(1).경상보수공사(설계변경자료)--" xfId="467" xr:uid="{00000000-0005-0000-0000-0000BC020000}"/>
    <cellStyle name="_2002. 댐 및 부대시설 유지보수공사(홍수후)설계서(2.일위대가)_골프장(비계설치10m)_낙석방지망설계내역(최종)_2004.경상보수공사(상반기)--_2004(1).경상보수공사(설계변경자료)--_점검발판-최종" xfId="468" xr:uid="{00000000-0005-0000-0000-0000BD020000}"/>
    <cellStyle name="_2002. 댐 및 부대시설 유지보수공사(홍수후)설계서(2.일위대가)_골프장(비계설치10m)_낙석방지망설계내역(최종)_2004.경상보수공사(상반기)--_도장작업" xfId="469" xr:uid="{00000000-0005-0000-0000-0000BE020000}"/>
    <cellStyle name="_2002. 댐 및 부대시설 유지보수공사(홍수후)설계서(2.일위대가)_골프장(비계설치10m)_낙석방지망설계내역(최종)_2004.경상보수공사(상반기)--_도장작업_점검발판-최종" xfId="470" xr:uid="{00000000-0005-0000-0000-0000BF020000}"/>
    <cellStyle name="_2002. 댐 및 부대시설 유지보수공사(홍수후)설계서(2.일위대가)_골프장(비계설치10m)_낙석방지망설계내역(최종)_2004.경상보수공사(상반기)--_점검발판-최종" xfId="471" xr:uid="{00000000-0005-0000-0000-0000C0020000}"/>
    <cellStyle name="_2002. 댐 및 부대시설 유지보수공사(홍수후)설계서(2.일위대가)_골프장(비계설치10m)_낙석방지망설계내역(최종)_2004.경상보수공사(상반기)--_착공계" xfId="472" xr:uid="{00000000-0005-0000-0000-0000C1020000}"/>
    <cellStyle name="_2002. 댐 및 부대시설 유지보수공사(홍수후)설계서(2.일위대가)_골프장(비계설치10m)_낙석방지망설계내역(최종)_2004.경상보수공사(상반기)--_착공계_점검발판-최종" xfId="473" xr:uid="{00000000-0005-0000-0000-0000C2020000}"/>
    <cellStyle name="_2002. 댐 및 부대시설 유지보수공사(홍수후)설계서(2.일위대가)_골프장(비계설치10m)_낙석방지망설계내역(최종)_2004.경상보수공사(상반기)--_착공내역" xfId="474" xr:uid="{00000000-0005-0000-0000-0000C3020000}"/>
    <cellStyle name="_2002. 댐 및 부대시설 유지보수공사(홍수후)설계서(2.일위대가)_골프장(비계설치10m)_낙석방지망설계내역(최종)_2004.경상보수공사(상반기)--_착공내역_점검발판-최종" xfId="475" xr:uid="{00000000-0005-0000-0000-0000C4020000}"/>
    <cellStyle name="_2002. 댐 및 부대시설 유지보수공사(홍수후)설계서(2.일위대가)_골프장(비계설치10m)_낙석방지망설계내역(최종)_203초소 바리케이트제작설치" xfId="476" xr:uid="{00000000-0005-0000-0000-0000C5020000}"/>
    <cellStyle name="_2002. 댐 및 부대시설 유지보수공사(홍수후)설계서(2.일위대가)_골프장(비계설치10m)_낙석방지망설계내역(최종)_203초소 바리케이트제작설치_2004(1).경상보수공사(설계변경자료)--" xfId="477" xr:uid="{00000000-0005-0000-0000-0000C6020000}"/>
    <cellStyle name="_2002. 댐 및 부대시설 유지보수공사(홍수후)설계서(2.일위대가)_골프장(비계설치10m)_낙석방지망설계내역(최종)_203초소 바리케이트제작설치_2004(1).경상보수공사(설계변경자료)--_점검발판-최종" xfId="478" xr:uid="{00000000-0005-0000-0000-0000C7020000}"/>
    <cellStyle name="_2002. 댐 및 부대시설 유지보수공사(홍수후)설계서(2.일위대가)_골프장(비계설치10m)_낙석방지망설계내역(최종)_203초소 바리케이트제작설치_2004(2).경상보수공사(상반기)" xfId="479" xr:uid="{00000000-0005-0000-0000-0000C8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" xfId="480" xr:uid="{00000000-0005-0000-0000-0000C9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_2004(1).경상보수공사(설계변경자료)--" xfId="481" xr:uid="{00000000-0005-0000-0000-0000CA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_2004(1).경상보수공사(설계변경자료)--_점검발판-최종" xfId="482" xr:uid="{00000000-0005-0000-0000-0000CB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_도장작업" xfId="483" xr:uid="{00000000-0005-0000-0000-0000CC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_도장작업_점검발판-최종" xfId="484" xr:uid="{00000000-0005-0000-0000-0000CD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_점검발판-최종" xfId="485" xr:uid="{00000000-0005-0000-0000-0000CE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_착공계" xfId="486" xr:uid="{00000000-0005-0000-0000-0000CF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_착공계_점검발판-최종" xfId="487" xr:uid="{00000000-0005-0000-0000-0000D0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_착공내역" xfId="488" xr:uid="{00000000-0005-0000-0000-0000D1020000}"/>
    <cellStyle name="_2002. 댐 및 부대시설 유지보수공사(홍수후)설계서(2.일위대가)_골프장(비계설치10m)_낙석방지망설계내역(최종)_203초소 바리케이트제작설치_2004(2).경상보수공사(상반기)_2004.경상보수공사(상반기)--_착공내역_점검발판-최종" xfId="489" xr:uid="{00000000-0005-0000-0000-0000D2020000}"/>
    <cellStyle name="_2002. 댐 및 부대시설 유지보수공사(홍수후)설계서(2.일위대가)_골프장(비계설치10m)_낙석방지망설계내역(최종)_203초소 바리케이트제작설치_2004(2).경상보수공사(상반기)_점검발판-최종" xfId="490" xr:uid="{00000000-0005-0000-0000-0000D3020000}"/>
    <cellStyle name="_2002. 댐 및 부대시설 유지보수공사(홍수후)설계서(2.일위대가)_골프장(비계설치10m)_낙석방지망설계내역(최종)_203초소 바리케이트제작설치_2004.경상보수공사(상반기)" xfId="491" xr:uid="{00000000-0005-0000-0000-0000D4020000}"/>
    <cellStyle name="_2002. 댐 및 부대시설 유지보수공사(홍수후)설계서(2.일위대가)_골프장(비계설치10m)_낙석방지망설계내역(최종)_203초소 바리케이트제작설치_2004.경상보수공사(상반기)--" xfId="492" xr:uid="{00000000-0005-0000-0000-0000D5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" xfId="493" xr:uid="{00000000-0005-0000-0000-0000D6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" xfId="494" xr:uid="{00000000-0005-0000-0000-0000D7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_2004(1).경상보수공사(설계변경자료)--" xfId="495" xr:uid="{00000000-0005-0000-0000-0000D8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_2004(1).경상보수공사(설계변경자료)--" xfId="496" xr:uid="{00000000-0005-0000-0000-0000D9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_2004(1).경상보수공사(설계변경자료)--_점검발판-최종" xfId="497" xr:uid="{00000000-0005-0000-0000-0000DA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_2004(1).경상보수공사(설계변경자료)--_점검발판-최종" xfId="498" xr:uid="{00000000-0005-0000-0000-0000DB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_도장작업" xfId="499" xr:uid="{00000000-0005-0000-0000-0000DC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_도장작업" xfId="500" xr:uid="{00000000-0005-0000-0000-0000DD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_도장작업_점검발판-최종" xfId="501" xr:uid="{00000000-0005-0000-0000-0000DE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_도장작업_점검발판-최종" xfId="502" xr:uid="{00000000-0005-0000-0000-0000DF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_점검발판-최종" xfId="503" xr:uid="{00000000-0005-0000-0000-0000E0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_점검발판-최종" xfId="504" xr:uid="{00000000-0005-0000-0000-0000E1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_착공계" xfId="505" xr:uid="{00000000-0005-0000-0000-0000E2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_착공계" xfId="506" xr:uid="{00000000-0005-0000-0000-0000E3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_착공계_점검발판-최종" xfId="507" xr:uid="{00000000-0005-0000-0000-0000E4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_착공계_점검발판-최종" xfId="508" xr:uid="{00000000-0005-0000-0000-0000E5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_착공내역" xfId="509" xr:uid="{00000000-0005-0000-0000-0000E6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_착공내역" xfId="510" xr:uid="{00000000-0005-0000-0000-0000E7020000}"/>
    <cellStyle name="_2002. 댐 및 부대시설 유지보수공사(홍수후)설계서(2.일위대가)_골프장(비계설치10m)_낙석방지망설계내역(최종)_203초소 바리케이트제작설치_2004.경상보수공사(상반기)_2004.경상보수공사(상반기)--_착공내역_점검발판-최종" xfId="511" xr:uid="{00000000-0005-0000-0000-0000E8020000}"/>
    <cellStyle name="_2002. 댐 및 부대시설 유지보수공사(홍수후)설계서(2.일위대가)_골프장(비계설치10m)_낙석방지망설계내역(최종)_203초소 바리케이트제작설치_2004.경상보수공사(상반기)--_2004.경상보수공사(상반기)--_착공내역_점검발판-최종" xfId="512" xr:uid="{00000000-0005-0000-0000-0000E9020000}"/>
    <cellStyle name="_2002. 댐 및 부대시설 유지보수공사(홍수후)설계서(2.일위대가)_골프장(비계설치10m)_낙석방지망설계내역(최종)_203초소 바리케이트제작설치_2004.경상보수공사(상반기)_점검발판-최종" xfId="513" xr:uid="{00000000-0005-0000-0000-0000EA020000}"/>
    <cellStyle name="_2002. 댐 및 부대시설 유지보수공사(홍수후)설계서(2.일위대가)_골프장(비계설치10m)_낙석방지망설계내역(최종)_203초소 바리케이트제작설치_2004.경상보수공사(상반기)--_점검발판-최종" xfId="514" xr:uid="{00000000-0005-0000-0000-0000EB020000}"/>
    <cellStyle name="_2002. 댐 및 부대시설 유지보수공사(홍수후)설계서(2.일위대가)_골프장(비계설치10m)_낙석방지망설계내역(최종)_203초소 바리케이트제작설치_도장작업" xfId="515" xr:uid="{00000000-0005-0000-0000-0000EC020000}"/>
    <cellStyle name="_2002. 댐 및 부대시설 유지보수공사(홍수후)설계서(2.일위대가)_골프장(비계설치10m)_낙석방지망설계내역(최종)_203초소 바리케이트제작설치_도장작업_점검발판-최종" xfId="516" xr:uid="{00000000-0005-0000-0000-0000ED020000}"/>
    <cellStyle name="_2002. 댐 및 부대시설 유지보수공사(홍수후)설계서(2.일위대가)_골프장(비계설치10m)_낙석방지망설계내역(최종)_203초소 바리케이트제작설치_점검발판-최종" xfId="517" xr:uid="{00000000-0005-0000-0000-0000EE020000}"/>
    <cellStyle name="_2002. 댐 및 부대시설 유지보수공사(홍수후)설계서(2.일위대가)_골프장(비계설치10m)_낙석방지망설계내역(최종)_203초소 바리케이트제작설치_착공계" xfId="518" xr:uid="{00000000-0005-0000-0000-0000EF020000}"/>
    <cellStyle name="_2002. 댐 및 부대시설 유지보수공사(홍수후)설계서(2.일위대가)_골프장(비계설치10m)_낙석방지망설계내역(최종)_203초소 바리케이트제작설치_착공계_점검발판-최종" xfId="519" xr:uid="{00000000-0005-0000-0000-0000F0020000}"/>
    <cellStyle name="_2002. 댐 및 부대시설 유지보수공사(홍수후)설계서(2.일위대가)_골프장(비계설치10m)_낙석방지망설계내역(최종)_203초소 바리케이트제작설치_착공내역" xfId="520" xr:uid="{00000000-0005-0000-0000-0000F1020000}"/>
    <cellStyle name="_2002. 댐 및 부대시설 유지보수공사(홍수후)설계서(2.일위대가)_골프장(비계설치10m)_낙석방지망설계내역(최종)_203초소 바리케이트제작설치_착공내역_점검발판-최종" xfId="521" xr:uid="{00000000-0005-0000-0000-0000F2020000}"/>
    <cellStyle name="_2002. 댐 및 부대시설 유지보수공사(홍수후)설계서(2.일위대가)_골프장(비계설치10m)_낙석방지망설계내역(최종)_Book1" xfId="523" xr:uid="{00000000-0005-0000-0000-0000F3020000}"/>
    <cellStyle name="_2002. 댐 및 부대시설 유지보수공사(홍수후)설계서(2.일위대가)_골프장(비계설치10m)_낙석방지망설계내역(최종)_Book1_2004.경상보수공사(상반기)--" xfId="524" xr:uid="{00000000-0005-0000-0000-0000F4020000}"/>
    <cellStyle name="_2002. 댐 및 부대시설 유지보수공사(홍수후)설계서(2.일위대가)_골프장(비계설치10m)_낙석방지망설계내역(최종)_Book1_2004.경상보수공사(상반기)--_2004(1).경상보수공사(설계변경자료)--" xfId="525" xr:uid="{00000000-0005-0000-0000-0000F5020000}"/>
    <cellStyle name="_2002. 댐 및 부대시설 유지보수공사(홍수후)설계서(2.일위대가)_골프장(비계설치10m)_낙석방지망설계내역(최종)_Book1_2004.경상보수공사(상반기)--_2004(1).경상보수공사(설계변경자료)--_점검발판-최종" xfId="526" xr:uid="{00000000-0005-0000-0000-0000F6020000}"/>
    <cellStyle name="_2002. 댐 및 부대시설 유지보수공사(홍수후)설계서(2.일위대가)_골프장(비계설치10m)_낙석방지망설계내역(최종)_Book1_2004.경상보수공사(상반기)--_도장작업" xfId="527" xr:uid="{00000000-0005-0000-0000-0000F7020000}"/>
    <cellStyle name="_2002. 댐 및 부대시설 유지보수공사(홍수후)설계서(2.일위대가)_골프장(비계설치10m)_낙석방지망설계내역(최종)_Book1_2004.경상보수공사(상반기)--_도장작업_점검발판-최종" xfId="528" xr:uid="{00000000-0005-0000-0000-0000F8020000}"/>
    <cellStyle name="_2002. 댐 및 부대시설 유지보수공사(홍수후)설계서(2.일위대가)_골프장(비계설치10m)_낙석방지망설계내역(최종)_Book1_2004.경상보수공사(상반기)--_점검발판-최종" xfId="529" xr:uid="{00000000-0005-0000-0000-0000F9020000}"/>
    <cellStyle name="_2002. 댐 및 부대시설 유지보수공사(홍수후)설계서(2.일위대가)_골프장(비계설치10m)_낙석방지망설계내역(최종)_Book1_2004.경상보수공사(상반기)--_착공계" xfId="530" xr:uid="{00000000-0005-0000-0000-0000FA020000}"/>
    <cellStyle name="_2002. 댐 및 부대시설 유지보수공사(홍수후)설계서(2.일위대가)_골프장(비계설치10m)_낙석방지망설계내역(최종)_Book1_2004.경상보수공사(상반기)--_착공계_점검발판-최종" xfId="531" xr:uid="{00000000-0005-0000-0000-0000FB020000}"/>
    <cellStyle name="_2002. 댐 및 부대시설 유지보수공사(홍수후)설계서(2.일위대가)_골프장(비계설치10m)_낙석방지망설계내역(최종)_Book1_2004.경상보수공사(상반기)--_착공내역" xfId="532" xr:uid="{00000000-0005-0000-0000-0000FC020000}"/>
    <cellStyle name="_2002. 댐 및 부대시설 유지보수공사(홍수후)설계서(2.일위대가)_골프장(비계설치10m)_낙석방지망설계내역(최종)_Book1_2004.경상보수공사(상반기)--_착공내역_점검발판-최종" xfId="533" xr:uid="{00000000-0005-0000-0000-0000FD020000}"/>
    <cellStyle name="_2002. 댐 및 부대시설 유지보수공사(홍수후)설계서(2.일위대가)_골프장(비계설치10m)_낙석방지망설계내역(최종)_Book1_203초소 바리케이트제작설치" xfId="534" xr:uid="{00000000-0005-0000-0000-0000FE020000}"/>
    <cellStyle name="_2002. 댐 및 부대시설 유지보수공사(홍수후)설계서(2.일위대가)_골프장(비계설치10m)_낙석방지망설계내역(최종)_Book1_203초소 바리케이트제작설치_2004(1).경상보수공사(설계변경자료)--" xfId="535" xr:uid="{00000000-0005-0000-0000-0000FF020000}"/>
    <cellStyle name="_2002. 댐 및 부대시설 유지보수공사(홍수후)설계서(2.일위대가)_골프장(비계설치10m)_낙석방지망설계내역(최종)_Book1_203초소 바리케이트제작설치_2004(1).경상보수공사(설계변경자료)--_점검발판-최종" xfId="536" xr:uid="{00000000-0005-0000-0000-000000030000}"/>
    <cellStyle name="_2002. 댐 및 부대시설 유지보수공사(홍수후)설계서(2.일위대가)_골프장(비계설치10m)_낙석방지망설계내역(최종)_Book1_203초소 바리케이트제작설치_2004(2).경상보수공사(상반기)" xfId="537" xr:uid="{00000000-0005-0000-0000-000001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" xfId="538" xr:uid="{00000000-0005-0000-0000-000002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_2004(1).경상보수공사(설계변경자료)--" xfId="539" xr:uid="{00000000-0005-0000-0000-000003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_2004(1).경상보수공사(설계변경자료)--_점검발판-최종" xfId="540" xr:uid="{00000000-0005-0000-0000-000004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_도장작업" xfId="541" xr:uid="{00000000-0005-0000-0000-000005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_도장작업_점검발판-최종" xfId="542" xr:uid="{00000000-0005-0000-0000-000006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_점검발판-최종" xfId="543" xr:uid="{00000000-0005-0000-0000-000007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_착공계" xfId="544" xr:uid="{00000000-0005-0000-0000-000008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_착공계_점검발판-최종" xfId="545" xr:uid="{00000000-0005-0000-0000-000009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_착공내역" xfId="546" xr:uid="{00000000-0005-0000-0000-00000A030000}"/>
    <cellStyle name="_2002. 댐 및 부대시설 유지보수공사(홍수후)설계서(2.일위대가)_골프장(비계설치10m)_낙석방지망설계내역(최종)_Book1_203초소 바리케이트제작설치_2004(2).경상보수공사(상반기)_2004.경상보수공사(상반기)--_착공내역_점검발판-최종" xfId="547" xr:uid="{00000000-0005-0000-0000-00000B030000}"/>
    <cellStyle name="_2002. 댐 및 부대시설 유지보수공사(홍수후)설계서(2.일위대가)_골프장(비계설치10m)_낙석방지망설계내역(최종)_Book1_203초소 바리케이트제작설치_2004(2).경상보수공사(상반기)_점검발판-최종" xfId="548" xr:uid="{00000000-0005-0000-0000-00000C030000}"/>
    <cellStyle name="_2002. 댐 및 부대시설 유지보수공사(홍수후)설계서(2.일위대가)_골프장(비계설치10m)_낙석방지망설계내역(최종)_Book1_203초소 바리케이트제작설치_2004.경상보수공사(상반기)" xfId="549" xr:uid="{00000000-0005-0000-0000-00000D030000}"/>
    <cellStyle name="_2002. 댐 및 부대시설 유지보수공사(홍수후)설계서(2.일위대가)_골프장(비계설치10m)_낙석방지망설계내역(최종)_Book1_203초소 바리케이트제작설치_2004.경상보수공사(상반기)--" xfId="550" xr:uid="{00000000-0005-0000-0000-00000E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" xfId="551" xr:uid="{00000000-0005-0000-0000-00000F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" xfId="552" xr:uid="{00000000-0005-0000-0000-000010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_2004(1).경상보수공사(설계변경자료)--" xfId="553" xr:uid="{00000000-0005-0000-0000-000011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_2004(1).경상보수공사(설계변경자료)--" xfId="554" xr:uid="{00000000-0005-0000-0000-000012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_2004(1).경상보수공사(설계변경자료)--_점검발판-최종" xfId="555" xr:uid="{00000000-0005-0000-0000-000013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_2004(1).경상보수공사(설계변경자료)--_점검발판-최종" xfId="556" xr:uid="{00000000-0005-0000-0000-000014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_도장작업" xfId="557" xr:uid="{00000000-0005-0000-0000-000015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_도장작업" xfId="558" xr:uid="{00000000-0005-0000-0000-000016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_도장작업_점검발판-최종" xfId="559" xr:uid="{00000000-0005-0000-0000-000017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_도장작업_점검발판-최종" xfId="560" xr:uid="{00000000-0005-0000-0000-000018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_점검발판-최종" xfId="561" xr:uid="{00000000-0005-0000-0000-000019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_점검발판-최종" xfId="562" xr:uid="{00000000-0005-0000-0000-00001A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_착공계" xfId="563" xr:uid="{00000000-0005-0000-0000-00001B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_착공계" xfId="564" xr:uid="{00000000-0005-0000-0000-00001C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_착공계_점검발판-최종" xfId="565" xr:uid="{00000000-0005-0000-0000-00001D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_착공계_점검발판-최종" xfId="566" xr:uid="{00000000-0005-0000-0000-00001E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_착공내역" xfId="567" xr:uid="{00000000-0005-0000-0000-00001F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_착공내역" xfId="568" xr:uid="{00000000-0005-0000-0000-000020030000}"/>
    <cellStyle name="_2002. 댐 및 부대시설 유지보수공사(홍수후)설계서(2.일위대가)_골프장(비계설치10m)_낙석방지망설계내역(최종)_Book1_203초소 바리케이트제작설치_2004.경상보수공사(상반기)_2004.경상보수공사(상반기)--_착공내역_점검발판-최종" xfId="569" xr:uid="{00000000-0005-0000-0000-000021030000}"/>
    <cellStyle name="_2002. 댐 및 부대시설 유지보수공사(홍수후)설계서(2.일위대가)_골프장(비계설치10m)_낙석방지망설계내역(최종)_Book1_203초소 바리케이트제작설치_2004.경상보수공사(상반기)--_2004.경상보수공사(상반기)--_착공내역_점검발판-최종" xfId="570" xr:uid="{00000000-0005-0000-0000-000022030000}"/>
    <cellStyle name="_2002. 댐 및 부대시설 유지보수공사(홍수후)설계서(2.일위대가)_골프장(비계설치10m)_낙석방지망설계내역(최종)_Book1_203초소 바리케이트제작설치_2004.경상보수공사(상반기)_점검발판-최종" xfId="571" xr:uid="{00000000-0005-0000-0000-000023030000}"/>
    <cellStyle name="_2002. 댐 및 부대시설 유지보수공사(홍수후)설계서(2.일위대가)_골프장(비계설치10m)_낙석방지망설계내역(최종)_Book1_203초소 바리케이트제작설치_2004.경상보수공사(상반기)--_점검발판-최종" xfId="572" xr:uid="{00000000-0005-0000-0000-000024030000}"/>
    <cellStyle name="_2002. 댐 및 부대시설 유지보수공사(홍수후)설계서(2.일위대가)_골프장(비계설치10m)_낙석방지망설계내역(최종)_Book1_203초소 바리케이트제작설치_도장작업" xfId="573" xr:uid="{00000000-0005-0000-0000-000025030000}"/>
    <cellStyle name="_2002. 댐 및 부대시설 유지보수공사(홍수후)설계서(2.일위대가)_골프장(비계설치10m)_낙석방지망설계내역(최종)_Book1_203초소 바리케이트제작설치_도장작업_점검발판-최종" xfId="574" xr:uid="{00000000-0005-0000-0000-000026030000}"/>
    <cellStyle name="_2002. 댐 및 부대시설 유지보수공사(홍수후)설계서(2.일위대가)_골프장(비계설치10m)_낙석방지망설계내역(최종)_Book1_203초소 바리케이트제작설치_점검발판-최종" xfId="575" xr:uid="{00000000-0005-0000-0000-000027030000}"/>
    <cellStyle name="_2002. 댐 및 부대시설 유지보수공사(홍수후)설계서(2.일위대가)_골프장(비계설치10m)_낙석방지망설계내역(최종)_Book1_203초소 바리케이트제작설치_착공계" xfId="576" xr:uid="{00000000-0005-0000-0000-000028030000}"/>
    <cellStyle name="_2002. 댐 및 부대시설 유지보수공사(홍수후)설계서(2.일위대가)_골프장(비계설치10m)_낙석방지망설계내역(최종)_Book1_203초소 바리케이트제작설치_착공계_점검발판-최종" xfId="577" xr:uid="{00000000-0005-0000-0000-000029030000}"/>
    <cellStyle name="_2002. 댐 및 부대시설 유지보수공사(홍수후)설계서(2.일위대가)_골프장(비계설치10m)_낙석방지망설계내역(최종)_Book1_203초소 바리케이트제작설치_착공내역" xfId="578" xr:uid="{00000000-0005-0000-0000-00002A030000}"/>
    <cellStyle name="_2002. 댐 및 부대시설 유지보수공사(홍수후)설계서(2.일위대가)_골프장(비계설치10m)_낙석방지망설계내역(최종)_Book1_203초소 바리케이트제작설치_착공내역_점검발판-최종" xfId="579" xr:uid="{00000000-0005-0000-0000-00002B030000}"/>
    <cellStyle name="_2002. 댐 및 부대시설 유지보수공사(홍수후)설계서(2.일위대가)_골프장(비계설치10m)_낙석방지망설계내역(최종)_Book1_점검발판-최종" xfId="580" xr:uid="{00000000-0005-0000-0000-00002C030000}"/>
    <cellStyle name="_2002. 댐 및 부대시설 유지보수공사(홍수후)설계서(2.일위대가)_골프장(비계설치10m)_낙석방지망설계내역(최종)_점검발판-최종" xfId="522" xr:uid="{00000000-0005-0000-0000-00002D030000}"/>
    <cellStyle name="_2002. 댐 및 부대시설 유지보수공사(홍수후)설계서(2.일위대가)_골프장(비계설치10m)_점검발판-최종" xfId="581" xr:uid="{00000000-0005-0000-0000-00002E030000}"/>
    <cellStyle name="_2002. 댐 및 부대시설 유지보수공사(홍수후)설계서(2.일위대가)_골프장(수기주변경)" xfId="582" xr:uid="{00000000-0005-0000-0000-00002F030000}"/>
    <cellStyle name="_2002. 댐 및 부대시설 유지보수공사(홍수후)설계서(2.일위대가)_골프장(수기주변경)_2004.경상보수공사(상반기)--" xfId="583" xr:uid="{00000000-0005-0000-0000-000030030000}"/>
    <cellStyle name="_2002. 댐 및 부대시설 유지보수공사(홍수후)설계서(2.일위대가)_골프장(수기주변경)_2004.경상보수공사(상반기)--_2004(1).경상보수공사(설계변경자료)--" xfId="584" xr:uid="{00000000-0005-0000-0000-000031030000}"/>
    <cellStyle name="_2002. 댐 및 부대시설 유지보수공사(홍수후)설계서(2.일위대가)_골프장(수기주변경)_2004.경상보수공사(상반기)--_2004(1).경상보수공사(설계변경자료)--_점검발판-최종" xfId="585" xr:uid="{00000000-0005-0000-0000-000032030000}"/>
    <cellStyle name="_2002. 댐 및 부대시설 유지보수공사(홍수후)설계서(2.일위대가)_골프장(수기주변경)_2004.경상보수공사(상반기)--_도장작업" xfId="586" xr:uid="{00000000-0005-0000-0000-000033030000}"/>
    <cellStyle name="_2002. 댐 및 부대시설 유지보수공사(홍수후)설계서(2.일위대가)_골프장(수기주변경)_2004.경상보수공사(상반기)--_도장작업_점검발판-최종" xfId="587" xr:uid="{00000000-0005-0000-0000-000034030000}"/>
    <cellStyle name="_2002. 댐 및 부대시설 유지보수공사(홍수후)설계서(2.일위대가)_골프장(수기주변경)_2004.경상보수공사(상반기)--_점검발판-최종" xfId="588" xr:uid="{00000000-0005-0000-0000-000035030000}"/>
    <cellStyle name="_2002. 댐 및 부대시설 유지보수공사(홍수후)설계서(2.일위대가)_골프장(수기주변경)_2004.경상보수공사(상반기)--_착공계" xfId="589" xr:uid="{00000000-0005-0000-0000-000036030000}"/>
    <cellStyle name="_2002. 댐 및 부대시설 유지보수공사(홍수후)설계서(2.일위대가)_골프장(수기주변경)_2004.경상보수공사(상반기)--_착공계_점검발판-최종" xfId="590" xr:uid="{00000000-0005-0000-0000-000037030000}"/>
    <cellStyle name="_2002. 댐 및 부대시설 유지보수공사(홍수후)설계서(2.일위대가)_골프장(수기주변경)_2004.경상보수공사(상반기)--_착공내역" xfId="591" xr:uid="{00000000-0005-0000-0000-000038030000}"/>
    <cellStyle name="_2002. 댐 및 부대시설 유지보수공사(홍수후)설계서(2.일위대가)_골프장(수기주변경)_2004.경상보수공사(상반기)--_착공내역_점검발판-최종" xfId="592" xr:uid="{00000000-0005-0000-0000-000039030000}"/>
    <cellStyle name="_2002. 댐 및 부대시설 유지보수공사(홍수후)설계서(2.일위대가)_골프장(수기주변경)_203초소 바리케이트제작설치" xfId="593" xr:uid="{00000000-0005-0000-0000-00003A030000}"/>
    <cellStyle name="_2002. 댐 및 부대시설 유지보수공사(홍수후)설계서(2.일위대가)_골프장(수기주변경)_203초소 바리케이트제작설치_2004(1).경상보수공사(설계변경자료)--" xfId="594" xr:uid="{00000000-0005-0000-0000-00003B030000}"/>
    <cellStyle name="_2002. 댐 및 부대시설 유지보수공사(홍수후)설계서(2.일위대가)_골프장(수기주변경)_203초소 바리케이트제작설치_2004(1).경상보수공사(설계변경자료)--_점검발판-최종" xfId="595" xr:uid="{00000000-0005-0000-0000-00003C030000}"/>
    <cellStyle name="_2002. 댐 및 부대시설 유지보수공사(홍수후)설계서(2.일위대가)_골프장(수기주변경)_203초소 바리케이트제작설치_2004(2).경상보수공사(상반기)" xfId="596" xr:uid="{00000000-0005-0000-0000-00003D030000}"/>
    <cellStyle name="_2002. 댐 및 부대시설 유지보수공사(홍수후)설계서(2.일위대가)_골프장(수기주변경)_203초소 바리케이트제작설치_2004(2).경상보수공사(상반기)_2004.경상보수공사(상반기)--" xfId="597" xr:uid="{00000000-0005-0000-0000-00003E030000}"/>
    <cellStyle name="_2002. 댐 및 부대시설 유지보수공사(홍수후)설계서(2.일위대가)_골프장(수기주변경)_203초소 바리케이트제작설치_2004(2).경상보수공사(상반기)_2004.경상보수공사(상반기)--_2004(1).경상보수공사(설계변경자료)--" xfId="598" xr:uid="{00000000-0005-0000-0000-00003F030000}"/>
    <cellStyle name="_2002. 댐 및 부대시설 유지보수공사(홍수후)설계서(2.일위대가)_골프장(수기주변경)_203초소 바리케이트제작설치_2004(2).경상보수공사(상반기)_2004.경상보수공사(상반기)--_2004(1).경상보수공사(설계변경자료)--_점검발판-최종" xfId="599" xr:uid="{00000000-0005-0000-0000-000040030000}"/>
    <cellStyle name="_2002. 댐 및 부대시설 유지보수공사(홍수후)설계서(2.일위대가)_골프장(수기주변경)_203초소 바리케이트제작설치_2004(2).경상보수공사(상반기)_2004.경상보수공사(상반기)--_도장작업" xfId="600" xr:uid="{00000000-0005-0000-0000-000041030000}"/>
    <cellStyle name="_2002. 댐 및 부대시설 유지보수공사(홍수후)설계서(2.일위대가)_골프장(수기주변경)_203초소 바리케이트제작설치_2004(2).경상보수공사(상반기)_2004.경상보수공사(상반기)--_도장작업_점검발판-최종" xfId="601" xr:uid="{00000000-0005-0000-0000-000042030000}"/>
    <cellStyle name="_2002. 댐 및 부대시설 유지보수공사(홍수후)설계서(2.일위대가)_골프장(수기주변경)_203초소 바리케이트제작설치_2004(2).경상보수공사(상반기)_2004.경상보수공사(상반기)--_점검발판-최종" xfId="602" xr:uid="{00000000-0005-0000-0000-000043030000}"/>
    <cellStyle name="_2002. 댐 및 부대시설 유지보수공사(홍수후)설계서(2.일위대가)_골프장(수기주변경)_203초소 바리케이트제작설치_2004(2).경상보수공사(상반기)_2004.경상보수공사(상반기)--_착공계" xfId="603" xr:uid="{00000000-0005-0000-0000-000044030000}"/>
    <cellStyle name="_2002. 댐 및 부대시설 유지보수공사(홍수후)설계서(2.일위대가)_골프장(수기주변경)_203초소 바리케이트제작설치_2004(2).경상보수공사(상반기)_2004.경상보수공사(상반기)--_착공계_점검발판-최종" xfId="604" xr:uid="{00000000-0005-0000-0000-000045030000}"/>
    <cellStyle name="_2002. 댐 및 부대시설 유지보수공사(홍수후)설계서(2.일위대가)_골프장(수기주변경)_203초소 바리케이트제작설치_2004(2).경상보수공사(상반기)_2004.경상보수공사(상반기)--_착공내역" xfId="605" xr:uid="{00000000-0005-0000-0000-000046030000}"/>
    <cellStyle name="_2002. 댐 및 부대시설 유지보수공사(홍수후)설계서(2.일위대가)_골프장(수기주변경)_203초소 바리케이트제작설치_2004(2).경상보수공사(상반기)_2004.경상보수공사(상반기)--_착공내역_점검발판-최종" xfId="606" xr:uid="{00000000-0005-0000-0000-000047030000}"/>
    <cellStyle name="_2002. 댐 및 부대시설 유지보수공사(홍수후)설계서(2.일위대가)_골프장(수기주변경)_203초소 바리케이트제작설치_2004(2).경상보수공사(상반기)_점검발판-최종" xfId="607" xr:uid="{00000000-0005-0000-0000-000048030000}"/>
    <cellStyle name="_2002. 댐 및 부대시설 유지보수공사(홍수후)설계서(2.일위대가)_골프장(수기주변경)_203초소 바리케이트제작설치_2004.경상보수공사(상반기)" xfId="608" xr:uid="{00000000-0005-0000-0000-000049030000}"/>
    <cellStyle name="_2002. 댐 및 부대시설 유지보수공사(홍수후)설계서(2.일위대가)_골프장(수기주변경)_203초소 바리케이트제작설치_2004.경상보수공사(상반기)--" xfId="609" xr:uid="{00000000-0005-0000-0000-00004A030000}"/>
    <cellStyle name="_2002. 댐 및 부대시설 유지보수공사(홍수후)설계서(2.일위대가)_골프장(수기주변경)_203초소 바리케이트제작설치_2004.경상보수공사(상반기)_2004.경상보수공사(상반기)--" xfId="610" xr:uid="{00000000-0005-0000-0000-00004B030000}"/>
    <cellStyle name="_2002. 댐 및 부대시설 유지보수공사(홍수후)설계서(2.일위대가)_골프장(수기주변경)_203초소 바리케이트제작설치_2004.경상보수공사(상반기)--_2004.경상보수공사(상반기)--" xfId="611" xr:uid="{00000000-0005-0000-0000-00004C030000}"/>
    <cellStyle name="_2002. 댐 및 부대시설 유지보수공사(홍수후)설계서(2.일위대가)_골프장(수기주변경)_203초소 바리케이트제작설치_2004.경상보수공사(상반기)_2004.경상보수공사(상반기)--_2004(1).경상보수공사(설계변경자료)--" xfId="612" xr:uid="{00000000-0005-0000-0000-00004D030000}"/>
    <cellStyle name="_2002. 댐 및 부대시설 유지보수공사(홍수후)설계서(2.일위대가)_골프장(수기주변경)_203초소 바리케이트제작설치_2004.경상보수공사(상반기)--_2004.경상보수공사(상반기)--_2004(1).경상보수공사(설계변경자료)--" xfId="613" xr:uid="{00000000-0005-0000-0000-00004E030000}"/>
    <cellStyle name="_2002. 댐 및 부대시설 유지보수공사(홍수후)설계서(2.일위대가)_골프장(수기주변경)_203초소 바리케이트제작설치_2004.경상보수공사(상반기)_2004.경상보수공사(상반기)--_2004(1).경상보수공사(설계변경자료)--_점검발판-최종" xfId="614" xr:uid="{00000000-0005-0000-0000-00004F030000}"/>
    <cellStyle name="_2002. 댐 및 부대시설 유지보수공사(홍수후)설계서(2.일위대가)_골프장(수기주변경)_203초소 바리케이트제작설치_2004.경상보수공사(상반기)--_2004.경상보수공사(상반기)--_2004(1).경상보수공사(설계변경자료)--_점검발판-최종" xfId="615" xr:uid="{00000000-0005-0000-0000-000050030000}"/>
    <cellStyle name="_2002. 댐 및 부대시설 유지보수공사(홍수후)설계서(2.일위대가)_골프장(수기주변경)_203초소 바리케이트제작설치_2004.경상보수공사(상반기)_2004.경상보수공사(상반기)--_도장작업" xfId="616" xr:uid="{00000000-0005-0000-0000-000051030000}"/>
    <cellStyle name="_2002. 댐 및 부대시설 유지보수공사(홍수후)설계서(2.일위대가)_골프장(수기주변경)_203초소 바리케이트제작설치_2004.경상보수공사(상반기)--_2004.경상보수공사(상반기)--_도장작업" xfId="617" xr:uid="{00000000-0005-0000-0000-000052030000}"/>
    <cellStyle name="_2002. 댐 및 부대시설 유지보수공사(홍수후)설계서(2.일위대가)_골프장(수기주변경)_203초소 바리케이트제작설치_2004.경상보수공사(상반기)_2004.경상보수공사(상반기)--_도장작업_점검발판-최종" xfId="618" xr:uid="{00000000-0005-0000-0000-000053030000}"/>
    <cellStyle name="_2002. 댐 및 부대시설 유지보수공사(홍수후)설계서(2.일위대가)_골프장(수기주변경)_203초소 바리케이트제작설치_2004.경상보수공사(상반기)--_2004.경상보수공사(상반기)--_도장작업_점검발판-최종" xfId="619" xr:uid="{00000000-0005-0000-0000-000054030000}"/>
    <cellStyle name="_2002. 댐 및 부대시설 유지보수공사(홍수후)설계서(2.일위대가)_골프장(수기주변경)_203초소 바리케이트제작설치_2004.경상보수공사(상반기)_2004.경상보수공사(상반기)--_점검발판-최종" xfId="620" xr:uid="{00000000-0005-0000-0000-000055030000}"/>
    <cellStyle name="_2002. 댐 및 부대시설 유지보수공사(홍수후)설계서(2.일위대가)_골프장(수기주변경)_203초소 바리케이트제작설치_2004.경상보수공사(상반기)--_2004.경상보수공사(상반기)--_점검발판-최종" xfId="621" xr:uid="{00000000-0005-0000-0000-000056030000}"/>
    <cellStyle name="_2002. 댐 및 부대시설 유지보수공사(홍수후)설계서(2.일위대가)_골프장(수기주변경)_203초소 바리케이트제작설치_2004.경상보수공사(상반기)_2004.경상보수공사(상반기)--_착공계" xfId="622" xr:uid="{00000000-0005-0000-0000-000057030000}"/>
    <cellStyle name="_2002. 댐 및 부대시설 유지보수공사(홍수후)설계서(2.일위대가)_골프장(수기주변경)_203초소 바리케이트제작설치_2004.경상보수공사(상반기)--_2004.경상보수공사(상반기)--_착공계" xfId="623" xr:uid="{00000000-0005-0000-0000-000058030000}"/>
    <cellStyle name="_2002. 댐 및 부대시설 유지보수공사(홍수후)설계서(2.일위대가)_골프장(수기주변경)_203초소 바리케이트제작설치_2004.경상보수공사(상반기)_2004.경상보수공사(상반기)--_착공계_점검발판-최종" xfId="624" xr:uid="{00000000-0005-0000-0000-000059030000}"/>
    <cellStyle name="_2002. 댐 및 부대시설 유지보수공사(홍수후)설계서(2.일위대가)_골프장(수기주변경)_203초소 바리케이트제작설치_2004.경상보수공사(상반기)--_2004.경상보수공사(상반기)--_착공계_점검발판-최종" xfId="625" xr:uid="{00000000-0005-0000-0000-00005A030000}"/>
    <cellStyle name="_2002. 댐 및 부대시설 유지보수공사(홍수후)설계서(2.일위대가)_골프장(수기주변경)_203초소 바리케이트제작설치_2004.경상보수공사(상반기)_2004.경상보수공사(상반기)--_착공내역" xfId="626" xr:uid="{00000000-0005-0000-0000-00005B030000}"/>
    <cellStyle name="_2002. 댐 및 부대시설 유지보수공사(홍수후)설계서(2.일위대가)_골프장(수기주변경)_203초소 바리케이트제작설치_2004.경상보수공사(상반기)--_2004.경상보수공사(상반기)--_착공내역" xfId="627" xr:uid="{00000000-0005-0000-0000-00005C030000}"/>
    <cellStyle name="_2002. 댐 및 부대시설 유지보수공사(홍수후)설계서(2.일위대가)_골프장(수기주변경)_203초소 바리케이트제작설치_2004.경상보수공사(상반기)_2004.경상보수공사(상반기)--_착공내역_점검발판-최종" xfId="628" xr:uid="{00000000-0005-0000-0000-00005D030000}"/>
    <cellStyle name="_2002. 댐 및 부대시설 유지보수공사(홍수후)설계서(2.일위대가)_골프장(수기주변경)_203초소 바리케이트제작설치_2004.경상보수공사(상반기)--_2004.경상보수공사(상반기)--_착공내역_점검발판-최종" xfId="629" xr:uid="{00000000-0005-0000-0000-00005E030000}"/>
    <cellStyle name="_2002. 댐 및 부대시설 유지보수공사(홍수후)설계서(2.일위대가)_골프장(수기주변경)_203초소 바리케이트제작설치_2004.경상보수공사(상반기)_점검발판-최종" xfId="630" xr:uid="{00000000-0005-0000-0000-00005F030000}"/>
    <cellStyle name="_2002. 댐 및 부대시설 유지보수공사(홍수후)설계서(2.일위대가)_골프장(수기주변경)_203초소 바리케이트제작설치_2004.경상보수공사(상반기)--_점검발판-최종" xfId="631" xr:uid="{00000000-0005-0000-0000-000060030000}"/>
    <cellStyle name="_2002. 댐 및 부대시설 유지보수공사(홍수후)설계서(2.일위대가)_골프장(수기주변경)_203초소 바리케이트제작설치_도장작업" xfId="632" xr:uid="{00000000-0005-0000-0000-000061030000}"/>
    <cellStyle name="_2002. 댐 및 부대시설 유지보수공사(홍수후)설계서(2.일위대가)_골프장(수기주변경)_203초소 바리케이트제작설치_도장작업_점검발판-최종" xfId="633" xr:uid="{00000000-0005-0000-0000-000062030000}"/>
    <cellStyle name="_2002. 댐 및 부대시설 유지보수공사(홍수후)설계서(2.일위대가)_골프장(수기주변경)_203초소 바리케이트제작설치_점검발판-최종" xfId="634" xr:uid="{00000000-0005-0000-0000-000063030000}"/>
    <cellStyle name="_2002. 댐 및 부대시설 유지보수공사(홍수후)설계서(2.일위대가)_골프장(수기주변경)_203초소 바리케이트제작설치_착공계" xfId="635" xr:uid="{00000000-0005-0000-0000-000064030000}"/>
    <cellStyle name="_2002. 댐 및 부대시설 유지보수공사(홍수후)설계서(2.일위대가)_골프장(수기주변경)_203초소 바리케이트제작설치_착공계_점검발판-최종" xfId="636" xr:uid="{00000000-0005-0000-0000-000065030000}"/>
    <cellStyle name="_2002. 댐 및 부대시설 유지보수공사(홍수후)설계서(2.일위대가)_골프장(수기주변경)_203초소 바리케이트제작설치_착공내역" xfId="637" xr:uid="{00000000-0005-0000-0000-000066030000}"/>
    <cellStyle name="_2002. 댐 및 부대시설 유지보수공사(홍수후)설계서(2.일위대가)_골프장(수기주변경)_203초소 바리케이트제작설치_착공내역_점검발판-최종" xfId="638" xr:uid="{00000000-0005-0000-0000-000067030000}"/>
    <cellStyle name="_2002. 댐 및 부대시설 유지보수공사(홍수후)설계서(2.일위대가)_골프장(수기주변경)_낙석방지망설계내역(최종)" xfId="639" xr:uid="{00000000-0005-0000-0000-000068030000}"/>
    <cellStyle name="_2002. 댐 및 부대시설 유지보수공사(홍수후)설계서(2.일위대가)_골프장(수기주변경)_낙석방지망설계내역(최종)_2004.경상보수공사(상반기)--" xfId="640" xr:uid="{00000000-0005-0000-0000-000069030000}"/>
    <cellStyle name="_2002. 댐 및 부대시설 유지보수공사(홍수후)설계서(2.일위대가)_골프장(수기주변경)_낙석방지망설계내역(최종)_2004.경상보수공사(상반기)--_2004(1).경상보수공사(설계변경자료)--" xfId="641" xr:uid="{00000000-0005-0000-0000-00006A030000}"/>
    <cellStyle name="_2002. 댐 및 부대시설 유지보수공사(홍수후)설계서(2.일위대가)_골프장(수기주변경)_낙석방지망설계내역(최종)_2004.경상보수공사(상반기)--_2004(1).경상보수공사(설계변경자료)--_점검발판-최종" xfId="642" xr:uid="{00000000-0005-0000-0000-00006B030000}"/>
    <cellStyle name="_2002. 댐 및 부대시설 유지보수공사(홍수후)설계서(2.일위대가)_골프장(수기주변경)_낙석방지망설계내역(최종)_2004.경상보수공사(상반기)--_도장작업" xfId="643" xr:uid="{00000000-0005-0000-0000-00006C030000}"/>
    <cellStyle name="_2002. 댐 및 부대시설 유지보수공사(홍수후)설계서(2.일위대가)_골프장(수기주변경)_낙석방지망설계내역(최종)_2004.경상보수공사(상반기)--_도장작업_점검발판-최종" xfId="644" xr:uid="{00000000-0005-0000-0000-00006D030000}"/>
    <cellStyle name="_2002. 댐 및 부대시설 유지보수공사(홍수후)설계서(2.일위대가)_골프장(수기주변경)_낙석방지망설계내역(최종)_2004.경상보수공사(상반기)--_점검발판-최종" xfId="645" xr:uid="{00000000-0005-0000-0000-00006E030000}"/>
    <cellStyle name="_2002. 댐 및 부대시설 유지보수공사(홍수후)설계서(2.일위대가)_골프장(수기주변경)_낙석방지망설계내역(최종)_2004.경상보수공사(상반기)--_착공계" xfId="646" xr:uid="{00000000-0005-0000-0000-00006F030000}"/>
    <cellStyle name="_2002. 댐 및 부대시설 유지보수공사(홍수후)설계서(2.일위대가)_골프장(수기주변경)_낙석방지망설계내역(최종)_2004.경상보수공사(상반기)--_착공계_점검발판-최종" xfId="647" xr:uid="{00000000-0005-0000-0000-000070030000}"/>
    <cellStyle name="_2002. 댐 및 부대시설 유지보수공사(홍수후)설계서(2.일위대가)_골프장(수기주변경)_낙석방지망설계내역(최종)_2004.경상보수공사(상반기)--_착공내역" xfId="648" xr:uid="{00000000-0005-0000-0000-000071030000}"/>
    <cellStyle name="_2002. 댐 및 부대시설 유지보수공사(홍수후)설계서(2.일위대가)_골프장(수기주변경)_낙석방지망설계내역(최종)_2004.경상보수공사(상반기)--_착공내역_점검발판-최종" xfId="649" xr:uid="{00000000-0005-0000-0000-000072030000}"/>
    <cellStyle name="_2002. 댐 및 부대시설 유지보수공사(홍수후)설계서(2.일위대가)_골프장(수기주변경)_낙석방지망설계내역(최종)_203초소 바리케이트제작설치" xfId="650" xr:uid="{00000000-0005-0000-0000-000073030000}"/>
    <cellStyle name="_2002. 댐 및 부대시설 유지보수공사(홍수후)설계서(2.일위대가)_골프장(수기주변경)_낙석방지망설계내역(최종)_203초소 바리케이트제작설치_2004(1).경상보수공사(설계변경자료)--" xfId="651" xr:uid="{00000000-0005-0000-0000-000074030000}"/>
    <cellStyle name="_2002. 댐 및 부대시설 유지보수공사(홍수후)설계서(2.일위대가)_골프장(수기주변경)_낙석방지망설계내역(최종)_203초소 바리케이트제작설치_2004(1).경상보수공사(설계변경자료)--_점검발판-최종" xfId="652" xr:uid="{00000000-0005-0000-0000-000075030000}"/>
    <cellStyle name="_2002. 댐 및 부대시설 유지보수공사(홍수후)설계서(2.일위대가)_골프장(수기주변경)_낙석방지망설계내역(최종)_203초소 바리케이트제작설치_2004(2).경상보수공사(상반기)" xfId="653" xr:uid="{00000000-0005-0000-0000-000076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" xfId="654" xr:uid="{00000000-0005-0000-0000-000077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_2004(1).경상보수공사(설계변경자료)--" xfId="655" xr:uid="{00000000-0005-0000-0000-000078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_2004(1).경상보수공사(설계변경자료)--_점검발판-최종" xfId="656" xr:uid="{00000000-0005-0000-0000-000079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_도장작업" xfId="657" xr:uid="{00000000-0005-0000-0000-00007A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_도장작업_점검발판-최종" xfId="658" xr:uid="{00000000-0005-0000-0000-00007B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_점검발판-최종" xfId="659" xr:uid="{00000000-0005-0000-0000-00007C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_착공계" xfId="660" xr:uid="{00000000-0005-0000-0000-00007D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_착공계_점검발판-최종" xfId="661" xr:uid="{00000000-0005-0000-0000-00007E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_착공내역" xfId="662" xr:uid="{00000000-0005-0000-0000-00007F030000}"/>
    <cellStyle name="_2002. 댐 및 부대시설 유지보수공사(홍수후)설계서(2.일위대가)_골프장(수기주변경)_낙석방지망설계내역(최종)_203초소 바리케이트제작설치_2004(2).경상보수공사(상반기)_2004.경상보수공사(상반기)--_착공내역_점검발판-최종" xfId="663" xr:uid="{00000000-0005-0000-0000-000080030000}"/>
    <cellStyle name="_2002. 댐 및 부대시설 유지보수공사(홍수후)설계서(2.일위대가)_골프장(수기주변경)_낙석방지망설계내역(최종)_203초소 바리케이트제작설치_2004(2).경상보수공사(상반기)_점검발판-최종" xfId="664" xr:uid="{00000000-0005-0000-0000-000081030000}"/>
    <cellStyle name="_2002. 댐 및 부대시설 유지보수공사(홍수후)설계서(2.일위대가)_골프장(수기주변경)_낙석방지망설계내역(최종)_203초소 바리케이트제작설치_2004.경상보수공사(상반기)" xfId="665" xr:uid="{00000000-0005-0000-0000-000082030000}"/>
    <cellStyle name="_2002. 댐 및 부대시설 유지보수공사(홍수후)설계서(2.일위대가)_골프장(수기주변경)_낙석방지망설계내역(최종)_203초소 바리케이트제작설치_2004.경상보수공사(상반기)--" xfId="666" xr:uid="{00000000-0005-0000-0000-000083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" xfId="667" xr:uid="{00000000-0005-0000-0000-000084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" xfId="668" xr:uid="{00000000-0005-0000-0000-000085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_2004(1).경상보수공사(설계변경자료)--" xfId="669" xr:uid="{00000000-0005-0000-0000-000086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_2004(1).경상보수공사(설계변경자료)--" xfId="670" xr:uid="{00000000-0005-0000-0000-000087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_2004(1).경상보수공사(설계변경자료)--_점검발판-최종" xfId="671" xr:uid="{00000000-0005-0000-0000-000088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_2004(1).경상보수공사(설계변경자료)--_점검발판-최종" xfId="672" xr:uid="{00000000-0005-0000-0000-000089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_도장작업" xfId="673" xr:uid="{00000000-0005-0000-0000-00008A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_도장작업" xfId="674" xr:uid="{00000000-0005-0000-0000-00008B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_도장작업_점검발판-최종" xfId="675" xr:uid="{00000000-0005-0000-0000-00008C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_도장작업_점검발판-최종" xfId="676" xr:uid="{00000000-0005-0000-0000-00008D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_점검발판-최종" xfId="677" xr:uid="{00000000-0005-0000-0000-00008E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_점검발판-최종" xfId="678" xr:uid="{00000000-0005-0000-0000-00008F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_착공계" xfId="679" xr:uid="{00000000-0005-0000-0000-000090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_착공계" xfId="680" xr:uid="{00000000-0005-0000-0000-000091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_착공계_점검발판-최종" xfId="681" xr:uid="{00000000-0005-0000-0000-000092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_착공계_점검발판-최종" xfId="682" xr:uid="{00000000-0005-0000-0000-000093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_착공내역" xfId="683" xr:uid="{00000000-0005-0000-0000-000094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_착공내역" xfId="684" xr:uid="{00000000-0005-0000-0000-000095030000}"/>
    <cellStyle name="_2002. 댐 및 부대시설 유지보수공사(홍수후)설계서(2.일위대가)_골프장(수기주변경)_낙석방지망설계내역(최종)_203초소 바리케이트제작설치_2004.경상보수공사(상반기)_2004.경상보수공사(상반기)--_착공내역_점검발판-최종" xfId="685" xr:uid="{00000000-0005-0000-0000-000096030000}"/>
    <cellStyle name="_2002. 댐 및 부대시설 유지보수공사(홍수후)설계서(2.일위대가)_골프장(수기주변경)_낙석방지망설계내역(최종)_203초소 바리케이트제작설치_2004.경상보수공사(상반기)--_2004.경상보수공사(상반기)--_착공내역_점검발판-최종" xfId="686" xr:uid="{00000000-0005-0000-0000-000097030000}"/>
    <cellStyle name="_2002. 댐 및 부대시설 유지보수공사(홍수후)설계서(2.일위대가)_골프장(수기주변경)_낙석방지망설계내역(최종)_203초소 바리케이트제작설치_2004.경상보수공사(상반기)_점검발판-최종" xfId="687" xr:uid="{00000000-0005-0000-0000-000098030000}"/>
    <cellStyle name="_2002. 댐 및 부대시설 유지보수공사(홍수후)설계서(2.일위대가)_골프장(수기주변경)_낙석방지망설계내역(최종)_203초소 바리케이트제작설치_2004.경상보수공사(상반기)--_점검발판-최종" xfId="688" xr:uid="{00000000-0005-0000-0000-000099030000}"/>
    <cellStyle name="_2002. 댐 및 부대시설 유지보수공사(홍수후)설계서(2.일위대가)_골프장(수기주변경)_낙석방지망설계내역(최종)_203초소 바리케이트제작설치_도장작업" xfId="689" xr:uid="{00000000-0005-0000-0000-00009A030000}"/>
    <cellStyle name="_2002. 댐 및 부대시설 유지보수공사(홍수후)설계서(2.일위대가)_골프장(수기주변경)_낙석방지망설계내역(최종)_203초소 바리케이트제작설치_도장작업_점검발판-최종" xfId="690" xr:uid="{00000000-0005-0000-0000-00009B030000}"/>
    <cellStyle name="_2002. 댐 및 부대시설 유지보수공사(홍수후)설계서(2.일위대가)_골프장(수기주변경)_낙석방지망설계내역(최종)_203초소 바리케이트제작설치_점검발판-최종" xfId="691" xr:uid="{00000000-0005-0000-0000-00009C030000}"/>
    <cellStyle name="_2002. 댐 및 부대시설 유지보수공사(홍수후)설계서(2.일위대가)_골프장(수기주변경)_낙석방지망설계내역(최종)_203초소 바리케이트제작설치_착공계" xfId="692" xr:uid="{00000000-0005-0000-0000-00009D030000}"/>
    <cellStyle name="_2002. 댐 및 부대시설 유지보수공사(홍수후)설계서(2.일위대가)_골프장(수기주변경)_낙석방지망설계내역(최종)_203초소 바리케이트제작설치_착공계_점검발판-최종" xfId="693" xr:uid="{00000000-0005-0000-0000-00009E030000}"/>
    <cellStyle name="_2002. 댐 및 부대시설 유지보수공사(홍수후)설계서(2.일위대가)_골프장(수기주변경)_낙석방지망설계내역(최종)_203초소 바리케이트제작설치_착공내역" xfId="694" xr:uid="{00000000-0005-0000-0000-00009F030000}"/>
    <cellStyle name="_2002. 댐 및 부대시설 유지보수공사(홍수후)설계서(2.일위대가)_골프장(수기주변경)_낙석방지망설계내역(최종)_203초소 바리케이트제작설치_착공내역_점검발판-최종" xfId="695" xr:uid="{00000000-0005-0000-0000-0000A0030000}"/>
    <cellStyle name="_2002. 댐 및 부대시설 유지보수공사(홍수후)설계서(2.일위대가)_골프장(수기주변경)_낙석방지망설계내역(최종)_Book1" xfId="697" xr:uid="{00000000-0005-0000-0000-0000A1030000}"/>
    <cellStyle name="_2002. 댐 및 부대시설 유지보수공사(홍수후)설계서(2.일위대가)_골프장(수기주변경)_낙석방지망설계내역(최종)_Book1_2004.경상보수공사(상반기)--" xfId="698" xr:uid="{00000000-0005-0000-0000-0000A2030000}"/>
    <cellStyle name="_2002. 댐 및 부대시설 유지보수공사(홍수후)설계서(2.일위대가)_골프장(수기주변경)_낙석방지망설계내역(최종)_Book1_2004.경상보수공사(상반기)--_2004(1).경상보수공사(설계변경자료)--" xfId="699" xr:uid="{00000000-0005-0000-0000-0000A3030000}"/>
    <cellStyle name="_2002. 댐 및 부대시설 유지보수공사(홍수후)설계서(2.일위대가)_골프장(수기주변경)_낙석방지망설계내역(최종)_Book1_2004.경상보수공사(상반기)--_2004(1).경상보수공사(설계변경자료)--_점검발판-최종" xfId="700" xr:uid="{00000000-0005-0000-0000-0000A4030000}"/>
    <cellStyle name="_2002. 댐 및 부대시설 유지보수공사(홍수후)설계서(2.일위대가)_골프장(수기주변경)_낙석방지망설계내역(최종)_Book1_2004.경상보수공사(상반기)--_도장작업" xfId="701" xr:uid="{00000000-0005-0000-0000-0000A5030000}"/>
    <cellStyle name="_2002. 댐 및 부대시설 유지보수공사(홍수후)설계서(2.일위대가)_골프장(수기주변경)_낙석방지망설계내역(최종)_Book1_2004.경상보수공사(상반기)--_도장작업_점검발판-최종" xfId="702" xr:uid="{00000000-0005-0000-0000-0000A6030000}"/>
    <cellStyle name="_2002. 댐 및 부대시설 유지보수공사(홍수후)설계서(2.일위대가)_골프장(수기주변경)_낙석방지망설계내역(최종)_Book1_2004.경상보수공사(상반기)--_점검발판-최종" xfId="703" xr:uid="{00000000-0005-0000-0000-0000A7030000}"/>
    <cellStyle name="_2002. 댐 및 부대시설 유지보수공사(홍수후)설계서(2.일위대가)_골프장(수기주변경)_낙석방지망설계내역(최종)_Book1_2004.경상보수공사(상반기)--_착공계" xfId="704" xr:uid="{00000000-0005-0000-0000-0000A8030000}"/>
    <cellStyle name="_2002. 댐 및 부대시설 유지보수공사(홍수후)설계서(2.일위대가)_골프장(수기주변경)_낙석방지망설계내역(최종)_Book1_2004.경상보수공사(상반기)--_착공계_점검발판-최종" xfId="705" xr:uid="{00000000-0005-0000-0000-0000A9030000}"/>
    <cellStyle name="_2002. 댐 및 부대시설 유지보수공사(홍수후)설계서(2.일위대가)_골프장(수기주변경)_낙석방지망설계내역(최종)_Book1_2004.경상보수공사(상반기)--_착공내역" xfId="706" xr:uid="{00000000-0005-0000-0000-0000AA030000}"/>
    <cellStyle name="_2002. 댐 및 부대시설 유지보수공사(홍수후)설계서(2.일위대가)_골프장(수기주변경)_낙석방지망설계내역(최종)_Book1_2004.경상보수공사(상반기)--_착공내역_점검발판-최종" xfId="707" xr:uid="{00000000-0005-0000-0000-0000AB030000}"/>
    <cellStyle name="_2002. 댐 및 부대시설 유지보수공사(홍수후)설계서(2.일위대가)_골프장(수기주변경)_낙석방지망설계내역(최종)_Book1_203초소 바리케이트제작설치" xfId="708" xr:uid="{00000000-0005-0000-0000-0000AC030000}"/>
    <cellStyle name="_2002. 댐 및 부대시설 유지보수공사(홍수후)설계서(2.일위대가)_골프장(수기주변경)_낙석방지망설계내역(최종)_Book1_203초소 바리케이트제작설치_2004(1).경상보수공사(설계변경자료)--" xfId="709" xr:uid="{00000000-0005-0000-0000-0000AD030000}"/>
    <cellStyle name="_2002. 댐 및 부대시설 유지보수공사(홍수후)설계서(2.일위대가)_골프장(수기주변경)_낙석방지망설계내역(최종)_Book1_203초소 바리케이트제작설치_2004(1).경상보수공사(설계변경자료)--_점검발판-최종" xfId="710" xr:uid="{00000000-0005-0000-0000-0000AE030000}"/>
    <cellStyle name="_2002. 댐 및 부대시설 유지보수공사(홍수후)설계서(2.일위대가)_골프장(수기주변경)_낙석방지망설계내역(최종)_Book1_203초소 바리케이트제작설치_2004(2).경상보수공사(상반기)" xfId="711" xr:uid="{00000000-0005-0000-0000-0000AF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" xfId="712" xr:uid="{00000000-0005-0000-0000-0000B0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_2004(1).경상보수공사(설계변경자료)--" xfId="713" xr:uid="{00000000-0005-0000-0000-0000B1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_2004(1).경상보수공사(설계변경자료)--_점검발판-최종" xfId="714" xr:uid="{00000000-0005-0000-0000-0000B2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_도장작업" xfId="715" xr:uid="{00000000-0005-0000-0000-0000B3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_도장작업_점검발판-최종" xfId="716" xr:uid="{00000000-0005-0000-0000-0000B4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_점검발판-최종" xfId="717" xr:uid="{00000000-0005-0000-0000-0000B5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_착공계" xfId="718" xr:uid="{00000000-0005-0000-0000-0000B6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_착공계_점검발판-최종" xfId="719" xr:uid="{00000000-0005-0000-0000-0000B7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_착공내역" xfId="720" xr:uid="{00000000-0005-0000-0000-0000B8030000}"/>
    <cellStyle name="_2002. 댐 및 부대시설 유지보수공사(홍수후)설계서(2.일위대가)_골프장(수기주변경)_낙석방지망설계내역(최종)_Book1_203초소 바리케이트제작설치_2004(2).경상보수공사(상반기)_2004.경상보수공사(상반기)--_착공내역_점검발판-최종" xfId="721" xr:uid="{00000000-0005-0000-0000-0000B9030000}"/>
    <cellStyle name="_2002. 댐 및 부대시설 유지보수공사(홍수후)설계서(2.일위대가)_골프장(수기주변경)_낙석방지망설계내역(최종)_Book1_203초소 바리케이트제작설치_2004(2).경상보수공사(상반기)_점검발판-최종" xfId="722" xr:uid="{00000000-0005-0000-0000-0000BA030000}"/>
    <cellStyle name="_2002. 댐 및 부대시설 유지보수공사(홍수후)설계서(2.일위대가)_골프장(수기주변경)_낙석방지망설계내역(최종)_Book1_203초소 바리케이트제작설치_2004.경상보수공사(상반기)" xfId="723" xr:uid="{00000000-0005-0000-0000-0000BB030000}"/>
    <cellStyle name="_2002. 댐 및 부대시설 유지보수공사(홍수후)설계서(2.일위대가)_골프장(수기주변경)_낙석방지망설계내역(최종)_Book1_203초소 바리케이트제작설치_2004.경상보수공사(상반기)--" xfId="724" xr:uid="{00000000-0005-0000-0000-0000BC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" xfId="725" xr:uid="{00000000-0005-0000-0000-0000BD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" xfId="726" xr:uid="{00000000-0005-0000-0000-0000BE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_2004(1).경상보수공사(설계변경자료)--" xfId="727" xr:uid="{00000000-0005-0000-0000-0000BF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_2004(1).경상보수공사(설계변경자료)--" xfId="728" xr:uid="{00000000-0005-0000-0000-0000C0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_2004(1).경상보수공사(설계변경자료)--_점검발판-최종" xfId="729" xr:uid="{00000000-0005-0000-0000-0000C1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_2004(1).경상보수공사(설계변경자료)--_점검발판-최종" xfId="730" xr:uid="{00000000-0005-0000-0000-0000C2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_도장작업" xfId="731" xr:uid="{00000000-0005-0000-0000-0000C3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_도장작업" xfId="732" xr:uid="{00000000-0005-0000-0000-0000C4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_도장작업_점검발판-최종" xfId="733" xr:uid="{00000000-0005-0000-0000-0000C5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_도장작업_점검발판-최종" xfId="734" xr:uid="{00000000-0005-0000-0000-0000C6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_점검발판-최종" xfId="735" xr:uid="{00000000-0005-0000-0000-0000C7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_점검발판-최종" xfId="736" xr:uid="{00000000-0005-0000-0000-0000C8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_착공계" xfId="737" xr:uid="{00000000-0005-0000-0000-0000C9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_착공계" xfId="738" xr:uid="{00000000-0005-0000-0000-0000CA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_착공계_점검발판-최종" xfId="739" xr:uid="{00000000-0005-0000-0000-0000CB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_착공계_점검발판-최종" xfId="740" xr:uid="{00000000-0005-0000-0000-0000CC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_착공내역" xfId="741" xr:uid="{00000000-0005-0000-0000-0000CD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_착공내역" xfId="742" xr:uid="{00000000-0005-0000-0000-0000CE030000}"/>
    <cellStyle name="_2002. 댐 및 부대시설 유지보수공사(홍수후)설계서(2.일위대가)_골프장(수기주변경)_낙석방지망설계내역(최종)_Book1_203초소 바리케이트제작설치_2004.경상보수공사(상반기)_2004.경상보수공사(상반기)--_착공내역_점검발판-최종" xfId="743" xr:uid="{00000000-0005-0000-0000-0000CF030000}"/>
    <cellStyle name="_2002. 댐 및 부대시설 유지보수공사(홍수후)설계서(2.일위대가)_골프장(수기주변경)_낙석방지망설계내역(최종)_Book1_203초소 바리케이트제작설치_2004.경상보수공사(상반기)--_2004.경상보수공사(상반기)--_착공내역_점검발판-최종" xfId="744" xr:uid="{00000000-0005-0000-0000-0000D0030000}"/>
    <cellStyle name="_2002. 댐 및 부대시설 유지보수공사(홍수후)설계서(2.일위대가)_골프장(수기주변경)_낙석방지망설계내역(최종)_Book1_203초소 바리케이트제작설치_2004.경상보수공사(상반기)_점검발판-최종" xfId="745" xr:uid="{00000000-0005-0000-0000-0000D1030000}"/>
    <cellStyle name="_2002. 댐 및 부대시설 유지보수공사(홍수후)설계서(2.일위대가)_골프장(수기주변경)_낙석방지망설계내역(최종)_Book1_203초소 바리케이트제작설치_2004.경상보수공사(상반기)--_점검발판-최종" xfId="746" xr:uid="{00000000-0005-0000-0000-0000D2030000}"/>
    <cellStyle name="_2002. 댐 및 부대시설 유지보수공사(홍수후)설계서(2.일위대가)_골프장(수기주변경)_낙석방지망설계내역(최종)_Book1_203초소 바리케이트제작설치_도장작업" xfId="747" xr:uid="{00000000-0005-0000-0000-0000D3030000}"/>
    <cellStyle name="_2002. 댐 및 부대시설 유지보수공사(홍수후)설계서(2.일위대가)_골프장(수기주변경)_낙석방지망설계내역(최종)_Book1_203초소 바리케이트제작설치_도장작업_점검발판-최종" xfId="748" xr:uid="{00000000-0005-0000-0000-0000D4030000}"/>
    <cellStyle name="_2002. 댐 및 부대시설 유지보수공사(홍수후)설계서(2.일위대가)_골프장(수기주변경)_낙석방지망설계내역(최종)_Book1_203초소 바리케이트제작설치_점검발판-최종" xfId="749" xr:uid="{00000000-0005-0000-0000-0000D5030000}"/>
    <cellStyle name="_2002. 댐 및 부대시설 유지보수공사(홍수후)설계서(2.일위대가)_골프장(수기주변경)_낙석방지망설계내역(최종)_Book1_203초소 바리케이트제작설치_착공계" xfId="750" xr:uid="{00000000-0005-0000-0000-0000D6030000}"/>
    <cellStyle name="_2002. 댐 및 부대시설 유지보수공사(홍수후)설계서(2.일위대가)_골프장(수기주변경)_낙석방지망설계내역(최종)_Book1_203초소 바리케이트제작설치_착공계_점검발판-최종" xfId="751" xr:uid="{00000000-0005-0000-0000-0000D7030000}"/>
    <cellStyle name="_2002. 댐 및 부대시설 유지보수공사(홍수후)설계서(2.일위대가)_골프장(수기주변경)_낙석방지망설계내역(최종)_Book1_203초소 바리케이트제작설치_착공내역" xfId="752" xr:uid="{00000000-0005-0000-0000-0000D8030000}"/>
    <cellStyle name="_2002. 댐 및 부대시설 유지보수공사(홍수후)설계서(2.일위대가)_골프장(수기주변경)_낙석방지망설계내역(최종)_Book1_203초소 바리케이트제작설치_착공내역_점검발판-최종" xfId="753" xr:uid="{00000000-0005-0000-0000-0000D9030000}"/>
    <cellStyle name="_2002. 댐 및 부대시설 유지보수공사(홍수후)설계서(2.일위대가)_골프장(수기주변경)_낙석방지망설계내역(최종)_Book1_점검발판-최종" xfId="754" xr:uid="{00000000-0005-0000-0000-0000DA030000}"/>
    <cellStyle name="_2002. 댐 및 부대시설 유지보수공사(홍수후)설계서(2.일위대가)_골프장(수기주변경)_낙석방지망설계내역(최종)_점검발판-최종" xfId="696" xr:uid="{00000000-0005-0000-0000-0000DB030000}"/>
    <cellStyle name="_2002. 댐 및 부대시설 유지보수공사(홍수후)설계서(2.일위대가)_골프장(수기주변경)_점검발판-최종" xfId="755" xr:uid="{00000000-0005-0000-0000-0000DC030000}"/>
    <cellStyle name="_2002. 댐 및 부대시설 유지보수공사(홍수후)설계서(2.일위대가)_낙석방지망설계내역(2안)" xfId="930" xr:uid="{00000000-0005-0000-0000-0000DD030000}"/>
    <cellStyle name="_2002. 댐 및 부대시설 유지보수공사(홍수후)설계서(2.일위대가)_낙석방지망설계내역(2안)_2004.경상보수공사(상반기)--" xfId="931" xr:uid="{00000000-0005-0000-0000-0000DE030000}"/>
    <cellStyle name="_2002. 댐 및 부대시설 유지보수공사(홍수후)설계서(2.일위대가)_낙석방지망설계내역(2안)_2004.경상보수공사(상반기)--_2004(1).경상보수공사(설계변경자료)--" xfId="932" xr:uid="{00000000-0005-0000-0000-0000DF030000}"/>
    <cellStyle name="_2002. 댐 및 부대시설 유지보수공사(홍수후)설계서(2.일위대가)_낙석방지망설계내역(2안)_2004.경상보수공사(상반기)--_2004(1).경상보수공사(설계변경자료)--_점검발판-최종" xfId="933" xr:uid="{00000000-0005-0000-0000-0000E0030000}"/>
    <cellStyle name="_2002. 댐 및 부대시설 유지보수공사(홍수후)설계서(2.일위대가)_낙석방지망설계내역(2안)_2004.경상보수공사(상반기)--_도장작업" xfId="934" xr:uid="{00000000-0005-0000-0000-0000E1030000}"/>
    <cellStyle name="_2002. 댐 및 부대시설 유지보수공사(홍수후)설계서(2.일위대가)_낙석방지망설계내역(2안)_2004.경상보수공사(상반기)--_도장작업_점검발판-최종" xfId="935" xr:uid="{00000000-0005-0000-0000-0000E2030000}"/>
    <cellStyle name="_2002. 댐 및 부대시설 유지보수공사(홍수후)설계서(2.일위대가)_낙석방지망설계내역(2안)_2004.경상보수공사(상반기)--_점검발판-최종" xfId="936" xr:uid="{00000000-0005-0000-0000-0000E3030000}"/>
    <cellStyle name="_2002. 댐 및 부대시설 유지보수공사(홍수후)설계서(2.일위대가)_낙석방지망설계내역(2안)_2004.경상보수공사(상반기)--_착공계" xfId="937" xr:uid="{00000000-0005-0000-0000-0000E4030000}"/>
    <cellStyle name="_2002. 댐 및 부대시설 유지보수공사(홍수후)설계서(2.일위대가)_낙석방지망설계내역(2안)_2004.경상보수공사(상반기)--_착공계_점검발판-최종" xfId="938" xr:uid="{00000000-0005-0000-0000-0000E5030000}"/>
    <cellStyle name="_2002. 댐 및 부대시설 유지보수공사(홍수후)설계서(2.일위대가)_낙석방지망설계내역(2안)_2004.경상보수공사(상반기)--_착공내역" xfId="939" xr:uid="{00000000-0005-0000-0000-0000E6030000}"/>
    <cellStyle name="_2002. 댐 및 부대시설 유지보수공사(홍수후)설계서(2.일위대가)_낙석방지망설계내역(2안)_2004.경상보수공사(상반기)--_착공내역_점검발판-최종" xfId="940" xr:uid="{00000000-0005-0000-0000-0000E7030000}"/>
    <cellStyle name="_2002. 댐 및 부대시설 유지보수공사(홍수후)설계서(2.일위대가)_낙석방지망설계내역(2안)_203초소 바리케이트제작설치" xfId="941" xr:uid="{00000000-0005-0000-0000-0000E8030000}"/>
    <cellStyle name="_2002. 댐 및 부대시설 유지보수공사(홍수후)설계서(2.일위대가)_낙석방지망설계내역(2안)_203초소 바리케이트제작설치_2004(1).경상보수공사(설계변경자료)--" xfId="942" xr:uid="{00000000-0005-0000-0000-0000E9030000}"/>
    <cellStyle name="_2002. 댐 및 부대시설 유지보수공사(홍수후)설계서(2.일위대가)_낙석방지망설계내역(2안)_203초소 바리케이트제작설치_2004(1).경상보수공사(설계변경자료)--_점검발판-최종" xfId="943" xr:uid="{00000000-0005-0000-0000-0000EA030000}"/>
    <cellStyle name="_2002. 댐 및 부대시설 유지보수공사(홍수후)설계서(2.일위대가)_낙석방지망설계내역(2안)_203초소 바리케이트제작설치_2004(2).경상보수공사(상반기)" xfId="944" xr:uid="{00000000-0005-0000-0000-0000EB030000}"/>
    <cellStyle name="_2002. 댐 및 부대시설 유지보수공사(홍수후)설계서(2.일위대가)_낙석방지망설계내역(2안)_203초소 바리케이트제작설치_2004(2).경상보수공사(상반기)_2004.경상보수공사(상반기)--" xfId="945" xr:uid="{00000000-0005-0000-0000-0000EC030000}"/>
    <cellStyle name="_2002. 댐 및 부대시설 유지보수공사(홍수후)설계서(2.일위대가)_낙석방지망설계내역(2안)_203초소 바리케이트제작설치_2004(2).경상보수공사(상반기)_2004.경상보수공사(상반기)--_2004(1).경상보수공사(설계변경자료)--" xfId="946" xr:uid="{00000000-0005-0000-0000-0000ED030000}"/>
    <cellStyle name="_2002. 댐 및 부대시설 유지보수공사(홍수후)설계서(2.일위대가)_낙석방지망설계내역(2안)_203초소 바리케이트제작설치_2004(2).경상보수공사(상반기)_2004.경상보수공사(상반기)--_2004(1).경상보수공사(설계변경자료)--_점검발판-최종" xfId="947" xr:uid="{00000000-0005-0000-0000-0000EE030000}"/>
    <cellStyle name="_2002. 댐 및 부대시설 유지보수공사(홍수후)설계서(2.일위대가)_낙석방지망설계내역(2안)_203초소 바리케이트제작설치_2004(2).경상보수공사(상반기)_2004.경상보수공사(상반기)--_도장작업" xfId="948" xr:uid="{00000000-0005-0000-0000-0000EF030000}"/>
    <cellStyle name="_2002. 댐 및 부대시설 유지보수공사(홍수후)설계서(2.일위대가)_낙석방지망설계내역(2안)_203초소 바리케이트제작설치_2004(2).경상보수공사(상반기)_2004.경상보수공사(상반기)--_도장작업_점검발판-최종" xfId="949" xr:uid="{00000000-0005-0000-0000-0000F0030000}"/>
    <cellStyle name="_2002. 댐 및 부대시설 유지보수공사(홍수후)설계서(2.일위대가)_낙석방지망설계내역(2안)_203초소 바리케이트제작설치_2004(2).경상보수공사(상반기)_2004.경상보수공사(상반기)--_점검발판-최종" xfId="950" xr:uid="{00000000-0005-0000-0000-0000F1030000}"/>
    <cellStyle name="_2002. 댐 및 부대시설 유지보수공사(홍수후)설계서(2.일위대가)_낙석방지망설계내역(2안)_203초소 바리케이트제작설치_2004(2).경상보수공사(상반기)_2004.경상보수공사(상반기)--_착공계" xfId="951" xr:uid="{00000000-0005-0000-0000-0000F2030000}"/>
    <cellStyle name="_2002. 댐 및 부대시설 유지보수공사(홍수후)설계서(2.일위대가)_낙석방지망설계내역(2안)_203초소 바리케이트제작설치_2004(2).경상보수공사(상반기)_2004.경상보수공사(상반기)--_착공계_점검발판-최종" xfId="952" xr:uid="{00000000-0005-0000-0000-0000F3030000}"/>
    <cellStyle name="_2002. 댐 및 부대시설 유지보수공사(홍수후)설계서(2.일위대가)_낙석방지망설계내역(2안)_203초소 바리케이트제작설치_2004(2).경상보수공사(상반기)_2004.경상보수공사(상반기)--_착공내역" xfId="953" xr:uid="{00000000-0005-0000-0000-0000F4030000}"/>
    <cellStyle name="_2002. 댐 및 부대시설 유지보수공사(홍수후)설계서(2.일위대가)_낙석방지망설계내역(2안)_203초소 바리케이트제작설치_2004(2).경상보수공사(상반기)_2004.경상보수공사(상반기)--_착공내역_점검발판-최종" xfId="954" xr:uid="{00000000-0005-0000-0000-0000F5030000}"/>
    <cellStyle name="_2002. 댐 및 부대시설 유지보수공사(홍수후)설계서(2.일위대가)_낙석방지망설계내역(2안)_203초소 바리케이트제작설치_2004(2).경상보수공사(상반기)_점검발판-최종" xfId="955" xr:uid="{00000000-0005-0000-0000-0000F6030000}"/>
    <cellStyle name="_2002. 댐 및 부대시설 유지보수공사(홍수후)설계서(2.일위대가)_낙석방지망설계내역(2안)_203초소 바리케이트제작설치_2004.경상보수공사(상반기)" xfId="956" xr:uid="{00000000-0005-0000-0000-0000F7030000}"/>
    <cellStyle name="_2002. 댐 및 부대시설 유지보수공사(홍수후)설계서(2.일위대가)_낙석방지망설계내역(2안)_203초소 바리케이트제작설치_2004.경상보수공사(상반기)--" xfId="957" xr:uid="{00000000-0005-0000-0000-0000F8030000}"/>
    <cellStyle name="_2002. 댐 및 부대시설 유지보수공사(홍수후)설계서(2.일위대가)_낙석방지망설계내역(2안)_203초소 바리케이트제작설치_2004.경상보수공사(상반기)_2004.경상보수공사(상반기)--" xfId="958" xr:uid="{00000000-0005-0000-0000-0000F9030000}"/>
    <cellStyle name="_2002. 댐 및 부대시설 유지보수공사(홍수후)설계서(2.일위대가)_낙석방지망설계내역(2안)_203초소 바리케이트제작설치_2004.경상보수공사(상반기)--_2004.경상보수공사(상반기)--" xfId="959" xr:uid="{00000000-0005-0000-0000-0000FA030000}"/>
    <cellStyle name="_2002. 댐 및 부대시설 유지보수공사(홍수후)설계서(2.일위대가)_낙석방지망설계내역(2안)_203초소 바리케이트제작설치_2004.경상보수공사(상반기)_2004.경상보수공사(상반기)--_2004(1).경상보수공사(설계변경자료)--" xfId="960" xr:uid="{00000000-0005-0000-0000-0000FB030000}"/>
    <cellStyle name="_2002. 댐 및 부대시설 유지보수공사(홍수후)설계서(2.일위대가)_낙석방지망설계내역(2안)_203초소 바리케이트제작설치_2004.경상보수공사(상반기)--_2004.경상보수공사(상반기)--_2004(1).경상보수공사(설계변경자료)--" xfId="961" xr:uid="{00000000-0005-0000-0000-0000FC030000}"/>
    <cellStyle name="_2002. 댐 및 부대시설 유지보수공사(홍수후)설계서(2.일위대가)_낙석방지망설계내역(2안)_203초소 바리케이트제작설치_2004.경상보수공사(상반기)_2004.경상보수공사(상반기)--_2004(1).경상보수공사(설계변경자료)--_점검발판-최종" xfId="962" xr:uid="{00000000-0005-0000-0000-0000FD030000}"/>
    <cellStyle name="_2002. 댐 및 부대시설 유지보수공사(홍수후)설계서(2.일위대가)_낙석방지망설계내역(2안)_203초소 바리케이트제작설치_2004.경상보수공사(상반기)--_2004.경상보수공사(상반기)--_2004(1).경상보수공사(설계변경자료)--_점검발판-최종" xfId="963" xr:uid="{00000000-0005-0000-0000-0000FE030000}"/>
    <cellStyle name="_2002. 댐 및 부대시설 유지보수공사(홍수후)설계서(2.일위대가)_낙석방지망설계내역(2안)_203초소 바리케이트제작설치_2004.경상보수공사(상반기)_2004.경상보수공사(상반기)--_도장작업" xfId="964" xr:uid="{00000000-0005-0000-0000-0000FF030000}"/>
    <cellStyle name="_2002. 댐 및 부대시설 유지보수공사(홍수후)설계서(2.일위대가)_낙석방지망설계내역(2안)_203초소 바리케이트제작설치_2004.경상보수공사(상반기)--_2004.경상보수공사(상반기)--_도장작업" xfId="965" xr:uid="{00000000-0005-0000-0000-000000040000}"/>
    <cellStyle name="_2002. 댐 및 부대시설 유지보수공사(홍수후)설계서(2.일위대가)_낙석방지망설계내역(2안)_203초소 바리케이트제작설치_2004.경상보수공사(상반기)_2004.경상보수공사(상반기)--_도장작업_점검발판-최종" xfId="966" xr:uid="{00000000-0005-0000-0000-000001040000}"/>
    <cellStyle name="_2002. 댐 및 부대시설 유지보수공사(홍수후)설계서(2.일위대가)_낙석방지망설계내역(2안)_203초소 바리케이트제작설치_2004.경상보수공사(상반기)--_2004.경상보수공사(상반기)--_도장작업_점검발판-최종" xfId="967" xr:uid="{00000000-0005-0000-0000-000002040000}"/>
    <cellStyle name="_2002. 댐 및 부대시설 유지보수공사(홍수후)설계서(2.일위대가)_낙석방지망설계내역(2안)_203초소 바리케이트제작설치_2004.경상보수공사(상반기)_2004.경상보수공사(상반기)--_점검발판-최종" xfId="968" xr:uid="{00000000-0005-0000-0000-000003040000}"/>
    <cellStyle name="_2002. 댐 및 부대시설 유지보수공사(홍수후)설계서(2.일위대가)_낙석방지망설계내역(2안)_203초소 바리케이트제작설치_2004.경상보수공사(상반기)--_2004.경상보수공사(상반기)--_점검발판-최종" xfId="969" xr:uid="{00000000-0005-0000-0000-000004040000}"/>
    <cellStyle name="_2002. 댐 및 부대시설 유지보수공사(홍수후)설계서(2.일위대가)_낙석방지망설계내역(2안)_203초소 바리케이트제작설치_2004.경상보수공사(상반기)_2004.경상보수공사(상반기)--_착공계" xfId="970" xr:uid="{00000000-0005-0000-0000-000005040000}"/>
    <cellStyle name="_2002. 댐 및 부대시설 유지보수공사(홍수후)설계서(2.일위대가)_낙석방지망설계내역(2안)_203초소 바리케이트제작설치_2004.경상보수공사(상반기)--_2004.경상보수공사(상반기)--_착공계" xfId="971" xr:uid="{00000000-0005-0000-0000-000006040000}"/>
    <cellStyle name="_2002. 댐 및 부대시설 유지보수공사(홍수후)설계서(2.일위대가)_낙석방지망설계내역(2안)_203초소 바리케이트제작설치_2004.경상보수공사(상반기)_2004.경상보수공사(상반기)--_착공계_점검발판-최종" xfId="972" xr:uid="{00000000-0005-0000-0000-000007040000}"/>
    <cellStyle name="_2002. 댐 및 부대시설 유지보수공사(홍수후)설계서(2.일위대가)_낙석방지망설계내역(2안)_203초소 바리케이트제작설치_2004.경상보수공사(상반기)--_2004.경상보수공사(상반기)--_착공계_점검발판-최종" xfId="973" xr:uid="{00000000-0005-0000-0000-000008040000}"/>
    <cellStyle name="_2002. 댐 및 부대시설 유지보수공사(홍수후)설계서(2.일위대가)_낙석방지망설계내역(2안)_203초소 바리케이트제작설치_2004.경상보수공사(상반기)_2004.경상보수공사(상반기)--_착공내역" xfId="974" xr:uid="{00000000-0005-0000-0000-000009040000}"/>
    <cellStyle name="_2002. 댐 및 부대시설 유지보수공사(홍수후)설계서(2.일위대가)_낙석방지망설계내역(2안)_203초소 바리케이트제작설치_2004.경상보수공사(상반기)--_2004.경상보수공사(상반기)--_착공내역" xfId="975" xr:uid="{00000000-0005-0000-0000-00000A040000}"/>
    <cellStyle name="_2002. 댐 및 부대시설 유지보수공사(홍수후)설계서(2.일위대가)_낙석방지망설계내역(2안)_203초소 바리케이트제작설치_2004.경상보수공사(상반기)_2004.경상보수공사(상반기)--_착공내역_점검발판-최종" xfId="976" xr:uid="{00000000-0005-0000-0000-00000B040000}"/>
    <cellStyle name="_2002. 댐 및 부대시설 유지보수공사(홍수후)설계서(2.일위대가)_낙석방지망설계내역(2안)_203초소 바리케이트제작설치_2004.경상보수공사(상반기)--_2004.경상보수공사(상반기)--_착공내역_점검발판-최종" xfId="977" xr:uid="{00000000-0005-0000-0000-00000C040000}"/>
    <cellStyle name="_2002. 댐 및 부대시설 유지보수공사(홍수후)설계서(2.일위대가)_낙석방지망설계내역(2안)_203초소 바리케이트제작설치_2004.경상보수공사(상반기)_점검발판-최종" xfId="978" xr:uid="{00000000-0005-0000-0000-00000D040000}"/>
    <cellStyle name="_2002. 댐 및 부대시설 유지보수공사(홍수후)설계서(2.일위대가)_낙석방지망설계내역(2안)_203초소 바리케이트제작설치_2004.경상보수공사(상반기)--_점검발판-최종" xfId="979" xr:uid="{00000000-0005-0000-0000-00000E040000}"/>
    <cellStyle name="_2002. 댐 및 부대시설 유지보수공사(홍수후)설계서(2.일위대가)_낙석방지망설계내역(2안)_203초소 바리케이트제작설치_도장작업" xfId="980" xr:uid="{00000000-0005-0000-0000-00000F040000}"/>
    <cellStyle name="_2002. 댐 및 부대시설 유지보수공사(홍수후)설계서(2.일위대가)_낙석방지망설계내역(2안)_203초소 바리케이트제작설치_도장작업_점검발판-최종" xfId="981" xr:uid="{00000000-0005-0000-0000-000010040000}"/>
    <cellStyle name="_2002. 댐 및 부대시설 유지보수공사(홍수후)설계서(2.일위대가)_낙석방지망설계내역(2안)_203초소 바리케이트제작설치_점검발판-최종" xfId="982" xr:uid="{00000000-0005-0000-0000-000011040000}"/>
    <cellStyle name="_2002. 댐 및 부대시설 유지보수공사(홍수후)설계서(2.일위대가)_낙석방지망설계내역(2안)_203초소 바리케이트제작설치_착공계" xfId="983" xr:uid="{00000000-0005-0000-0000-000012040000}"/>
    <cellStyle name="_2002. 댐 및 부대시설 유지보수공사(홍수후)설계서(2.일위대가)_낙석방지망설계내역(2안)_203초소 바리케이트제작설치_착공계_점검발판-최종" xfId="984" xr:uid="{00000000-0005-0000-0000-000013040000}"/>
    <cellStyle name="_2002. 댐 및 부대시설 유지보수공사(홍수후)설계서(2.일위대가)_낙석방지망설계내역(2안)_203초소 바리케이트제작설치_착공내역" xfId="985" xr:uid="{00000000-0005-0000-0000-000014040000}"/>
    <cellStyle name="_2002. 댐 및 부대시설 유지보수공사(홍수후)설계서(2.일위대가)_낙석방지망설계내역(2안)_203초소 바리케이트제작설치_착공내역_점검발판-최종" xfId="986" xr:uid="{00000000-0005-0000-0000-000015040000}"/>
    <cellStyle name="_2002. 댐 및 부대시설 유지보수공사(홍수후)설계서(2.일위대가)_낙석방지망설계내역(2안)_점검발판-최종" xfId="987" xr:uid="{00000000-0005-0000-0000-000016040000}"/>
    <cellStyle name="_2002. 댐 및 부대시설 유지보수공사(홍수후)설계서(2.일위대가)_점검발판-최종" xfId="988" xr:uid="{00000000-0005-0000-0000-000017040000}"/>
    <cellStyle name="_2004.경상보수공사(상반기)--" xfId="1047" xr:uid="{00000000-0005-0000-0000-000018040000}"/>
    <cellStyle name="_2004.경상보수공사(상반기)--_2004(1).경상보수공사(설계변경자료)--" xfId="1048" xr:uid="{00000000-0005-0000-0000-000019040000}"/>
    <cellStyle name="_2004.경상보수공사(상반기)--_2004(1).경상보수공사(설계변경자료)--_점검발판-최종" xfId="1049" xr:uid="{00000000-0005-0000-0000-00001A040000}"/>
    <cellStyle name="_2004.경상보수공사(상반기)--_도장작업" xfId="1050" xr:uid="{00000000-0005-0000-0000-00001B040000}"/>
    <cellStyle name="_2004.경상보수공사(상반기)--_도장작업_점검발판-최종" xfId="1051" xr:uid="{00000000-0005-0000-0000-00001C040000}"/>
    <cellStyle name="_2004.경상보수공사(상반기)--_점검발판-최종" xfId="1052" xr:uid="{00000000-0005-0000-0000-00001D040000}"/>
    <cellStyle name="_2004.경상보수공사(상반기)--_착공계" xfId="1053" xr:uid="{00000000-0005-0000-0000-00001E040000}"/>
    <cellStyle name="_2004.경상보수공사(상반기)--_착공계_점검발판-최종" xfId="1054" xr:uid="{00000000-0005-0000-0000-00001F040000}"/>
    <cellStyle name="_2004.경상보수공사(상반기)--_착공내역" xfId="1055" xr:uid="{00000000-0005-0000-0000-000020040000}"/>
    <cellStyle name="_2004.경상보수공사(상반기)--_착공내역_점검발판-최종" xfId="1056" xr:uid="{00000000-0005-0000-0000-000021040000}"/>
    <cellStyle name="_203초소 바리케이트제작설치" xfId="1057" xr:uid="{00000000-0005-0000-0000-000022040000}"/>
    <cellStyle name="_203초소 바리케이트제작설치_2004(1).경상보수공사(설계변경자료)--" xfId="1058" xr:uid="{00000000-0005-0000-0000-000023040000}"/>
    <cellStyle name="_203초소 바리케이트제작설치_2004(1).경상보수공사(설계변경자료)--_점검발판-최종" xfId="1059" xr:uid="{00000000-0005-0000-0000-000024040000}"/>
    <cellStyle name="_203초소 바리케이트제작설치_2004(2).경상보수공사(상반기)" xfId="1060" xr:uid="{00000000-0005-0000-0000-000025040000}"/>
    <cellStyle name="_203초소 바리케이트제작설치_2004(2).경상보수공사(상반기)_2004.경상보수공사(상반기)--" xfId="1061" xr:uid="{00000000-0005-0000-0000-000026040000}"/>
    <cellStyle name="_203초소 바리케이트제작설치_2004(2).경상보수공사(상반기)_2004.경상보수공사(상반기)--_2004(1).경상보수공사(설계변경자료)--" xfId="1062" xr:uid="{00000000-0005-0000-0000-000027040000}"/>
    <cellStyle name="_203초소 바리케이트제작설치_2004(2).경상보수공사(상반기)_2004.경상보수공사(상반기)--_2004(1).경상보수공사(설계변경자료)--_점검발판-최종" xfId="1063" xr:uid="{00000000-0005-0000-0000-000028040000}"/>
    <cellStyle name="_203초소 바리케이트제작설치_2004(2).경상보수공사(상반기)_2004.경상보수공사(상반기)--_도장작업" xfId="1064" xr:uid="{00000000-0005-0000-0000-000029040000}"/>
    <cellStyle name="_203초소 바리케이트제작설치_2004(2).경상보수공사(상반기)_2004.경상보수공사(상반기)--_도장작업_점검발판-최종" xfId="1065" xr:uid="{00000000-0005-0000-0000-00002A040000}"/>
    <cellStyle name="_203초소 바리케이트제작설치_2004(2).경상보수공사(상반기)_2004.경상보수공사(상반기)--_점검발판-최종" xfId="1066" xr:uid="{00000000-0005-0000-0000-00002B040000}"/>
    <cellStyle name="_203초소 바리케이트제작설치_2004(2).경상보수공사(상반기)_2004.경상보수공사(상반기)--_착공계" xfId="1067" xr:uid="{00000000-0005-0000-0000-00002C040000}"/>
    <cellStyle name="_203초소 바리케이트제작설치_2004(2).경상보수공사(상반기)_2004.경상보수공사(상반기)--_착공계_점검발판-최종" xfId="1068" xr:uid="{00000000-0005-0000-0000-00002D040000}"/>
    <cellStyle name="_203초소 바리케이트제작설치_2004(2).경상보수공사(상반기)_2004.경상보수공사(상반기)--_착공내역" xfId="1069" xr:uid="{00000000-0005-0000-0000-00002E040000}"/>
    <cellStyle name="_203초소 바리케이트제작설치_2004(2).경상보수공사(상반기)_2004.경상보수공사(상반기)--_착공내역_점검발판-최종" xfId="1070" xr:uid="{00000000-0005-0000-0000-00002F040000}"/>
    <cellStyle name="_203초소 바리케이트제작설치_2004(2).경상보수공사(상반기)_점검발판-최종" xfId="1071" xr:uid="{00000000-0005-0000-0000-000030040000}"/>
    <cellStyle name="_203초소 바리케이트제작설치_2004.경상보수공사(상반기)" xfId="1072" xr:uid="{00000000-0005-0000-0000-000031040000}"/>
    <cellStyle name="_203초소 바리케이트제작설치_2004.경상보수공사(상반기)--" xfId="1073" xr:uid="{00000000-0005-0000-0000-000032040000}"/>
    <cellStyle name="_203초소 바리케이트제작설치_2004.경상보수공사(상반기)_2004.경상보수공사(상반기)--" xfId="1074" xr:uid="{00000000-0005-0000-0000-000033040000}"/>
    <cellStyle name="_203초소 바리케이트제작설치_2004.경상보수공사(상반기)--_2004.경상보수공사(상반기)--" xfId="1075" xr:uid="{00000000-0005-0000-0000-000034040000}"/>
    <cellStyle name="_203초소 바리케이트제작설치_2004.경상보수공사(상반기)_2004.경상보수공사(상반기)--_2004(1).경상보수공사(설계변경자료)--" xfId="1076" xr:uid="{00000000-0005-0000-0000-000035040000}"/>
    <cellStyle name="_203초소 바리케이트제작설치_2004.경상보수공사(상반기)--_2004.경상보수공사(상반기)--_2004(1).경상보수공사(설계변경자료)--" xfId="1077" xr:uid="{00000000-0005-0000-0000-000036040000}"/>
    <cellStyle name="_203초소 바리케이트제작설치_2004.경상보수공사(상반기)_2004.경상보수공사(상반기)--_2004(1).경상보수공사(설계변경자료)--_점검발판-최종" xfId="1078" xr:uid="{00000000-0005-0000-0000-000037040000}"/>
    <cellStyle name="_203초소 바리케이트제작설치_2004.경상보수공사(상반기)--_2004.경상보수공사(상반기)--_2004(1).경상보수공사(설계변경자료)--_점검발판-최종" xfId="1079" xr:uid="{00000000-0005-0000-0000-000038040000}"/>
    <cellStyle name="_203초소 바리케이트제작설치_2004.경상보수공사(상반기)_2004.경상보수공사(상반기)--_도장작업" xfId="1080" xr:uid="{00000000-0005-0000-0000-000039040000}"/>
    <cellStyle name="_203초소 바리케이트제작설치_2004.경상보수공사(상반기)--_2004.경상보수공사(상반기)--_도장작업" xfId="1081" xr:uid="{00000000-0005-0000-0000-00003A040000}"/>
    <cellStyle name="_203초소 바리케이트제작설치_2004.경상보수공사(상반기)_2004.경상보수공사(상반기)--_도장작업_점검발판-최종" xfId="1082" xr:uid="{00000000-0005-0000-0000-00003B040000}"/>
    <cellStyle name="_203초소 바리케이트제작설치_2004.경상보수공사(상반기)--_2004.경상보수공사(상반기)--_도장작업_점검발판-최종" xfId="1083" xr:uid="{00000000-0005-0000-0000-00003C040000}"/>
    <cellStyle name="_203초소 바리케이트제작설치_2004.경상보수공사(상반기)_2004.경상보수공사(상반기)--_점검발판-최종" xfId="1084" xr:uid="{00000000-0005-0000-0000-00003D040000}"/>
    <cellStyle name="_203초소 바리케이트제작설치_2004.경상보수공사(상반기)--_2004.경상보수공사(상반기)--_점검발판-최종" xfId="1085" xr:uid="{00000000-0005-0000-0000-00003E040000}"/>
    <cellStyle name="_203초소 바리케이트제작설치_2004.경상보수공사(상반기)_2004.경상보수공사(상반기)--_착공계" xfId="1086" xr:uid="{00000000-0005-0000-0000-00003F040000}"/>
    <cellStyle name="_203초소 바리케이트제작설치_2004.경상보수공사(상반기)--_2004.경상보수공사(상반기)--_착공계" xfId="1087" xr:uid="{00000000-0005-0000-0000-000040040000}"/>
    <cellStyle name="_203초소 바리케이트제작설치_2004.경상보수공사(상반기)_2004.경상보수공사(상반기)--_착공계_점검발판-최종" xfId="1088" xr:uid="{00000000-0005-0000-0000-000041040000}"/>
    <cellStyle name="_203초소 바리케이트제작설치_2004.경상보수공사(상반기)--_2004.경상보수공사(상반기)--_착공계_점검발판-최종" xfId="1089" xr:uid="{00000000-0005-0000-0000-000042040000}"/>
    <cellStyle name="_203초소 바리케이트제작설치_2004.경상보수공사(상반기)_2004.경상보수공사(상반기)--_착공내역" xfId="1090" xr:uid="{00000000-0005-0000-0000-000043040000}"/>
    <cellStyle name="_203초소 바리케이트제작설치_2004.경상보수공사(상반기)--_2004.경상보수공사(상반기)--_착공내역" xfId="1091" xr:uid="{00000000-0005-0000-0000-000044040000}"/>
    <cellStyle name="_203초소 바리케이트제작설치_2004.경상보수공사(상반기)_2004.경상보수공사(상반기)--_착공내역_점검발판-최종" xfId="1092" xr:uid="{00000000-0005-0000-0000-000045040000}"/>
    <cellStyle name="_203초소 바리케이트제작설치_2004.경상보수공사(상반기)--_2004.경상보수공사(상반기)--_착공내역_점검발판-최종" xfId="1093" xr:uid="{00000000-0005-0000-0000-000046040000}"/>
    <cellStyle name="_203초소 바리케이트제작설치_2004.경상보수공사(상반기)_점검발판-최종" xfId="1094" xr:uid="{00000000-0005-0000-0000-000047040000}"/>
    <cellStyle name="_203초소 바리케이트제작설치_2004.경상보수공사(상반기)--_점검발판-최종" xfId="1095" xr:uid="{00000000-0005-0000-0000-000048040000}"/>
    <cellStyle name="_203초소 바리케이트제작설치_도장작업" xfId="1096" xr:uid="{00000000-0005-0000-0000-000049040000}"/>
    <cellStyle name="_203초소 바리케이트제작설치_도장작업_점검발판-최종" xfId="1097" xr:uid="{00000000-0005-0000-0000-00004A040000}"/>
    <cellStyle name="_203초소 바리케이트제작설치_점검발판-최종" xfId="1098" xr:uid="{00000000-0005-0000-0000-00004B040000}"/>
    <cellStyle name="_203초소 바리케이트제작설치_착공계" xfId="1099" xr:uid="{00000000-0005-0000-0000-00004C040000}"/>
    <cellStyle name="_203초소 바리케이트제작설치_착공계_점검발판-최종" xfId="1100" xr:uid="{00000000-0005-0000-0000-00004D040000}"/>
    <cellStyle name="_203초소 바리케이트제작설치_착공내역" xfId="1101" xr:uid="{00000000-0005-0000-0000-00004E040000}"/>
    <cellStyle name="_203초소 바리케이트제작설치_착공내역_점검발판-최종" xfId="1102" xr:uid="{00000000-0005-0000-0000-00004F040000}"/>
    <cellStyle name="_2차 설계변경(완료)" xfId="1103" xr:uid="{00000000-0005-0000-0000-000050040000}"/>
    <cellStyle name="_2차 설계변경(완료)_경상보수(1호)실행" xfId="1104" xr:uid="{00000000-0005-0000-0000-000051040000}"/>
    <cellStyle name="_2차 설계변경(완료)_경상보수(1호)실행_점검발판-최종" xfId="1105" xr:uid="{00000000-0005-0000-0000-000052040000}"/>
    <cellStyle name="_2차 설계변경(완료)_경상보수(변경실행)" xfId="1106" xr:uid="{00000000-0005-0000-0000-000053040000}"/>
    <cellStyle name="_2차 설계변경(완료)_경상보수(변경실행)_점검발판-최종" xfId="1107" xr:uid="{00000000-0005-0000-0000-000054040000}"/>
    <cellStyle name="_2차 설계변경(완료)_점검발판-최종" xfId="1108" xr:uid="{00000000-0005-0000-0000-000055040000}"/>
    <cellStyle name="_5 부대공" xfId="1109" xr:uid="{00000000-0005-0000-0000-000056040000}"/>
    <cellStyle name="_99민간위탁(보령,부안)" xfId="1110" xr:uid="{00000000-0005-0000-0000-000057040000}"/>
    <cellStyle name="_99민간위탁(보령,부안)_설계2임시" xfId="1111" xr:uid="{00000000-0005-0000-0000-000058040000}"/>
    <cellStyle name="_99민간위탁(보령,부안)_설계2임시_설계서(장)" xfId="1112" xr:uid="{00000000-0005-0000-0000-000059040000}"/>
    <cellStyle name="_99민간위탁(보령,부안)_설계2임시_설계서(장)_옹진해수담수화내역서(초안)" xfId="1113" xr:uid="{00000000-0005-0000-0000-00005A040000}"/>
    <cellStyle name="_99민간위탁(보령,부안)_설계2임시_설계서(장)_옹진해수담수화내역서(초안)_계측수정2" xfId="1114" xr:uid="{00000000-0005-0000-0000-00005B040000}"/>
    <cellStyle name="_99민간위탁(보령,부안)_설계2임시_설계최종" xfId="1115" xr:uid="{00000000-0005-0000-0000-00005C040000}"/>
    <cellStyle name="_99민간위탁(보령,부안)_설계2임시_설계최종_옹진해수담수화내역서(초안)" xfId="1116" xr:uid="{00000000-0005-0000-0000-00005D040000}"/>
    <cellStyle name="_99민간위탁(보령,부안)_설계2임시_설계최종_옹진해수담수화내역서(초안)_계측수정2" xfId="1117" xr:uid="{00000000-0005-0000-0000-00005E040000}"/>
    <cellStyle name="_99민간위탁(보령,부안)_설계2임시_옹진해수담수화내역서(초안)" xfId="1118" xr:uid="{00000000-0005-0000-0000-00005F040000}"/>
    <cellStyle name="_99민간위탁(보령,부안)_설계2임시_옹진해수담수화내역서(초안)_계측수정2" xfId="1119" xr:uid="{00000000-0005-0000-0000-000060040000}"/>
    <cellStyle name="_99민간위탁(보령,부안)_설계서(보령,전주,부안)" xfId="1120" xr:uid="{00000000-0005-0000-0000-000061040000}"/>
    <cellStyle name="_99민간위탁(보령,부안)_설계서(보령,전주,부안)_설계2임시" xfId="1121" xr:uid="{00000000-0005-0000-0000-000062040000}"/>
    <cellStyle name="_99민간위탁(보령,부안)_설계서(보령,전주,부안)_설계2임시_설계서(장)" xfId="1122" xr:uid="{00000000-0005-0000-0000-000063040000}"/>
    <cellStyle name="_99민간위탁(보령,부안)_설계서(보령,전주,부안)_설계2임시_설계서(장)_옹진해수담수화내역서(초안)" xfId="1123" xr:uid="{00000000-0005-0000-0000-000064040000}"/>
    <cellStyle name="_99민간위탁(보령,부안)_설계서(보령,전주,부안)_설계2임시_설계서(장)_옹진해수담수화내역서(초안)_계측수정2" xfId="1124" xr:uid="{00000000-0005-0000-0000-000065040000}"/>
    <cellStyle name="_99민간위탁(보령,부안)_설계서(보령,전주,부안)_설계2임시_설계최종" xfId="1125" xr:uid="{00000000-0005-0000-0000-000066040000}"/>
    <cellStyle name="_99민간위탁(보령,부안)_설계서(보령,전주,부안)_설계2임시_설계최종_옹진해수담수화내역서(초안)" xfId="1126" xr:uid="{00000000-0005-0000-0000-000067040000}"/>
    <cellStyle name="_99민간위탁(보령,부안)_설계서(보령,전주,부안)_설계2임시_설계최종_옹진해수담수화내역서(초안)_계측수정2" xfId="1127" xr:uid="{00000000-0005-0000-0000-000068040000}"/>
    <cellStyle name="_99민간위탁(보령,부안)_설계서(보령,전주,부안)_설계2임시_옹진해수담수화내역서(초안)" xfId="1128" xr:uid="{00000000-0005-0000-0000-000069040000}"/>
    <cellStyle name="_99민간위탁(보령,부안)_설계서(보령,전주,부안)_설계2임시_옹진해수담수화내역서(초안)_계측수정2" xfId="1129" xr:uid="{00000000-0005-0000-0000-00006A040000}"/>
    <cellStyle name="_99민간위탁(보령,부안)_설계서(보령,전주,부안)_옹진해수담수화내역서(초안)" xfId="1130" xr:uid="{00000000-0005-0000-0000-00006B040000}"/>
    <cellStyle name="_99민간위탁(보령,부안)_설계서(보령,전주,부안)_옹진해수담수화내역서(초안)_계측수정2" xfId="1131" xr:uid="{00000000-0005-0000-0000-00006C040000}"/>
    <cellStyle name="_99민간위탁(보령,부안)_옹진해수담수화내역서(초안)" xfId="1132" xr:uid="{00000000-0005-0000-0000-00006D040000}"/>
    <cellStyle name="_99민간위탁(보령,부안)_옹진해수담수화내역서(초안)_계측수정2" xfId="1133" xr:uid="{00000000-0005-0000-0000-00006E040000}"/>
    <cellStyle name="_99통신설계변경(원본)" xfId="1134" xr:uid="{00000000-0005-0000-0000-00006F040000}"/>
    <cellStyle name="_99통신설계변경(원본)_내역서(낙찰율)1" xfId="1135" xr:uid="{00000000-0005-0000-0000-000070040000}"/>
    <cellStyle name="_99통신설계변경(원본)_상무대가압장 호이스트 설치" xfId="1136" xr:uid="{00000000-0005-0000-0000-000071040000}"/>
    <cellStyle name="_99통신설계변경(원본)_수중폭기설계내역서" xfId="1137" xr:uid="{00000000-0005-0000-0000-000072040000}"/>
    <cellStyle name="_99통신설계변경(원본)_수중폭기설계내역서(3.20)" xfId="1138" xr:uid="{00000000-0005-0000-0000-000073040000}"/>
    <cellStyle name="_99통신설계변경(원본)_재염소투입설비설계서" xfId="1139" xr:uid="{00000000-0005-0000-0000-000074040000}"/>
    <cellStyle name="_FCST (2)" xfId="1824" xr:uid="{00000000-0005-0000-0000-000075040000}"/>
    <cellStyle name="_건축마감수량산출서(최종)" xfId="1140" xr:uid="{00000000-0005-0000-0000-000076040000}"/>
    <cellStyle name="_경상보수(1호)실행" xfId="1141" xr:uid="{00000000-0005-0000-0000-000077040000}"/>
    <cellStyle name="_경상보수(1호)실행_경상보수(변경실행)" xfId="1142" xr:uid="{00000000-0005-0000-0000-000078040000}"/>
    <cellStyle name="_경상보수(1호)실행_경상보수(변경실행)_점검발판-최종" xfId="1143" xr:uid="{00000000-0005-0000-0000-000079040000}"/>
    <cellStyle name="_경상보수(1호)실행_점검발판-최종" xfId="1144" xr:uid="{00000000-0005-0000-0000-00007A040000}"/>
    <cellStyle name="_경상보수2호실행" xfId="1145" xr:uid="{00000000-0005-0000-0000-00007B040000}"/>
    <cellStyle name="_경상보수2호실행_경상보수(변경실행)" xfId="1146" xr:uid="{00000000-0005-0000-0000-00007C040000}"/>
    <cellStyle name="_경상보수2호실행_경상보수(변경실행)_점검발판-최종" xfId="1147" xr:uid="{00000000-0005-0000-0000-00007D040000}"/>
    <cellStyle name="_경상보수2호실행_점검발판-최종" xfId="1148" xr:uid="{00000000-0005-0000-0000-00007E040000}"/>
    <cellStyle name="_공사원가계획서" xfId="1149" xr:uid="{00000000-0005-0000-0000-00007F040000}"/>
    <cellStyle name="_공사원가계획서(변경)" xfId="1150" xr:uid="{00000000-0005-0000-0000-000080040000}"/>
    <cellStyle name="_공사원가계획서(변경)_경상보수(1호)실행" xfId="1151" xr:uid="{00000000-0005-0000-0000-000081040000}"/>
    <cellStyle name="_공사원가계획서(변경)_경상보수(1호)실행_경상보수(변경실행)" xfId="1152" xr:uid="{00000000-0005-0000-0000-000082040000}"/>
    <cellStyle name="_공사원가계획서(변경)_경상보수(1호)실행_경상보수(변경실행)_점검발판-최종" xfId="1153" xr:uid="{00000000-0005-0000-0000-000083040000}"/>
    <cellStyle name="_공사원가계획서(변경)_경상보수(1호)실행_점검발판-최종" xfId="1154" xr:uid="{00000000-0005-0000-0000-000084040000}"/>
    <cellStyle name="_공사원가계획서(변경)_경상보수2호실행" xfId="1155" xr:uid="{00000000-0005-0000-0000-000085040000}"/>
    <cellStyle name="_공사원가계획서(변경)_경상보수2호실행_경상보수(변경실행)" xfId="1156" xr:uid="{00000000-0005-0000-0000-000086040000}"/>
    <cellStyle name="_공사원가계획서(변경)_경상보수2호실행_경상보수(변경실행)_점검발판-최종" xfId="1157" xr:uid="{00000000-0005-0000-0000-000087040000}"/>
    <cellStyle name="_공사원가계획서(변경)_경상보수2호실행_점검발판-최종" xfId="1158" xr:uid="{00000000-0005-0000-0000-000088040000}"/>
    <cellStyle name="_공사원가계획서(변경)_점검발판-최종" xfId="1159" xr:uid="{00000000-0005-0000-0000-000089040000}"/>
    <cellStyle name="_공사원가계획서_경상보수(1호)실행" xfId="1160" xr:uid="{00000000-0005-0000-0000-00008A040000}"/>
    <cellStyle name="_공사원가계획서_경상보수(1호)실행_경상보수(변경실행)" xfId="1161" xr:uid="{00000000-0005-0000-0000-00008B040000}"/>
    <cellStyle name="_공사원가계획서_경상보수(1호)실행_경상보수(변경실행)_점검발판-최종" xfId="1162" xr:uid="{00000000-0005-0000-0000-00008C040000}"/>
    <cellStyle name="_공사원가계획서_경상보수(1호)실행_점검발판-최종" xfId="1163" xr:uid="{00000000-0005-0000-0000-00008D040000}"/>
    <cellStyle name="_공사원가계획서_경상보수2호실행" xfId="1164" xr:uid="{00000000-0005-0000-0000-00008E040000}"/>
    <cellStyle name="_공사원가계획서_경상보수2호실행_경상보수(변경실행)" xfId="1165" xr:uid="{00000000-0005-0000-0000-00008F040000}"/>
    <cellStyle name="_공사원가계획서_경상보수2호실행_경상보수(변경실행)_점검발판-최종" xfId="1166" xr:uid="{00000000-0005-0000-0000-000090040000}"/>
    <cellStyle name="_공사원가계획서_경상보수2호실행_점검발판-최종" xfId="1167" xr:uid="{00000000-0005-0000-0000-000091040000}"/>
    <cellStyle name="_공사원가계획서_점검발판-최종" xfId="1168" xr:uid="{00000000-0005-0000-0000-000092040000}"/>
    <cellStyle name="_기성후예상내역서(부유물제거)" xfId="1169" xr:uid="{00000000-0005-0000-0000-000093040000}"/>
    <cellStyle name="_기성후예상내역서(부유물제거)_9월10일~10.1공사비" xfId="1170" xr:uid="{00000000-0005-0000-0000-000094040000}"/>
    <cellStyle name="_기성후예상내역서(부유물제거)_9월10일~10.1공사비_경상보수(1호)실행" xfId="1171" xr:uid="{00000000-0005-0000-0000-000095040000}"/>
    <cellStyle name="_기성후예상내역서(부유물제거)_9월10일~10.1공사비_경상보수(1호)실행_경상보수(변경실행)" xfId="1172" xr:uid="{00000000-0005-0000-0000-000096040000}"/>
    <cellStyle name="_기성후예상내역서(부유물제거)_9월10일~10.1공사비_경상보수(1호)실행_경상보수(변경실행)_점검발판-최종" xfId="1173" xr:uid="{00000000-0005-0000-0000-000097040000}"/>
    <cellStyle name="_기성후예상내역서(부유물제거)_9월10일~10.1공사비_경상보수(1호)실행_점검발판-최종" xfId="1174" xr:uid="{00000000-0005-0000-0000-000098040000}"/>
    <cellStyle name="_기성후예상내역서(부유물제거)_9월10일~10.1공사비_경상보수2호실행" xfId="1175" xr:uid="{00000000-0005-0000-0000-000099040000}"/>
    <cellStyle name="_기성후예상내역서(부유물제거)_9월10일~10.1공사비_경상보수2호실행_경상보수(변경실행)" xfId="1176" xr:uid="{00000000-0005-0000-0000-00009A040000}"/>
    <cellStyle name="_기성후예상내역서(부유물제거)_9월10일~10.1공사비_경상보수2호실행_경상보수(변경실행)_점검발판-최종" xfId="1177" xr:uid="{00000000-0005-0000-0000-00009B040000}"/>
    <cellStyle name="_기성후예상내역서(부유물제거)_9월10일~10.1공사비_경상보수2호실행_점검발판-최종" xfId="1178" xr:uid="{00000000-0005-0000-0000-00009C040000}"/>
    <cellStyle name="_기성후예상내역서(부유물제거)_9월10일~10.1공사비_점검발판-최종" xfId="1179" xr:uid="{00000000-0005-0000-0000-00009D040000}"/>
    <cellStyle name="_기성후예상내역서(부유물제거)_9월10일이후 예정공정표(부유물)" xfId="1180" xr:uid="{00000000-0005-0000-0000-00009E040000}"/>
    <cellStyle name="_기성후예상내역서(부유물제거)_9월10일이후 예정공정표(부유물)_경상보수(1호)실행" xfId="1181" xr:uid="{00000000-0005-0000-0000-00009F040000}"/>
    <cellStyle name="_기성후예상내역서(부유물제거)_9월10일이후 예정공정표(부유물)_경상보수(1호)실행_경상보수(변경실행)" xfId="1182" xr:uid="{00000000-0005-0000-0000-0000A0040000}"/>
    <cellStyle name="_기성후예상내역서(부유물제거)_9월10일이후 예정공정표(부유물)_경상보수(1호)실행_경상보수(변경실행)_점검발판-최종" xfId="1183" xr:uid="{00000000-0005-0000-0000-0000A1040000}"/>
    <cellStyle name="_기성후예상내역서(부유물제거)_9월10일이후 예정공정표(부유물)_경상보수(1호)실행_점검발판-최종" xfId="1184" xr:uid="{00000000-0005-0000-0000-0000A2040000}"/>
    <cellStyle name="_기성후예상내역서(부유물제거)_9월10일이후 예정공정표(부유물)_경상보수2호실행" xfId="1185" xr:uid="{00000000-0005-0000-0000-0000A3040000}"/>
    <cellStyle name="_기성후예상내역서(부유물제거)_9월10일이후 예정공정표(부유물)_경상보수2호실행_경상보수(변경실행)" xfId="1186" xr:uid="{00000000-0005-0000-0000-0000A4040000}"/>
    <cellStyle name="_기성후예상내역서(부유물제거)_9월10일이후 예정공정표(부유물)_경상보수2호실행_경상보수(변경실행)_점검발판-최종" xfId="1187" xr:uid="{00000000-0005-0000-0000-0000A5040000}"/>
    <cellStyle name="_기성후예상내역서(부유물제거)_9월10일이후 예정공정표(부유물)_경상보수2호실행_점검발판-최종" xfId="1188" xr:uid="{00000000-0005-0000-0000-0000A6040000}"/>
    <cellStyle name="_기성후예상내역서(부유물제거)_9월10일이후 예정공정표(부유물)_점검발판-최종" xfId="1189" xr:uid="{00000000-0005-0000-0000-0000A7040000}"/>
    <cellStyle name="_기성후예상내역서(부유물제거)_경상보수(1호)실행" xfId="1190" xr:uid="{00000000-0005-0000-0000-0000A8040000}"/>
    <cellStyle name="_기성후예상내역서(부유물제거)_경상보수(1호)실행_경상보수(변경실행)" xfId="1191" xr:uid="{00000000-0005-0000-0000-0000A9040000}"/>
    <cellStyle name="_기성후예상내역서(부유물제거)_경상보수(1호)실행_경상보수(변경실행)_점검발판-최종" xfId="1192" xr:uid="{00000000-0005-0000-0000-0000AA040000}"/>
    <cellStyle name="_기성후예상내역서(부유물제거)_경상보수(1호)실행_점검발판-최종" xfId="1193" xr:uid="{00000000-0005-0000-0000-0000AB040000}"/>
    <cellStyle name="_기성후예상내역서(부유물제거)_경상보수2호실행" xfId="1194" xr:uid="{00000000-0005-0000-0000-0000AC040000}"/>
    <cellStyle name="_기성후예상내역서(부유물제거)_경상보수2호실행_경상보수(변경실행)" xfId="1195" xr:uid="{00000000-0005-0000-0000-0000AD040000}"/>
    <cellStyle name="_기성후예상내역서(부유물제거)_경상보수2호실행_경상보수(변경실행)_점검발판-최종" xfId="1196" xr:uid="{00000000-0005-0000-0000-0000AE040000}"/>
    <cellStyle name="_기성후예상내역서(부유물제거)_경상보수2호실행_점검발판-최종" xfId="1197" xr:uid="{00000000-0005-0000-0000-0000AF040000}"/>
    <cellStyle name="_기성후예상내역서(부유물제거)_점검발판-최종" xfId="1198" xr:uid="{00000000-0005-0000-0000-0000B0040000}"/>
    <cellStyle name="_낙석방지망설계내역(최종)" xfId="1199" xr:uid="{00000000-0005-0000-0000-0000B1040000}"/>
    <cellStyle name="_낙석방지망설계내역(최종)_2004.경상보수공사(상반기)--" xfId="1200" xr:uid="{00000000-0005-0000-0000-0000B2040000}"/>
    <cellStyle name="_낙석방지망설계내역(최종)_2004.경상보수공사(상반기)--_2004(1).경상보수공사(설계변경자료)--" xfId="1201" xr:uid="{00000000-0005-0000-0000-0000B3040000}"/>
    <cellStyle name="_낙석방지망설계내역(최종)_2004.경상보수공사(상반기)--_2004(1).경상보수공사(설계변경자료)--_점검발판-최종" xfId="1202" xr:uid="{00000000-0005-0000-0000-0000B4040000}"/>
    <cellStyle name="_낙석방지망설계내역(최종)_2004.경상보수공사(상반기)--_도장작업" xfId="1203" xr:uid="{00000000-0005-0000-0000-0000B5040000}"/>
    <cellStyle name="_낙석방지망설계내역(최종)_2004.경상보수공사(상반기)--_도장작업_점검발판-최종" xfId="1204" xr:uid="{00000000-0005-0000-0000-0000B6040000}"/>
    <cellStyle name="_낙석방지망설계내역(최종)_2004.경상보수공사(상반기)--_점검발판-최종" xfId="1205" xr:uid="{00000000-0005-0000-0000-0000B7040000}"/>
    <cellStyle name="_낙석방지망설계내역(최종)_2004.경상보수공사(상반기)--_착공계" xfId="1206" xr:uid="{00000000-0005-0000-0000-0000B8040000}"/>
    <cellStyle name="_낙석방지망설계내역(최종)_2004.경상보수공사(상반기)--_착공계_점검발판-최종" xfId="1207" xr:uid="{00000000-0005-0000-0000-0000B9040000}"/>
    <cellStyle name="_낙석방지망설계내역(최종)_2004.경상보수공사(상반기)--_착공내역" xfId="1208" xr:uid="{00000000-0005-0000-0000-0000BA040000}"/>
    <cellStyle name="_낙석방지망설계내역(최종)_2004.경상보수공사(상반기)--_착공내역_점검발판-최종" xfId="1209" xr:uid="{00000000-0005-0000-0000-0000BB040000}"/>
    <cellStyle name="_낙석방지망설계내역(최종)_203초소 바리케이트제작설치" xfId="1210" xr:uid="{00000000-0005-0000-0000-0000BC040000}"/>
    <cellStyle name="_낙석방지망설계내역(최종)_203초소 바리케이트제작설치_2004(1).경상보수공사(설계변경자료)--" xfId="1211" xr:uid="{00000000-0005-0000-0000-0000BD040000}"/>
    <cellStyle name="_낙석방지망설계내역(최종)_203초소 바리케이트제작설치_2004(1).경상보수공사(설계변경자료)--_점검발판-최종" xfId="1212" xr:uid="{00000000-0005-0000-0000-0000BE040000}"/>
    <cellStyle name="_낙석방지망설계내역(최종)_203초소 바리케이트제작설치_2004(2).경상보수공사(상반기)" xfId="1213" xr:uid="{00000000-0005-0000-0000-0000BF040000}"/>
    <cellStyle name="_낙석방지망설계내역(최종)_203초소 바리케이트제작설치_2004(2).경상보수공사(상반기)_2004.경상보수공사(상반기)--" xfId="1214" xr:uid="{00000000-0005-0000-0000-0000C0040000}"/>
    <cellStyle name="_낙석방지망설계내역(최종)_203초소 바리케이트제작설치_2004(2).경상보수공사(상반기)_2004.경상보수공사(상반기)--_2004(1).경상보수공사(설계변경자료)--" xfId="1215" xr:uid="{00000000-0005-0000-0000-0000C1040000}"/>
    <cellStyle name="_낙석방지망설계내역(최종)_203초소 바리케이트제작설치_2004(2).경상보수공사(상반기)_2004.경상보수공사(상반기)--_2004(1).경상보수공사(설계변경자료)--_점검발판-최종" xfId="1216" xr:uid="{00000000-0005-0000-0000-0000C2040000}"/>
    <cellStyle name="_낙석방지망설계내역(최종)_203초소 바리케이트제작설치_2004(2).경상보수공사(상반기)_2004.경상보수공사(상반기)--_도장작업" xfId="1217" xr:uid="{00000000-0005-0000-0000-0000C3040000}"/>
    <cellStyle name="_낙석방지망설계내역(최종)_203초소 바리케이트제작설치_2004(2).경상보수공사(상반기)_2004.경상보수공사(상반기)--_도장작업_점검발판-최종" xfId="1218" xr:uid="{00000000-0005-0000-0000-0000C4040000}"/>
    <cellStyle name="_낙석방지망설계내역(최종)_203초소 바리케이트제작설치_2004(2).경상보수공사(상반기)_2004.경상보수공사(상반기)--_점검발판-최종" xfId="1219" xr:uid="{00000000-0005-0000-0000-0000C5040000}"/>
    <cellStyle name="_낙석방지망설계내역(최종)_203초소 바리케이트제작설치_2004(2).경상보수공사(상반기)_2004.경상보수공사(상반기)--_착공계" xfId="1220" xr:uid="{00000000-0005-0000-0000-0000C6040000}"/>
    <cellStyle name="_낙석방지망설계내역(최종)_203초소 바리케이트제작설치_2004(2).경상보수공사(상반기)_2004.경상보수공사(상반기)--_착공계_점검발판-최종" xfId="1221" xr:uid="{00000000-0005-0000-0000-0000C7040000}"/>
    <cellStyle name="_낙석방지망설계내역(최종)_203초소 바리케이트제작설치_2004(2).경상보수공사(상반기)_2004.경상보수공사(상반기)--_착공내역" xfId="1222" xr:uid="{00000000-0005-0000-0000-0000C8040000}"/>
    <cellStyle name="_낙석방지망설계내역(최종)_203초소 바리케이트제작설치_2004(2).경상보수공사(상반기)_2004.경상보수공사(상반기)--_착공내역_점검발판-최종" xfId="1223" xr:uid="{00000000-0005-0000-0000-0000C9040000}"/>
    <cellStyle name="_낙석방지망설계내역(최종)_203초소 바리케이트제작설치_2004(2).경상보수공사(상반기)_점검발판-최종" xfId="1224" xr:uid="{00000000-0005-0000-0000-0000CA040000}"/>
    <cellStyle name="_낙석방지망설계내역(최종)_203초소 바리케이트제작설치_2004.경상보수공사(상반기)" xfId="1225" xr:uid="{00000000-0005-0000-0000-0000CB040000}"/>
    <cellStyle name="_낙석방지망설계내역(최종)_203초소 바리케이트제작설치_2004.경상보수공사(상반기)--" xfId="1226" xr:uid="{00000000-0005-0000-0000-0000CC040000}"/>
    <cellStyle name="_낙석방지망설계내역(최종)_203초소 바리케이트제작설치_2004.경상보수공사(상반기)_2004.경상보수공사(상반기)--" xfId="1227" xr:uid="{00000000-0005-0000-0000-0000CD040000}"/>
    <cellStyle name="_낙석방지망설계내역(최종)_203초소 바리케이트제작설치_2004.경상보수공사(상반기)--_2004.경상보수공사(상반기)--" xfId="1228" xr:uid="{00000000-0005-0000-0000-0000CE040000}"/>
    <cellStyle name="_낙석방지망설계내역(최종)_203초소 바리케이트제작설치_2004.경상보수공사(상반기)_2004.경상보수공사(상반기)--_2004(1).경상보수공사(설계변경자료)--" xfId="1229" xr:uid="{00000000-0005-0000-0000-0000CF040000}"/>
    <cellStyle name="_낙석방지망설계내역(최종)_203초소 바리케이트제작설치_2004.경상보수공사(상반기)--_2004.경상보수공사(상반기)--_2004(1).경상보수공사(설계변경자료)--" xfId="1230" xr:uid="{00000000-0005-0000-0000-0000D0040000}"/>
    <cellStyle name="_낙석방지망설계내역(최종)_203초소 바리케이트제작설치_2004.경상보수공사(상반기)_2004.경상보수공사(상반기)--_2004(1).경상보수공사(설계변경자료)--_점검발판-최종" xfId="1231" xr:uid="{00000000-0005-0000-0000-0000D1040000}"/>
    <cellStyle name="_낙석방지망설계내역(최종)_203초소 바리케이트제작설치_2004.경상보수공사(상반기)--_2004.경상보수공사(상반기)--_2004(1).경상보수공사(설계변경자료)--_점검발판-최종" xfId="1232" xr:uid="{00000000-0005-0000-0000-0000D2040000}"/>
    <cellStyle name="_낙석방지망설계내역(최종)_203초소 바리케이트제작설치_2004.경상보수공사(상반기)_2004.경상보수공사(상반기)--_도장작업" xfId="1233" xr:uid="{00000000-0005-0000-0000-0000D3040000}"/>
    <cellStyle name="_낙석방지망설계내역(최종)_203초소 바리케이트제작설치_2004.경상보수공사(상반기)--_2004.경상보수공사(상반기)--_도장작업" xfId="1234" xr:uid="{00000000-0005-0000-0000-0000D4040000}"/>
    <cellStyle name="_낙석방지망설계내역(최종)_203초소 바리케이트제작설치_2004.경상보수공사(상반기)_2004.경상보수공사(상반기)--_도장작업_점검발판-최종" xfId="1235" xr:uid="{00000000-0005-0000-0000-0000D5040000}"/>
    <cellStyle name="_낙석방지망설계내역(최종)_203초소 바리케이트제작설치_2004.경상보수공사(상반기)--_2004.경상보수공사(상반기)--_도장작업_점검발판-최종" xfId="1236" xr:uid="{00000000-0005-0000-0000-0000D6040000}"/>
    <cellStyle name="_낙석방지망설계내역(최종)_203초소 바리케이트제작설치_2004.경상보수공사(상반기)_2004.경상보수공사(상반기)--_점검발판-최종" xfId="1237" xr:uid="{00000000-0005-0000-0000-0000D7040000}"/>
    <cellStyle name="_낙석방지망설계내역(최종)_203초소 바리케이트제작설치_2004.경상보수공사(상반기)--_2004.경상보수공사(상반기)--_점검발판-최종" xfId="1238" xr:uid="{00000000-0005-0000-0000-0000D8040000}"/>
    <cellStyle name="_낙석방지망설계내역(최종)_203초소 바리케이트제작설치_2004.경상보수공사(상반기)_2004.경상보수공사(상반기)--_착공계" xfId="1239" xr:uid="{00000000-0005-0000-0000-0000D9040000}"/>
    <cellStyle name="_낙석방지망설계내역(최종)_203초소 바리케이트제작설치_2004.경상보수공사(상반기)--_2004.경상보수공사(상반기)--_착공계" xfId="1240" xr:uid="{00000000-0005-0000-0000-0000DA040000}"/>
    <cellStyle name="_낙석방지망설계내역(최종)_203초소 바리케이트제작설치_2004.경상보수공사(상반기)_2004.경상보수공사(상반기)--_착공계_점검발판-최종" xfId="1241" xr:uid="{00000000-0005-0000-0000-0000DB040000}"/>
    <cellStyle name="_낙석방지망설계내역(최종)_203초소 바리케이트제작설치_2004.경상보수공사(상반기)--_2004.경상보수공사(상반기)--_착공계_점검발판-최종" xfId="1242" xr:uid="{00000000-0005-0000-0000-0000DC040000}"/>
    <cellStyle name="_낙석방지망설계내역(최종)_203초소 바리케이트제작설치_2004.경상보수공사(상반기)_2004.경상보수공사(상반기)--_착공내역" xfId="1243" xr:uid="{00000000-0005-0000-0000-0000DD040000}"/>
    <cellStyle name="_낙석방지망설계내역(최종)_203초소 바리케이트제작설치_2004.경상보수공사(상반기)--_2004.경상보수공사(상반기)--_착공내역" xfId="1244" xr:uid="{00000000-0005-0000-0000-0000DE040000}"/>
    <cellStyle name="_낙석방지망설계내역(최종)_203초소 바리케이트제작설치_2004.경상보수공사(상반기)_2004.경상보수공사(상반기)--_착공내역_점검발판-최종" xfId="1245" xr:uid="{00000000-0005-0000-0000-0000DF040000}"/>
    <cellStyle name="_낙석방지망설계내역(최종)_203초소 바리케이트제작설치_2004.경상보수공사(상반기)--_2004.경상보수공사(상반기)--_착공내역_점검발판-최종" xfId="1246" xr:uid="{00000000-0005-0000-0000-0000E0040000}"/>
    <cellStyle name="_낙석방지망설계내역(최종)_203초소 바리케이트제작설치_2004.경상보수공사(상반기)_점검발판-최종" xfId="1247" xr:uid="{00000000-0005-0000-0000-0000E1040000}"/>
    <cellStyle name="_낙석방지망설계내역(최종)_203초소 바리케이트제작설치_2004.경상보수공사(상반기)--_점검발판-최종" xfId="1248" xr:uid="{00000000-0005-0000-0000-0000E2040000}"/>
    <cellStyle name="_낙석방지망설계내역(최종)_203초소 바리케이트제작설치_도장작업" xfId="1249" xr:uid="{00000000-0005-0000-0000-0000E3040000}"/>
    <cellStyle name="_낙석방지망설계내역(최종)_203초소 바리케이트제작설치_도장작업_점검발판-최종" xfId="1250" xr:uid="{00000000-0005-0000-0000-0000E4040000}"/>
    <cellStyle name="_낙석방지망설계내역(최종)_203초소 바리케이트제작설치_점검발판-최종" xfId="1251" xr:uid="{00000000-0005-0000-0000-0000E5040000}"/>
    <cellStyle name="_낙석방지망설계내역(최종)_203초소 바리케이트제작설치_착공계" xfId="1252" xr:uid="{00000000-0005-0000-0000-0000E6040000}"/>
    <cellStyle name="_낙석방지망설계내역(최종)_203초소 바리케이트제작설치_착공계_점검발판-최종" xfId="1253" xr:uid="{00000000-0005-0000-0000-0000E7040000}"/>
    <cellStyle name="_낙석방지망설계내역(최종)_203초소 바리케이트제작설치_착공내역" xfId="1254" xr:uid="{00000000-0005-0000-0000-0000E8040000}"/>
    <cellStyle name="_낙석방지망설계내역(최종)_203초소 바리케이트제작설치_착공내역_점검발판-최종" xfId="1255" xr:uid="{00000000-0005-0000-0000-0000E9040000}"/>
    <cellStyle name="_낙석방지망설계내역(최종)_Book1" xfId="1257" xr:uid="{00000000-0005-0000-0000-0000EA040000}"/>
    <cellStyle name="_낙석방지망설계내역(최종)_Book1_2004.경상보수공사(상반기)--" xfId="1258" xr:uid="{00000000-0005-0000-0000-0000EB040000}"/>
    <cellStyle name="_낙석방지망설계내역(최종)_Book1_2004.경상보수공사(상반기)--_2004(1).경상보수공사(설계변경자료)--" xfId="1259" xr:uid="{00000000-0005-0000-0000-0000EC040000}"/>
    <cellStyle name="_낙석방지망설계내역(최종)_Book1_2004.경상보수공사(상반기)--_2004(1).경상보수공사(설계변경자료)--_점검발판-최종" xfId="1260" xr:uid="{00000000-0005-0000-0000-0000ED040000}"/>
    <cellStyle name="_낙석방지망설계내역(최종)_Book1_2004.경상보수공사(상반기)--_도장작업" xfId="1261" xr:uid="{00000000-0005-0000-0000-0000EE040000}"/>
    <cellStyle name="_낙석방지망설계내역(최종)_Book1_2004.경상보수공사(상반기)--_도장작업_점검발판-최종" xfId="1262" xr:uid="{00000000-0005-0000-0000-0000EF040000}"/>
    <cellStyle name="_낙석방지망설계내역(최종)_Book1_2004.경상보수공사(상반기)--_점검발판-최종" xfId="1263" xr:uid="{00000000-0005-0000-0000-0000F0040000}"/>
    <cellStyle name="_낙석방지망설계내역(최종)_Book1_2004.경상보수공사(상반기)--_착공계" xfId="1264" xr:uid="{00000000-0005-0000-0000-0000F1040000}"/>
    <cellStyle name="_낙석방지망설계내역(최종)_Book1_2004.경상보수공사(상반기)--_착공계_점검발판-최종" xfId="1265" xr:uid="{00000000-0005-0000-0000-0000F2040000}"/>
    <cellStyle name="_낙석방지망설계내역(최종)_Book1_2004.경상보수공사(상반기)--_착공내역" xfId="1266" xr:uid="{00000000-0005-0000-0000-0000F3040000}"/>
    <cellStyle name="_낙석방지망설계내역(최종)_Book1_2004.경상보수공사(상반기)--_착공내역_점검발판-최종" xfId="1267" xr:uid="{00000000-0005-0000-0000-0000F4040000}"/>
    <cellStyle name="_낙석방지망설계내역(최종)_Book1_203초소 바리케이트제작설치" xfId="1268" xr:uid="{00000000-0005-0000-0000-0000F5040000}"/>
    <cellStyle name="_낙석방지망설계내역(최종)_Book1_203초소 바리케이트제작설치_2004(1).경상보수공사(설계변경자료)--" xfId="1269" xr:uid="{00000000-0005-0000-0000-0000F6040000}"/>
    <cellStyle name="_낙석방지망설계내역(최종)_Book1_203초소 바리케이트제작설치_2004(1).경상보수공사(설계변경자료)--_점검발판-최종" xfId="1270" xr:uid="{00000000-0005-0000-0000-0000F7040000}"/>
    <cellStyle name="_낙석방지망설계내역(최종)_Book1_203초소 바리케이트제작설치_2004(2).경상보수공사(상반기)" xfId="1271" xr:uid="{00000000-0005-0000-0000-0000F8040000}"/>
    <cellStyle name="_낙석방지망설계내역(최종)_Book1_203초소 바리케이트제작설치_2004(2).경상보수공사(상반기)_2004.경상보수공사(상반기)--" xfId="1272" xr:uid="{00000000-0005-0000-0000-0000F9040000}"/>
    <cellStyle name="_낙석방지망설계내역(최종)_Book1_203초소 바리케이트제작설치_2004(2).경상보수공사(상반기)_2004.경상보수공사(상반기)--_2004(1).경상보수공사(설계변경자료)--" xfId="1273" xr:uid="{00000000-0005-0000-0000-0000FA040000}"/>
    <cellStyle name="_낙석방지망설계내역(최종)_Book1_203초소 바리케이트제작설치_2004(2).경상보수공사(상반기)_2004.경상보수공사(상반기)--_2004(1).경상보수공사(설계변경자료)--_점검발판-최종" xfId="1274" xr:uid="{00000000-0005-0000-0000-0000FB040000}"/>
    <cellStyle name="_낙석방지망설계내역(최종)_Book1_203초소 바리케이트제작설치_2004(2).경상보수공사(상반기)_2004.경상보수공사(상반기)--_도장작업" xfId="1275" xr:uid="{00000000-0005-0000-0000-0000FC040000}"/>
    <cellStyle name="_낙석방지망설계내역(최종)_Book1_203초소 바리케이트제작설치_2004(2).경상보수공사(상반기)_2004.경상보수공사(상반기)--_도장작업_점검발판-최종" xfId="1276" xr:uid="{00000000-0005-0000-0000-0000FD040000}"/>
    <cellStyle name="_낙석방지망설계내역(최종)_Book1_203초소 바리케이트제작설치_2004(2).경상보수공사(상반기)_2004.경상보수공사(상반기)--_점검발판-최종" xfId="1277" xr:uid="{00000000-0005-0000-0000-0000FE040000}"/>
    <cellStyle name="_낙석방지망설계내역(최종)_Book1_203초소 바리케이트제작설치_2004(2).경상보수공사(상반기)_2004.경상보수공사(상반기)--_착공계" xfId="1278" xr:uid="{00000000-0005-0000-0000-0000FF040000}"/>
    <cellStyle name="_낙석방지망설계내역(최종)_Book1_203초소 바리케이트제작설치_2004(2).경상보수공사(상반기)_2004.경상보수공사(상반기)--_착공계_점검발판-최종" xfId="1279" xr:uid="{00000000-0005-0000-0000-000000050000}"/>
    <cellStyle name="_낙석방지망설계내역(최종)_Book1_203초소 바리케이트제작설치_2004(2).경상보수공사(상반기)_2004.경상보수공사(상반기)--_착공내역" xfId="1280" xr:uid="{00000000-0005-0000-0000-000001050000}"/>
    <cellStyle name="_낙석방지망설계내역(최종)_Book1_203초소 바리케이트제작설치_2004(2).경상보수공사(상반기)_2004.경상보수공사(상반기)--_착공내역_점검발판-최종" xfId="1281" xr:uid="{00000000-0005-0000-0000-000002050000}"/>
    <cellStyle name="_낙석방지망설계내역(최종)_Book1_203초소 바리케이트제작설치_2004(2).경상보수공사(상반기)_점검발판-최종" xfId="1282" xr:uid="{00000000-0005-0000-0000-000003050000}"/>
    <cellStyle name="_낙석방지망설계내역(최종)_Book1_203초소 바리케이트제작설치_2004.경상보수공사(상반기)" xfId="1283" xr:uid="{00000000-0005-0000-0000-000004050000}"/>
    <cellStyle name="_낙석방지망설계내역(최종)_Book1_203초소 바리케이트제작설치_2004.경상보수공사(상반기)--" xfId="1284" xr:uid="{00000000-0005-0000-0000-000005050000}"/>
    <cellStyle name="_낙석방지망설계내역(최종)_Book1_203초소 바리케이트제작설치_2004.경상보수공사(상반기)_2004.경상보수공사(상반기)--" xfId="1285" xr:uid="{00000000-0005-0000-0000-000006050000}"/>
    <cellStyle name="_낙석방지망설계내역(최종)_Book1_203초소 바리케이트제작설치_2004.경상보수공사(상반기)--_2004.경상보수공사(상반기)--" xfId="1286" xr:uid="{00000000-0005-0000-0000-000007050000}"/>
    <cellStyle name="_낙석방지망설계내역(최종)_Book1_203초소 바리케이트제작설치_2004.경상보수공사(상반기)_2004.경상보수공사(상반기)--_2004(1).경상보수공사(설계변경자료)--" xfId="1287" xr:uid="{00000000-0005-0000-0000-000008050000}"/>
    <cellStyle name="_낙석방지망설계내역(최종)_Book1_203초소 바리케이트제작설치_2004.경상보수공사(상반기)--_2004.경상보수공사(상반기)--_2004(1).경상보수공사(설계변경자료)--" xfId="1288" xr:uid="{00000000-0005-0000-0000-000009050000}"/>
    <cellStyle name="_낙석방지망설계내역(최종)_Book1_203초소 바리케이트제작설치_2004.경상보수공사(상반기)_2004.경상보수공사(상반기)--_2004(1).경상보수공사(설계변경자료)--_점검발판-최종" xfId="1289" xr:uid="{00000000-0005-0000-0000-00000A050000}"/>
    <cellStyle name="_낙석방지망설계내역(최종)_Book1_203초소 바리케이트제작설치_2004.경상보수공사(상반기)--_2004.경상보수공사(상반기)--_2004(1).경상보수공사(설계변경자료)--_점검발판-최종" xfId="1290" xr:uid="{00000000-0005-0000-0000-00000B050000}"/>
    <cellStyle name="_낙석방지망설계내역(최종)_Book1_203초소 바리케이트제작설치_2004.경상보수공사(상반기)_2004.경상보수공사(상반기)--_도장작업" xfId="1291" xr:uid="{00000000-0005-0000-0000-00000C050000}"/>
    <cellStyle name="_낙석방지망설계내역(최종)_Book1_203초소 바리케이트제작설치_2004.경상보수공사(상반기)--_2004.경상보수공사(상반기)--_도장작업" xfId="1292" xr:uid="{00000000-0005-0000-0000-00000D050000}"/>
    <cellStyle name="_낙석방지망설계내역(최종)_Book1_203초소 바리케이트제작설치_2004.경상보수공사(상반기)_2004.경상보수공사(상반기)--_도장작업_점검발판-최종" xfId="1293" xr:uid="{00000000-0005-0000-0000-00000E050000}"/>
    <cellStyle name="_낙석방지망설계내역(최종)_Book1_203초소 바리케이트제작설치_2004.경상보수공사(상반기)--_2004.경상보수공사(상반기)--_도장작업_점검발판-최종" xfId="1294" xr:uid="{00000000-0005-0000-0000-00000F050000}"/>
    <cellStyle name="_낙석방지망설계내역(최종)_Book1_203초소 바리케이트제작설치_2004.경상보수공사(상반기)_2004.경상보수공사(상반기)--_점검발판-최종" xfId="1295" xr:uid="{00000000-0005-0000-0000-000010050000}"/>
    <cellStyle name="_낙석방지망설계내역(최종)_Book1_203초소 바리케이트제작설치_2004.경상보수공사(상반기)--_2004.경상보수공사(상반기)--_점검발판-최종" xfId="1296" xr:uid="{00000000-0005-0000-0000-000011050000}"/>
    <cellStyle name="_낙석방지망설계내역(최종)_Book1_203초소 바리케이트제작설치_2004.경상보수공사(상반기)_2004.경상보수공사(상반기)--_착공계" xfId="1297" xr:uid="{00000000-0005-0000-0000-000012050000}"/>
    <cellStyle name="_낙석방지망설계내역(최종)_Book1_203초소 바리케이트제작설치_2004.경상보수공사(상반기)--_2004.경상보수공사(상반기)--_착공계" xfId="1298" xr:uid="{00000000-0005-0000-0000-000013050000}"/>
    <cellStyle name="_낙석방지망설계내역(최종)_Book1_203초소 바리케이트제작설치_2004.경상보수공사(상반기)_2004.경상보수공사(상반기)--_착공계_점검발판-최종" xfId="1299" xr:uid="{00000000-0005-0000-0000-000014050000}"/>
    <cellStyle name="_낙석방지망설계내역(최종)_Book1_203초소 바리케이트제작설치_2004.경상보수공사(상반기)--_2004.경상보수공사(상반기)--_착공계_점검발판-최종" xfId="1300" xr:uid="{00000000-0005-0000-0000-000015050000}"/>
    <cellStyle name="_낙석방지망설계내역(최종)_Book1_203초소 바리케이트제작설치_2004.경상보수공사(상반기)_2004.경상보수공사(상반기)--_착공내역" xfId="1301" xr:uid="{00000000-0005-0000-0000-000016050000}"/>
    <cellStyle name="_낙석방지망설계내역(최종)_Book1_203초소 바리케이트제작설치_2004.경상보수공사(상반기)--_2004.경상보수공사(상반기)--_착공내역" xfId="1302" xr:uid="{00000000-0005-0000-0000-000017050000}"/>
    <cellStyle name="_낙석방지망설계내역(최종)_Book1_203초소 바리케이트제작설치_2004.경상보수공사(상반기)_2004.경상보수공사(상반기)--_착공내역_점검발판-최종" xfId="1303" xr:uid="{00000000-0005-0000-0000-000018050000}"/>
    <cellStyle name="_낙석방지망설계내역(최종)_Book1_203초소 바리케이트제작설치_2004.경상보수공사(상반기)--_2004.경상보수공사(상반기)--_착공내역_점검발판-최종" xfId="1304" xr:uid="{00000000-0005-0000-0000-000019050000}"/>
    <cellStyle name="_낙석방지망설계내역(최종)_Book1_203초소 바리케이트제작설치_2004.경상보수공사(상반기)_점검발판-최종" xfId="1305" xr:uid="{00000000-0005-0000-0000-00001A050000}"/>
    <cellStyle name="_낙석방지망설계내역(최종)_Book1_203초소 바리케이트제작설치_2004.경상보수공사(상반기)--_점검발판-최종" xfId="1306" xr:uid="{00000000-0005-0000-0000-00001B050000}"/>
    <cellStyle name="_낙석방지망설계내역(최종)_Book1_203초소 바리케이트제작설치_도장작업" xfId="1307" xr:uid="{00000000-0005-0000-0000-00001C050000}"/>
    <cellStyle name="_낙석방지망설계내역(최종)_Book1_203초소 바리케이트제작설치_도장작업_점검발판-최종" xfId="1308" xr:uid="{00000000-0005-0000-0000-00001D050000}"/>
    <cellStyle name="_낙석방지망설계내역(최종)_Book1_203초소 바리케이트제작설치_점검발판-최종" xfId="1309" xr:uid="{00000000-0005-0000-0000-00001E050000}"/>
    <cellStyle name="_낙석방지망설계내역(최종)_Book1_203초소 바리케이트제작설치_착공계" xfId="1310" xr:uid="{00000000-0005-0000-0000-00001F050000}"/>
    <cellStyle name="_낙석방지망설계내역(최종)_Book1_203초소 바리케이트제작설치_착공계_점검발판-최종" xfId="1311" xr:uid="{00000000-0005-0000-0000-000020050000}"/>
    <cellStyle name="_낙석방지망설계내역(최종)_Book1_203초소 바리케이트제작설치_착공내역" xfId="1312" xr:uid="{00000000-0005-0000-0000-000021050000}"/>
    <cellStyle name="_낙석방지망설계내역(최종)_Book1_203초소 바리케이트제작설치_착공내역_점검발판-최종" xfId="1313" xr:uid="{00000000-0005-0000-0000-000022050000}"/>
    <cellStyle name="_낙석방지망설계내역(최종)_Book1_점검발판-최종" xfId="1314" xr:uid="{00000000-0005-0000-0000-000023050000}"/>
    <cellStyle name="_낙석방지망설계내역(최종)_점검발판-최종" xfId="1256" xr:uid="{00000000-0005-0000-0000-000024050000}"/>
    <cellStyle name="_내역2" xfId="1315" xr:uid="{00000000-0005-0000-0000-000025050000}"/>
    <cellStyle name="_내역서(전체,차수분)" xfId="1316" xr:uid="{00000000-0005-0000-0000-000026050000}"/>
    <cellStyle name="_내역서(전체,차수분)_내역서(낙찰율)1" xfId="1317" xr:uid="{00000000-0005-0000-0000-000027050000}"/>
    <cellStyle name="_내역서(전체,차수분)_상무대가압장 호이스트 설치" xfId="1318" xr:uid="{00000000-0005-0000-0000-000028050000}"/>
    <cellStyle name="_내역서(전체,차수분)_수중폭기설계내역서" xfId="1319" xr:uid="{00000000-0005-0000-0000-000029050000}"/>
    <cellStyle name="_내역서(전체,차수분)_수중폭기설계내역서(3.20)" xfId="1320" xr:uid="{00000000-0005-0000-0000-00002A050000}"/>
    <cellStyle name="_내역서(전체,차수분)_재염소투입설비설계서" xfId="1321" xr:uid="{00000000-0005-0000-0000-00002B050000}"/>
    <cellStyle name="_대곡댐통신설계변경(최종)" xfId="1322" xr:uid="{00000000-0005-0000-0000-00002C050000}"/>
    <cellStyle name="_대곡댐통신설계변경(최종)_내역서(낙찰율)1" xfId="1323" xr:uid="{00000000-0005-0000-0000-00002D050000}"/>
    <cellStyle name="_대곡댐통신설계변경(최종)_상무대가압장 호이스트 설치" xfId="1324" xr:uid="{00000000-0005-0000-0000-00002E050000}"/>
    <cellStyle name="_대곡댐통신설계변경(최종)_수중폭기설계내역서" xfId="1325" xr:uid="{00000000-0005-0000-0000-00002F050000}"/>
    <cellStyle name="_대곡댐통신설계변경(최종)_수중폭기설계내역서(3.20)" xfId="1326" xr:uid="{00000000-0005-0000-0000-000030050000}"/>
    <cellStyle name="_대곡댐통신설계변경(최종)_재염소투입설비설계서" xfId="1327" xr:uid="{00000000-0005-0000-0000-000031050000}"/>
    <cellStyle name="_방식보강설" xfId="1328" xr:uid="{00000000-0005-0000-0000-000032050000}"/>
    <cellStyle name="_방식보강설_방식보강설" xfId="1329" xr:uid="{00000000-0005-0000-0000-000033050000}"/>
    <cellStyle name="_방식보강설_방식보강설_사연제 철거공사" xfId="1330" xr:uid="{00000000-0005-0000-0000-000034050000}"/>
    <cellStyle name="_방식보강설_사연제 철거공사" xfId="1331" xr:uid="{00000000-0005-0000-0000-000035050000}"/>
    <cellStyle name="_변경설계서(아산)작업중" xfId="1332" xr:uid="{00000000-0005-0000-0000-000036050000}"/>
    <cellStyle name="_변경설계서(아산)작업중_변경설계서(아산)2차(0626)" xfId="1333" xr:uid="{00000000-0005-0000-0000-000037050000}"/>
    <cellStyle name="_변경설계서(아산)작업중_변경설계서(아산)2차(0629)" xfId="1334" xr:uid="{00000000-0005-0000-0000-000038050000}"/>
    <cellStyle name="_사연제 철거공사" xfId="1335" xr:uid="{00000000-0005-0000-0000-000039050000}"/>
    <cellStyle name="_설게변경-1" xfId="1336" xr:uid="{00000000-0005-0000-0000-00003A050000}"/>
    <cellStyle name="_설게변경-1_내역서(낙찰율)1" xfId="1337" xr:uid="{00000000-0005-0000-0000-00003B050000}"/>
    <cellStyle name="_설게변경-1_대곡댐통신설계변경(최종)" xfId="1338" xr:uid="{00000000-0005-0000-0000-00003C050000}"/>
    <cellStyle name="_설게변경-1_대곡댐통신설계변경(최종)_내역서(낙찰율)1" xfId="1339" xr:uid="{00000000-0005-0000-0000-00003D050000}"/>
    <cellStyle name="_설게변경-1_대곡댐통신설계변경(최종)_상무대가압장 호이스트 설치" xfId="1340" xr:uid="{00000000-0005-0000-0000-00003E050000}"/>
    <cellStyle name="_설게변경-1_대곡댐통신설계변경(최종)_수중폭기설계내역서" xfId="1341" xr:uid="{00000000-0005-0000-0000-00003F050000}"/>
    <cellStyle name="_설게변경-1_대곡댐통신설계변경(최종)_수중폭기설계내역서(3.20)" xfId="1342" xr:uid="{00000000-0005-0000-0000-000040050000}"/>
    <cellStyle name="_설게변경-1_대곡댐통신설계변경(최종)_재염소투입설비설계서" xfId="1343" xr:uid="{00000000-0005-0000-0000-000041050000}"/>
    <cellStyle name="_설게변경-1_대곡설계변경(991130)" xfId="1344" xr:uid="{00000000-0005-0000-0000-000042050000}"/>
    <cellStyle name="_설게변경-1_대곡설계변경(991130)_내역서(낙찰율)1" xfId="1345" xr:uid="{00000000-0005-0000-0000-000043050000}"/>
    <cellStyle name="_설게변경-1_대곡설계변경(991130)_대곡댐통신설계변경(최종)" xfId="1346" xr:uid="{00000000-0005-0000-0000-000044050000}"/>
    <cellStyle name="_설게변경-1_대곡설계변경(991130)_대곡댐통신설계변경(최종)_내역서(낙찰율)1" xfId="1347" xr:uid="{00000000-0005-0000-0000-000045050000}"/>
    <cellStyle name="_설게변경-1_대곡설계변경(991130)_대곡댐통신설계변경(최종)_상무대가압장 호이스트 설치" xfId="1348" xr:uid="{00000000-0005-0000-0000-000046050000}"/>
    <cellStyle name="_설게변경-1_대곡설계변경(991130)_대곡댐통신설계변경(최종)_수중폭기설계내역서" xfId="1349" xr:uid="{00000000-0005-0000-0000-000047050000}"/>
    <cellStyle name="_설게변경-1_대곡설계변경(991130)_대곡댐통신설계변경(최종)_수중폭기설계내역서(3.20)" xfId="1350" xr:uid="{00000000-0005-0000-0000-000048050000}"/>
    <cellStyle name="_설게변경-1_대곡설계변경(991130)_대곡댐통신설계변경(최종)_재염소투입설비설계서" xfId="1351" xr:uid="{00000000-0005-0000-0000-000049050000}"/>
    <cellStyle name="_설게변경-1_대곡설계변경(991130)_상무대가압장 호이스트 설치" xfId="1352" xr:uid="{00000000-0005-0000-0000-00004A050000}"/>
    <cellStyle name="_설게변경-1_대곡설계변경(991130)_수량계산(설계)" xfId="1353" xr:uid="{00000000-0005-0000-0000-00004B050000}"/>
    <cellStyle name="_설게변경-1_대곡설계변경(991130)_수량계산(설계)_내역서(낙찰율)1" xfId="1354" xr:uid="{00000000-0005-0000-0000-00004C050000}"/>
    <cellStyle name="_설게변경-1_대곡설계변경(991130)_수량계산(설계)_상무대가압장 호이스트 설치" xfId="1355" xr:uid="{00000000-0005-0000-0000-00004D050000}"/>
    <cellStyle name="_설게변경-1_대곡설계변경(991130)_수량계산(설계)_수중폭기설계내역서" xfId="1356" xr:uid="{00000000-0005-0000-0000-00004E050000}"/>
    <cellStyle name="_설게변경-1_대곡설계변경(991130)_수량계산(설계)_수중폭기설계내역서(3.20)" xfId="1357" xr:uid="{00000000-0005-0000-0000-00004F050000}"/>
    <cellStyle name="_설게변경-1_대곡설계변경(991130)_수량계산(설계)_재염소투입설비설계서" xfId="1358" xr:uid="{00000000-0005-0000-0000-000050050000}"/>
    <cellStyle name="_설게변경-1_대곡설계변경(991130)_수중폭기설계내역서" xfId="1359" xr:uid="{00000000-0005-0000-0000-000051050000}"/>
    <cellStyle name="_설게변경-1_대곡설계변경(991130)_수중폭기설계내역서(3.20)" xfId="1360" xr:uid="{00000000-0005-0000-0000-000052050000}"/>
    <cellStyle name="_설게변경-1_대곡설계변경(991130)_재염소투입설비설계서" xfId="1361" xr:uid="{00000000-0005-0000-0000-000053050000}"/>
    <cellStyle name="_설게변경-1_상무대가압장 호이스트 설치" xfId="1362" xr:uid="{00000000-0005-0000-0000-000054050000}"/>
    <cellStyle name="_설게변경-1_설계변경-2" xfId="1363" xr:uid="{00000000-0005-0000-0000-000055050000}"/>
    <cellStyle name="_설게변경-1_설계변경-2_내역서(낙찰율)1" xfId="1364" xr:uid="{00000000-0005-0000-0000-000056050000}"/>
    <cellStyle name="_설게변경-1_설계변경-2_대곡댐통신설계변경(최종)" xfId="1365" xr:uid="{00000000-0005-0000-0000-000057050000}"/>
    <cellStyle name="_설게변경-1_설계변경-2_대곡댐통신설계변경(최종)_내역서(낙찰율)1" xfId="1366" xr:uid="{00000000-0005-0000-0000-000058050000}"/>
    <cellStyle name="_설게변경-1_설계변경-2_대곡댐통신설계변경(최종)_상무대가압장 호이스트 설치" xfId="1367" xr:uid="{00000000-0005-0000-0000-000059050000}"/>
    <cellStyle name="_설게변경-1_설계변경-2_대곡댐통신설계변경(최종)_수중폭기설계내역서" xfId="1368" xr:uid="{00000000-0005-0000-0000-00005A050000}"/>
    <cellStyle name="_설게변경-1_설계변경-2_대곡댐통신설계변경(최종)_수중폭기설계내역서(3.20)" xfId="1369" xr:uid="{00000000-0005-0000-0000-00005B050000}"/>
    <cellStyle name="_설게변경-1_설계변경-2_대곡댐통신설계변경(최종)_재염소투입설비설계서" xfId="1370" xr:uid="{00000000-0005-0000-0000-00005C050000}"/>
    <cellStyle name="_설게변경-1_설계변경-2_상무대가압장 호이스트 설치" xfId="1371" xr:uid="{00000000-0005-0000-0000-00005D050000}"/>
    <cellStyle name="_설게변경-1_설계변경-2_수량계산(설계)" xfId="1372" xr:uid="{00000000-0005-0000-0000-00005E050000}"/>
    <cellStyle name="_설게변경-1_설계변경-2_수량계산(설계)_내역서(낙찰율)1" xfId="1373" xr:uid="{00000000-0005-0000-0000-00005F050000}"/>
    <cellStyle name="_설게변경-1_설계변경-2_수량계산(설계)_상무대가압장 호이스트 설치" xfId="1374" xr:uid="{00000000-0005-0000-0000-000060050000}"/>
    <cellStyle name="_설게변경-1_설계변경-2_수량계산(설계)_수중폭기설계내역서" xfId="1375" xr:uid="{00000000-0005-0000-0000-000061050000}"/>
    <cellStyle name="_설게변경-1_설계변경-2_수량계산(설계)_수중폭기설계내역서(3.20)" xfId="1376" xr:uid="{00000000-0005-0000-0000-000062050000}"/>
    <cellStyle name="_설게변경-1_설계변경-2_수량계산(설계)_재염소투입설비설계서" xfId="1377" xr:uid="{00000000-0005-0000-0000-000063050000}"/>
    <cellStyle name="_설게변경-1_설계변경-2_수중폭기설계내역서" xfId="1378" xr:uid="{00000000-0005-0000-0000-000064050000}"/>
    <cellStyle name="_설게변경-1_설계변경-2_수중폭기설계내역서(3.20)" xfId="1379" xr:uid="{00000000-0005-0000-0000-000065050000}"/>
    <cellStyle name="_설게변경-1_설계변경-2_재염소투입설비설계서" xfId="1380" xr:uid="{00000000-0005-0000-0000-000066050000}"/>
    <cellStyle name="_설게변경-1_수량계산(설계)" xfId="1381" xr:uid="{00000000-0005-0000-0000-000067050000}"/>
    <cellStyle name="_설게변경-1_수량계산(설계)_내역서(낙찰율)1" xfId="1382" xr:uid="{00000000-0005-0000-0000-000068050000}"/>
    <cellStyle name="_설게변경-1_수량계산(설계)_상무대가압장 호이스트 설치" xfId="1383" xr:uid="{00000000-0005-0000-0000-000069050000}"/>
    <cellStyle name="_설게변경-1_수량계산(설계)_수중폭기설계내역서" xfId="1384" xr:uid="{00000000-0005-0000-0000-00006A050000}"/>
    <cellStyle name="_설게변경-1_수량계산(설계)_수중폭기설계내역서(3.20)" xfId="1385" xr:uid="{00000000-0005-0000-0000-00006B050000}"/>
    <cellStyle name="_설게변경-1_수량계산(설계)_재염소투입설비설계서" xfId="1386" xr:uid="{00000000-0005-0000-0000-00006C050000}"/>
    <cellStyle name="_설게변경-1_수중폭기설계내역서" xfId="1387" xr:uid="{00000000-0005-0000-0000-00006D050000}"/>
    <cellStyle name="_설게변경-1_수중폭기설계내역서(3.20)" xfId="1388" xr:uid="{00000000-0005-0000-0000-00006E050000}"/>
    <cellStyle name="_설게변경-1_재염소투입설비설계서" xfId="1389" xr:uid="{00000000-0005-0000-0000-00006F050000}"/>
    <cellStyle name="_설계(2002기존)" xfId="1390" xr:uid="{00000000-0005-0000-0000-000070050000}"/>
    <cellStyle name="_설계(2002기존)_옹진해수담수화내역서(초안)" xfId="1391" xr:uid="{00000000-0005-0000-0000-000071050000}"/>
    <cellStyle name="_설계(2002기존)_옹진해수담수화내역서(초안)_계측수정2" xfId="1392" xr:uid="{00000000-0005-0000-0000-000072050000}"/>
    <cellStyle name="_설계(발주)" xfId="1393" xr:uid="{00000000-0005-0000-0000-000073050000}"/>
    <cellStyle name="_설계(발주)_옹진해수담수화내역서(초안)" xfId="1394" xr:uid="{00000000-0005-0000-0000-000074050000}"/>
    <cellStyle name="_설계(발주)_옹진해수담수화내역서(초안)_계측수정2" xfId="1395" xr:uid="{00000000-0005-0000-0000-000075050000}"/>
    <cellStyle name="_설계(수정발주)" xfId="1396" xr:uid="{00000000-0005-0000-0000-000076050000}"/>
    <cellStyle name="_설계(수정발주)_옹진해수담수화내역서(초안)" xfId="1397" xr:uid="{00000000-0005-0000-0000-000077050000}"/>
    <cellStyle name="_설계(수정발주)_옹진해수담수화내역서(초안)_계측수정2" xfId="1398" xr:uid="{00000000-0005-0000-0000-000078050000}"/>
    <cellStyle name="_설계2임시" xfId="1399" xr:uid="{00000000-0005-0000-0000-000079050000}"/>
    <cellStyle name="_설계2임시_설계서(장)" xfId="1400" xr:uid="{00000000-0005-0000-0000-00007A050000}"/>
    <cellStyle name="_설계2임시_설계서(장)_옹진해수담수화내역서(초안)" xfId="1401" xr:uid="{00000000-0005-0000-0000-00007B050000}"/>
    <cellStyle name="_설계2임시_설계서(장)_옹진해수담수화내역서(초안)_계측수정2" xfId="1402" xr:uid="{00000000-0005-0000-0000-00007C050000}"/>
    <cellStyle name="_설계2임시_설계최종" xfId="1403" xr:uid="{00000000-0005-0000-0000-00007D050000}"/>
    <cellStyle name="_설계2임시_설계최종_옹진해수담수화내역서(초안)" xfId="1404" xr:uid="{00000000-0005-0000-0000-00007E050000}"/>
    <cellStyle name="_설계2임시_설계최종_옹진해수담수화내역서(초안)_계측수정2" xfId="1405" xr:uid="{00000000-0005-0000-0000-00007F050000}"/>
    <cellStyle name="_설계2임시_옹진해수담수화내역서(초안)" xfId="1406" xr:uid="{00000000-0005-0000-0000-000080050000}"/>
    <cellStyle name="_설계2임시_옹진해수담수화내역서(초안)_계측수정2" xfId="1407" xr:uid="{00000000-0005-0000-0000-000081050000}"/>
    <cellStyle name="_설계서" xfId="1408" xr:uid="{00000000-0005-0000-0000-000082050000}"/>
    <cellStyle name="_설계최종" xfId="1409" xr:uid="{00000000-0005-0000-0000-000083050000}"/>
    <cellStyle name="_설계최종_옹진해수담수화내역서(초안)" xfId="1410" xr:uid="{00000000-0005-0000-0000-000084050000}"/>
    <cellStyle name="_설계최종_옹진해수담수화내역서(초안)_계측수정2" xfId="1411" xr:uid="{00000000-0005-0000-0000-000085050000}"/>
    <cellStyle name="_세부공정계획서" xfId="1412" xr:uid="{00000000-0005-0000-0000-000086050000}"/>
    <cellStyle name="_세부공정계획서_경상보수(1호)실행" xfId="1413" xr:uid="{00000000-0005-0000-0000-000087050000}"/>
    <cellStyle name="_세부공정계획서_경상보수(1호)실행_경상보수(변경실행)" xfId="1414" xr:uid="{00000000-0005-0000-0000-000088050000}"/>
    <cellStyle name="_세부공정계획서_경상보수(1호)실행_경상보수(변경실행)_점검발판-최종" xfId="1415" xr:uid="{00000000-0005-0000-0000-000089050000}"/>
    <cellStyle name="_세부공정계획서_경상보수(1호)실행_점검발판-최종" xfId="1416" xr:uid="{00000000-0005-0000-0000-00008A050000}"/>
    <cellStyle name="_세부공정계획서_경상보수2호실행" xfId="1417" xr:uid="{00000000-0005-0000-0000-00008B050000}"/>
    <cellStyle name="_세부공정계획서_경상보수2호실행_경상보수(변경실행)" xfId="1418" xr:uid="{00000000-0005-0000-0000-00008C050000}"/>
    <cellStyle name="_세부공정계획서_경상보수2호실행_경상보수(변경실행)_점검발판-최종" xfId="1419" xr:uid="{00000000-0005-0000-0000-00008D050000}"/>
    <cellStyle name="_세부공정계획서_경상보수2호실행_점검발판-최종" xfId="1420" xr:uid="{00000000-0005-0000-0000-00008E050000}"/>
    <cellStyle name="_세부공정계획서_점검발판-최종" xfId="1421" xr:uid="{00000000-0005-0000-0000-00008F050000}"/>
    <cellStyle name="_송탄정수장 취수펌프 1,2호기 수리 시방서rev.4" xfId="1422" xr:uid="{00000000-0005-0000-0000-000090050000}"/>
    <cellStyle name="_수량계산(설계)" xfId="1423" xr:uid="{00000000-0005-0000-0000-000091050000}"/>
    <cellStyle name="_수량계산(설계)_내역서(낙찰율)1" xfId="1424" xr:uid="{00000000-0005-0000-0000-000092050000}"/>
    <cellStyle name="_수량계산(설계)_상무대가압장 호이스트 설치" xfId="1425" xr:uid="{00000000-0005-0000-0000-000093050000}"/>
    <cellStyle name="_수량계산(설계)_수중폭기설계내역서" xfId="1426" xr:uid="{00000000-0005-0000-0000-000094050000}"/>
    <cellStyle name="_수량계산(설계)_수중폭기설계내역서(3.20)" xfId="1427" xr:uid="{00000000-0005-0000-0000-000095050000}"/>
    <cellStyle name="_수량계산(설계)_재염소투입설비설계서" xfId="1428" xr:uid="{00000000-0005-0000-0000-000096050000}"/>
    <cellStyle name="_실행" xfId="1429" xr:uid="{00000000-0005-0000-0000-000097050000}"/>
    <cellStyle name="_실행(2호)" xfId="1430" xr:uid="{00000000-0005-0000-0000-000098050000}"/>
    <cellStyle name="_실행(2호)_경상보수(1호)실행" xfId="1431" xr:uid="{00000000-0005-0000-0000-000099050000}"/>
    <cellStyle name="_실행(2호)_경상보수(1호)실행_경상보수(변경실행)" xfId="1432" xr:uid="{00000000-0005-0000-0000-00009A050000}"/>
    <cellStyle name="_실행(2호)_경상보수(1호)실행_경상보수(변경실행)_점검발판-최종" xfId="1433" xr:uid="{00000000-0005-0000-0000-00009B050000}"/>
    <cellStyle name="_실행(2호)_경상보수(1호)실행_점검발판-최종" xfId="1434" xr:uid="{00000000-0005-0000-0000-00009C050000}"/>
    <cellStyle name="_실행(2호)_경상보수2호실행" xfId="1435" xr:uid="{00000000-0005-0000-0000-00009D050000}"/>
    <cellStyle name="_실행(2호)_경상보수2호실행_경상보수(변경실행)" xfId="1436" xr:uid="{00000000-0005-0000-0000-00009E050000}"/>
    <cellStyle name="_실행(2호)_경상보수2호실행_경상보수(변경실행)_점검발판-최종" xfId="1437" xr:uid="{00000000-0005-0000-0000-00009F050000}"/>
    <cellStyle name="_실행(2호)_경상보수2호실행_점검발판-최종" xfId="1438" xr:uid="{00000000-0005-0000-0000-0000A0050000}"/>
    <cellStyle name="_실행(2호)_점검발판-최종" xfId="1439" xr:uid="{00000000-0005-0000-0000-0000A1050000}"/>
    <cellStyle name="_실행_경상보수(1호)실행" xfId="1440" xr:uid="{00000000-0005-0000-0000-0000A2050000}"/>
    <cellStyle name="_실행_경상보수(1호)실행_경상보수(변경실행)" xfId="1441" xr:uid="{00000000-0005-0000-0000-0000A3050000}"/>
    <cellStyle name="_실행_경상보수(1호)실행_경상보수(변경실행)_점검발판-최종" xfId="1442" xr:uid="{00000000-0005-0000-0000-0000A4050000}"/>
    <cellStyle name="_실행_경상보수(1호)실행_점검발판-최종" xfId="1443" xr:uid="{00000000-0005-0000-0000-0000A5050000}"/>
    <cellStyle name="_실행_경상보수2호실행" xfId="1444" xr:uid="{00000000-0005-0000-0000-0000A6050000}"/>
    <cellStyle name="_실행_경상보수2호실행_경상보수(변경실행)" xfId="1445" xr:uid="{00000000-0005-0000-0000-0000A7050000}"/>
    <cellStyle name="_실행_경상보수2호실행_경상보수(변경실행)_점검발판-최종" xfId="1446" xr:uid="{00000000-0005-0000-0000-0000A8050000}"/>
    <cellStyle name="_실행_경상보수2호실행_점검발판-최종" xfId="1447" xr:uid="{00000000-0005-0000-0000-0000A9050000}"/>
    <cellStyle name="_실행_점검발판-최종" xfId="1448" xr:uid="{00000000-0005-0000-0000-0000AA050000}"/>
    <cellStyle name="_아산설계" xfId="1449" xr:uid="{00000000-0005-0000-0000-0000AB050000}"/>
    <cellStyle name="_아산설계_설계2임시" xfId="1450" xr:uid="{00000000-0005-0000-0000-0000AC050000}"/>
    <cellStyle name="_아산설계_설계2임시_설계서(장)" xfId="1451" xr:uid="{00000000-0005-0000-0000-0000AD050000}"/>
    <cellStyle name="_아산설계_설계2임시_설계서(장)_옹진해수담수화내역서(초안)" xfId="1452" xr:uid="{00000000-0005-0000-0000-0000AE050000}"/>
    <cellStyle name="_아산설계_설계2임시_설계서(장)_옹진해수담수화내역서(초안)_계측수정2" xfId="1453" xr:uid="{00000000-0005-0000-0000-0000AF050000}"/>
    <cellStyle name="_아산설계_설계2임시_설계최종" xfId="1454" xr:uid="{00000000-0005-0000-0000-0000B0050000}"/>
    <cellStyle name="_아산설계_설계2임시_설계최종_옹진해수담수화내역서(초안)" xfId="1455" xr:uid="{00000000-0005-0000-0000-0000B1050000}"/>
    <cellStyle name="_아산설계_설계2임시_설계최종_옹진해수담수화내역서(초안)_계측수정2" xfId="1456" xr:uid="{00000000-0005-0000-0000-0000B2050000}"/>
    <cellStyle name="_아산설계_설계2임시_옹진해수담수화내역서(초안)" xfId="1457" xr:uid="{00000000-0005-0000-0000-0000B3050000}"/>
    <cellStyle name="_아산설계_설계2임시_옹진해수담수화내역서(초안)_계측수정2" xfId="1458" xr:uid="{00000000-0005-0000-0000-0000B4050000}"/>
    <cellStyle name="_아산설계_설계서(보령,전주,부안)" xfId="1459" xr:uid="{00000000-0005-0000-0000-0000B5050000}"/>
    <cellStyle name="_아산설계_설계서(보령,전주,부안)_설계2임시" xfId="1460" xr:uid="{00000000-0005-0000-0000-0000B6050000}"/>
    <cellStyle name="_아산설계_설계서(보령,전주,부안)_설계2임시_설계서(장)" xfId="1461" xr:uid="{00000000-0005-0000-0000-0000B7050000}"/>
    <cellStyle name="_아산설계_설계서(보령,전주,부안)_설계2임시_설계서(장)_옹진해수담수화내역서(초안)" xfId="1462" xr:uid="{00000000-0005-0000-0000-0000B8050000}"/>
    <cellStyle name="_아산설계_설계서(보령,전주,부안)_설계2임시_설계서(장)_옹진해수담수화내역서(초안)_계측수정2" xfId="1463" xr:uid="{00000000-0005-0000-0000-0000B9050000}"/>
    <cellStyle name="_아산설계_설계서(보령,전주,부안)_설계2임시_설계최종" xfId="1464" xr:uid="{00000000-0005-0000-0000-0000BA050000}"/>
    <cellStyle name="_아산설계_설계서(보령,전주,부안)_설계2임시_설계최종_옹진해수담수화내역서(초안)" xfId="1465" xr:uid="{00000000-0005-0000-0000-0000BB050000}"/>
    <cellStyle name="_아산설계_설계서(보령,전주,부안)_설계2임시_설계최종_옹진해수담수화내역서(초안)_계측수정2" xfId="1466" xr:uid="{00000000-0005-0000-0000-0000BC050000}"/>
    <cellStyle name="_아산설계_설계서(보령,전주,부안)_설계2임시_옹진해수담수화내역서(초안)" xfId="1467" xr:uid="{00000000-0005-0000-0000-0000BD050000}"/>
    <cellStyle name="_아산설계_설계서(보령,전주,부안)_설계2임시_옹진해수담수화내역서(초안)_계측수정2" xfId="1468" xr:uid="{00000000-0005-0000-0000-0000BE050000}"/>
    <cellStyle name="_아산설계_설계서(보령,전주,부안)_옹진해수담수화내역서(초안)" xfId="1469" xr:uid="{00000000-0005-0000-0000-0000BF050000}"/>
    <cellStyle name="_아산설계_설계서(보령,전주,부안)_옹진해수담수화내역서(초안)_계측수정2" xfId="1470" xr:uid="{00000000-0005-0000-0000-0000C0050000}"/>
    <cellStyle name="_아산설계_옹진해수담수화내역서(초안)" xfId="1471" xr:uid="{00000000-0005-0000-0000-0000C1050000}"/>
    <cellStyle name="_아산설계_옹진해수담수화내역서(초안)_계측수정2" xfId="1472" xr:uid="{00000000-0005-0000-0000-0000C2050000}"/>
    <cellStyle name="_양산정수장여과수조배관(수기주)" xfId="1473" xr:uid="{00000000-0005-0000-0000-0000C3050000}"/>
    <cellStyle name="_예산서" xfId="1474" xr:uid="{00000000-0005-0000-0000-0000C4050000}"/>
    <cellStyle name="_예정공정표(pertcpm)" xfId="1477" xr:uid="{00000000-0005-0000-0000-0000C5050000}"/>
    <cellStyle name="_예정공정표(pertcpm)_점검발판-최종" xfId="1478" xr:uid="{00000000-0005-0000-0000-0000C6050000}"/>
    <cellStyle name="_예정공정표(변경)(pertcpm)" xfId="1475" xr:uid="{00000000-0005-0000-0000-0000C7050000}"/>
    <cellStyle name="_예정공정표(변경)(pertcpm)_점검발판-최종" xfId="1476" xr:uid="{00000000-0005-0000-0000-0000C8050000}"/>
    <cellStyle name="_옥포실행" xfId="1479" xr:uid="{00000000-0005-0000-0000-0000C9050000}"/>
    <cellStyle name="_옹진해수담수화내역서(초안)" xfId="1480" xr:uid="{00000000-0005-0000-0000-0000CA050000}"/>
    <cellStyle name="_옹진해수담수화내역서(초안)_계측수정2" xfId="1481" xr:uid="{00000000-0005-0000-0000-0000CB050000}"/>
    <cellStyle name="_응급복구 설계서 최종" xfId="1482" xr:uid="{00000000-0005-0000-0000-0000CC050000}"/>
    <cellStyle name="_응급복구 설계서 최종_2004.경상보수공사(상반기)--" xfId="1483" xr:uid="{00000000-0005-0000-0000-0000CD050000}"/>
    <cellStyle name="_응급복구 설계서 최종_2004.경상보수공사(상반기)--_2004(1).경상보수공사(설계변경자료)--" xfId="1484" xr:uid="{00000000-0005-0000-0000-0000CE050000}"/>
    <cellStyle name="_응급복구 설계서 최종_2004.경상보수공사(상반기)--_2004(1).경상보수공사(설계변경자료)--_점검발판-최종" xfId="1485" xr:uid="{00000000-0005-0000-0000-0000CF050000}"/>
    <cellStyle name="_응급복구 설계서 최종_2004.경상보수공사(상반기)--_도장작업" xfId="1486" xr:uid="{00000000-0005-0000-0000-0000D0050000}"/>
    <cellStyle name="_응급복구 설계서 최종_2004.경상보수공사(상반기)--_도장작업_점검발판-최종" xfId="1487" xr:uid="{00000000-0005-0000-0000-0000D1050000}"/>
    <cellStyle name="_응급복구 설계서 최종_2004.경상보수공사(상반기)--_점검발판-최종" xfId="1488" xr:uid="{00000000-0005-0000-0000-0000D2050000}"/>
    <cellStyle name="_응급복구 설계서 최종_2004.경상보수공사(상반기)--_착공계" xfId="1489" xr:uid="{00000000-0005-0000-0000-0000D3050000}"/>
    <cellStyle name="_응급복구 설계서 최종_2004.경상보수공사(상반기)--_착공계_점검발판-최종" xfId="1490" xr:uid="{00000000-0005-0000-0000-0000D4050000}"/>
    <cellStyle name="_응급복구 설계서 최종_2004.경상보수공사(상반기)--_착공내역" xfId="1491" xr:uid="{00000000-0005-0000-0000-0000D5050000}"/>
    <cellStyle name="_응급복구 설계서 최종_2004.경상보수공사(상반기)--_착공내역_점검발판-최종" xfId="1492" xr:uid="{00000000-0005-0000-0000-0000D6050000}"/>
    <cellStyle name="_응급복구 설계서 최종_203초소 바리케이트제작설치" xfId="1493" xr:uid="{00000000-0005-0000-0000-0000D7050000}"/>
    <cellStyle name="_응급복구 설계서 최종_203초소 바리케이트제작설치_2004(1).경상보수공사(설계변경자료)--" xfId="1494" xr:uid="{00000000-0005-0000-0000-0000D8050000}"/>
    <cellStyle name="_응급복구 설계서 최종_203초소 바리케이트제작설치_2004(1).경상보수공사(설계변경자료)--_점검발판-최종" xfId="1495" xr:uid="{00000000-0005-0000-0000-0000D9050000}"/>
    <cellStyle name="_응급복구 설계서 최종_203초소 바리케이트제작설치_2004(2).경상보수공사(상반기)" xfId="1496" xr:uid="{00000000-0005-0000-0000-0000DA050000}"/>
    <cellStyle name="_응급복구 설계서 최종_203초소 바리케이트제작설치_2004(2).경상보수공사(상반기)_2004.경상보수공사(상반기)--" xfId="1497" xr:uid="{00000000-0005-0000-0000-0000DB050000}"/>
    <cellStyle name="_응급복구 설계서 최종_203초소 바리케이트제작설치_2004(2).경상보수공사(상반기)_2004.경상보수공사(상반기)--_2004(1).경상보수공사(설계변경자료)--" xfId="1498" xr:uid="{00000000-0005-0000-0000-0000DC050000}"/>
    <cellStyle name="_응급복구 설계서 최종_203초소 바리케이트제작설치_2004(2).경상보수공사(상반기)_2004.경상보수공사(상반기)--_2004(1).경상보수공사(설계변경자료)--_점검발판-최종" xfId="1499" xr:uid="{00000000-0005-0000-0000-0000DD050000}"/>
    <cellStyle name="_응급복구 설계서 최종_203초소 바리케이트제작설치_2004(2).경상보수공사(상반기)_2004.경상보수공사(상반기)--_도장작업" xfId="1500" xr:uid="{00000000-0005-0000-0000-0000DE050000}"/>
    <cellStyle name="_응급복구 설계서 최종_203초소 바리케이트제작설치_2004(2).경상보수공사(상반기)_2004.경상보수공사(상반기)--_도장작업_점검발판-최종" xfId="1501" xr:uid="{00000000-0005-0000-0000-0000DF050000}"/>
    <cellStyle name="_응급복구 설계서 최종_203초소 바리케이트제작설치_2004(2).경상보수공사(상반기)_2004.경상보수공사(상반기)--_점검발판-최종" xfId="1502" xr:uid="{00000000-0005-0000-0000-0000E0050000}"/>
    <cellStyle name="_응급복구 설계서 최종_203초소 바리케이트제작설치_2004(2).경상보수공사(상반기)_2004.경상보수공사(상반기)--_착공계" xfId="1503" xr:uid="{00000000-0005-0000-0000-0000E1050000}"/>
    <cellStyle name="_응급복구 설계서 최종_203초소 바리케이트제작설치_2004(2).경상보수공사(상반기)_2004.경상보수공사(상반기)--_착공계_점검발판-최종" xfId="1504" xr:uid="{00000000-0005-0000-0000-0000E2050000}"/>
    <cellStyle name="_응급복구 설계서 최종_203초소 바리케이트제작설치_2004(2).경상보수공사(상반기)_2004.경상보수공사(상반기)--_착공내역" xfId="1505" xr:uid="{00000000-0005-0000-0000-0000E3050000}"/>
    <cellStyle name="_응급복구 설계서 최종_203초소 바리케이트제작설치_2004(2).경상보수공사(상반기)_2004.경상보수공사(상반기)--_착공내역_점검발판-최종" xfId="1506" xr:uid="{00000000-0005-0000-0000-0000E4050000}"/>
    <cellStyle name="_응급복구 설계서 최종_203초소 바리케이트제작설치_2004(2).경상보수공사(상반기)_점검발판-최종" xfId="1507" xr:uid="{00000000-0005-0000-0000-0000E5050000}"/>
    <cellStyle name="_응급복구 설계서 최종_203초소 바리케이트제작설치_2004.경상보수공사(상반기)" xfId="1508" xr:uid="{00000000-0005-0000-0000-0000E6050000}"/>
    <cellStyle name="_응급복구 설계서 최종_203초소 바리케이트제작설치_2004.경상보수공사(상반기)--" xfId="1509" xr:uid="{00000000-0005-0000-0000-0000E7050000}"/>
    <cellStyle name="_응급복구 설계서 최종_203초소 바리케이트제작설치_2004.경상보수공사(상반기)_2004.경상보수공사(상반기)--" xfId="1510" xr:uid="{00000000-0005-0000-0000-0000E8050000}"/>
    <cellStyle name="_응급복구 설계서 최종_203초소 바리케이트제작설치_2004.경상보수공사(상반기)--_2004.경상보수공사(상반기)--" xfId="1511" xr:uid="{00000000-0005-0000-0000-0000E9050000}"/>
    <cellStyle name="_응급복구 설계서 최종_203초소 바리케이트제작설치_2004.경상보수공사(상반기)_2004.경상보수공사(상반기)--_2004(1).경상보수공사(설계변경자료)--" xfId="1512" xr:uid="{00000000-0005-0000-0000-0000EA050000}"/>
    <cellStyle name="_응급복구 설계서 최종_203초소 바리케이트제작설치_2004.경상보수공사(상반기)--_2004.경상보수공사(상반기)--_2004(1).경상보수공사(설계변경자료)--" xfId="1513" xr:uid="{00000000-0005-0000-0000-0000EB050000}"/>
    <cellStyle name="_응급복구 설계서 최종_203초소 바리케이트제작설치_2004.경상보수공사(상반기)_2004.경상보수공사(상반기)--_2004(1).경상보수공사(설계변경자료)--_점검발판-최종" xfId="1514" xr:uid="{00000000-0005-0000-0000-0000EC050000}"/>
    <cellStyle name="_응급복구 설계서 최종_203초소 바리케이트제작설치_2004.경상보수공사(상반기)--_2004.경상보수공사(상반기)--_2004(1).경상보수공사(설계변경자료)--_점검발판-최종" xfId="1515" xr:uid="{00000000-0005-0000-0000-0000ED050000}"/>
    <cellStyle name="_응급복구 설계서 최종_203초소 바리케이트제작설치_2004.경상보수공사(상반기)_2004.경상보수공사(상반기)--_도장작업" xfId="1516" xr:uid="{00000000-0005-0000-0000-0000EE050000}"/>
    <cellStyle name="_응급복구 설계서 최종_203초소 바리케이트제작설치_2004.경상보수공사(상반기)--_2004.경상보수공사(상반기)--_도장작업" xfId="1517" xr:uid="{00000000-0005-0000-0000-0000EF050000}"/>
    <cellStyle name="_응급복구 설계서 최종_203초소 바리케이트제작설치_2004.경상보수공사(상반기)_2004.경상보수공사(상반기)--_도장작업_점검발판-최종" xfId="1518" xr:uid="{00000000-0005-0000-0000-0000F0050000}"/>
    <cellStyle name="_응급복구 설계서 최종_203초소 바리케이트제작설치_2004.경상보수공사(상반기)--_2004.경상보수공사(상반기)--_도장작업_점검발판-최종" xfId="1519" xr:uid="{00000000-0005-0000-0000-0000F1050000}"/>
    <cellStyle name="_응급복구 설계서 최종_203초소 바리케이트제작설치_2004.경상보수공사(상반기)_2004.경상보수공사(상반기)--_점검발판-최종" xfId="1520" xr:uid="{00000000-0005-0000-0000-0000F2050000}"/>
    <cellStyle name="_응급복구 설계서 최종_203초소 바리케이트제작설치_2004.경상보수공사(상반기)--_2004.경상보수공사(상반기)--_점검발판-최종" xfId="1521" xr:uid="{00000000-0005-0000-0000-0000F3050000}"/>
    <cellStyle name="_응급복구 설계서 최종_203초소 바리케이트제작설치_2004.경상보수공사(상반기)_2004.경상보수공사(상반기)--_착공계" xfId="1522" xr:uid="{00000000-0005-0000-0000-0000F4050000}"/>
    <cellStyle name="_응급복구 설계서 최종_203초소 바리케이트제작설치_2004.경상보수공사(상반기)--_2004.경상보수공사(상반기)--_착공계" xfId="1523" xr:uid="{00000000-0005-0000-0000-0000F5050000}"/>
    <cellStyle name="_응급복구 설계서 최종_203초소 바리케이트제작설치_2004.경상보수공사(상반기)_2004.경상보수공사(상반기)--_착공계_점검발판-최종" xfId="1524" xr:uid="{00000000-0005-0000-0000-0000F6050000}"/>
    <cellStyle name="_응급복구 설계서 최종_203초소 바리케이트제작설치_2004.경상보수공사(상반기)--_2004.경상보수공사(상반기)--_착공계_점검발판-최종" xfId="1525" xr:uid="{00000000-0005-0000-0000-0000F7050000}"/>
    <cellStyle name="_응급복구 설계서 최종_203초소 바리케이트제작설치_2004.경상보수공사(상반기)_2004.경상보수공사(상반기)--_착공내역" xfId="1526" xr:uid="{00000000-0005-0000-0000-0000F8050000}"/>
    <cellStyle name="_응급복구 설계서 최종_203초소 바리케이트제작설치_2004.경상보수공사(상반기)--_2004.경상보수공사(상반기)--_착공내역" xfId="1527" xr:uid="{00000000-0005-0000-0000-0000F9050000}"/>
    <cellStyle name="_응급복구 설계서 최종_203초소 바리케이트제작설치_2004.경상보수공사(상반기)_2004.경상보수공사(상반기)--_착공내역_점검발판-최종" xfId="1528" xr:uid="{00000000-0005-0000-0000-0000FA050000}"/>
    <cellStyle name="_응급복구 설계서 최종_203초소 바리케이트제작설치_2004.경상보수공사(상반기)--_2004.경상보수공사(상반기)--_착공내역_점검발판-최종" xfId="1529" xr:uid="{00000000-0005-0000-0000-0000FB050000}"/>
    <cellStyle name="_응급복구 설계서 최종_203초소 바리케이트제작설치_2004.경상보수공사(상반기)_점검발판-최종" xfId="1530" xr:uid="{00000000-0005-0000-0000-0000FC050000}"/>
    <cellStyle name="_응급복구 설계서 최종_203초소 바리케이트제작설치_2004.경상보수공사(상반기)--_점검발판-최종" xfId="1531" xr:uid="{00000000-0005-0000-0000-0000FD050000}"/>
    <cellStyle name="_응급복구 설계서 최종_203초소 바리케이트제작설치_도장작업" xfId="1532" xr:uid="{00000000-0005-0000-0000-0000FE050000}"/>
    <cellStyle name="_응급복구 설계서 최종_203초소 바리케이트제작설치_도장작업_점검발판-최종" xfId="1533" xr:uid="{00000000-0005-0000-0000-0000FF050000}"/>
    <cellStyle name="_응급복구 설계서 최종_203초소 바리케이트제작설치_점검발판-최종" xfId="1534" xr:uid="{00000000-0005-0000-0000-000000060000}"/>
    <cellStyle name="_응급복구 설계서 최종_203초소 바리케이트제작설치_착공계" xfId="1535" xr:uid="{00000000-0005-0000-0000-000001060000}"/>
    <cellStyle name="_응급복구 설계서 최종_203초소 바리케이트제작설치_착공계_점검발판-최종" xfId="1536" xr:uid="{00000000-0005-0000-0000-000002060000}"/>
    <cellStyle name="_응급복구 설계서 최종_203초소 바리케이트제작설치_착공내역" xfId="1537" xr:uid="{00000000-0005-0000-0000-000003060000}"/>
    <cellStyle name="_응급복구 설계서 최종_203초소 바리케이트제작설치_착공내역_점검발판-최종" xfId="1538" xr:uid="{00000000-0005-0000-0000-000004060000}"/>
    <cellStyle name="_응급복구 설계서 최종_Book1" xfId="1540" xr:uid="{00000000-0005-0000-0000-000005060000}"/>
    <cellStyle name="_응급복구 설계서 최종_Book1_2004.경상보수공사(상반기)--" xfId="1541" xr:uid="{00000000-0005-0000-0000-000006060000}"/>
    <cellStyle name="_응급복구 설계서 최종_Book1_2004.경상보수공사(상반기)--_2004(1).경상보수공사(설계변경자료)--" xfId="1542" xr:uid="{00000000-0005-0000-0000-000007060000}"/>
    <cellStyle name="_응급복구 설계서 최종_Book1_2004.경상보수공사(상반기)--_2004(1).경상보수공사(설계변경자료)--_점검발판-최종" xfId="1543" xr:uid="{00000000-0005-0000-0000-000008060000}"/>
    <cellStyle name="_응급복구 설계서 최종_Book1_2004.경상보수공사(상반기)--_도장작업" xfId="1544" xr:uid="{00000000-0005-0000-0000-000009060000}"/>
    <cellStyle name="_응급복구 설계서 최종_Book1_2004.경상보수공사(상반기)--_도장작업_점검발판-최종" xfId="1545" xr:uid="{00000000-0005-0000-0000-00000A060000}"/>
    <cellStyle name="_응급복구 설계서 최종_Book1_2004.경상보수공사(상반기)--_점검발판-최종" xfId="1546" xr:uid="{00000000-0005-0000-0000-00000B060000}"/>
    <cellStyle name="_응급복구 설계서 최종_Book1_2004.경상보수공사(상반기)--_착공계" xfId="1547" xr:uid="{00000000-0005-0000-0000-00000C060000}"/>
    <cellStyle name="_응급복구 설계서 최종_Book1_2004.경상보수공사(상반기)--_착공계_점검발판-최종" xfId="1548" xr:uid="{00000000-0005-0000-0000-00000D060000}"/>
    <cellStyle name="_응급복구 설계서 최종_Book1_2004.경상보수공사(상반기)--_착공내역" xfId="1549" xr:uid="{00000000-0005-0000-0000-00000E060000}"/>
    <cellStyle name="_응급복구 설계서 최종_Book1_2004.경상보수공사(상반기)--_착공내역_점검발판-최종" xfId="1550" xr:uid="{00000000-0005-0000-0000-00000F060000}"/>
    <cellStyle name="_응급복구 설계서 최종_Book1_203초소 바리케이트제작설치" xfId="1551" xr:uid="{00000000-0005-0000-0000-000010060000}"/>
    <cellStyle name="_응급복구 설계서 최종_Book1_203초소 바리케이트제작설치_2004(1).경상보수공사(설계변경자료)--" xfId="1552" xr:uid="{00000000-0005-0000-0000-000011060000}"/>
    <cellStyle name="_응급복구 설계서 최종_Book1_203초소 바리케이트제작설치_2004(1).경상보수공사(설계변경자료)--_점검발판-최종" xfId="1553" xr:uid="{00000000-0005-0000-0000-000012060000}"/>
    <cellStyle name="_응급복구 설계서 최종_Book1_203초소 바리케이트제작설치_2004(2).경상보수공사(상반기)" xfId="1554" xr:uid="{00000000-0005-0000-0000-000013060000}"/>
    <cellStyle name="_응급복구 설계서 최종_Book1_203초소 바리케이트제작설치_2004(2).경상보수공사(상반기)_2004.경상보수공사(상반기)--" xfId="1555" xr:uid="{00000000-0005-0000-0000-000014060000}"/>
    <cellStyle name="_응급복구 설계서 최종_Book1_203초소 바리케이트제작설치_2004(2).경상보수공사(상반기)_2004.경상보수공사(상반기)--_2004(1).경상보수공사(설계변경자료)--" xfId="1556" xr:uid="{00000000-0005-0000-0000-000015060000}"/>
    <cellStyle name="_응급복구 설계서 최종_Book1_203초소 바리케이트제작설치_2004(2).경상보수공사(상반기)_2004.경상보수공사(상반기)--_2004(1).경상보수공사(설계변경자료)--_점검발판-최종" xfId="1557" xr:uid="{00000000-0005-0000-0000-000016060000}"/>
    <cellStyle name="_응급복구 설계서 최종_Book1_203초소 바리케이트제작설치_2004(2).경상보수공사(상반기)_2004.경상보수공사(상반기)--_도장작업" xfId="1558" xr:uid="{00000000-0005-0000-0000-000017060000}"/>
    <cellStyle name="_응급복구 설계서 최종_Book1_203초소 바리케이트제작설치_2004(2).경상보수공사(상반기)_2004.경상보수공사(상반기)--_도장작업_점검발판-최종" xfId="1559" xr:uid="{00000000-0005-0000-0000-000018060000}"/>
    <cellStyle name="_응급복구 설계서 최종_Book1_203초소 바리케이트제작설치_2004(2).경상보수공사(상반기)_2004.경상보수공사(상반기)--_점검발판-최종" xfId="1560" xr:uid="{00000000-0005-0000-0000-000019060000}"/>
    <cellStyle name="_응급복구 설계서 최종_Book1_203초소 바리케이트제작설치_2004(2).경상보수공사(상반기)_2004.경상보수공사(상반기)--_착공계" xfId="1561" xr:uid="{00000000-0005-0000-0000-00001A060000}"/>
    <cellStyle name="_응급복구 설계서 최종_Book1_203초소 바리케이트제작설치_2004(2).경상보수공사(상반기)_2004.경상보수공사(상반기)--_착공계_점검발판-최종" xfId="1562" xr:uid="{00000000-0005-0000-0000-00001B060000}"/>
    <cellStyle name="_응급복구 설계서 최종_Book1_203초소 바리케이트제작설치_2004(2).경상보수공사(상반기)_2004.경상보수공사(상반기)--_착공내역" xfId="1563" xr:uid="{00000000-0005-0000-0000-00001C060000}"/>
    <cellStyle name="_응급복구 설계서 최종_Book1_203초소 바리케이트제작설치_2004(2).경상보수공사(상반기)_2004.경상보수공사(상반기)--_착공내역_점검발판-최종" xfId="1564" xr:uid="{00000000-0005-0000-0000-00001D060000}"/>
    <cellStyle name="_응급복구 설계서 최종_Book1_203초소 바리케이트제작설치_2004(2).경상보수공사(상반기)_점검발판-최종" xfId="1565" xr:uid="{00000000-0005-0000-0000-00001E060000}"/>
    <cellStyle name="_응급복구 설계서 최종_Book1_203초소 바리케이트제작설치_2004.경상보수공사(상반기)" xfId="1566" xr:uid="{00000000-0005-0000-0000-00001F060000}"/>
    <cellStyle name="_응급복구 설계서 최종_Book1_203초소 바리케이트제작설치_2004.경상보수공사(상반기)--" xfId="1567" xr:uid="{00000000-0005-0000-0000-000020060000}"/>
    <cellStyle name="_응급복구 설계서 최종_Book1_203초소 바리케이트제작설치_2004.경상보수공사(상반기)_2004.경상보수공사(상반기)--" xfId="1568" xr:uid="{00000000-0005-0000-0000-000021060000}"/>
    <cellStyle name="_응급복구 설계서 최종_Book1_203초소 바리케이트제작설치_2004.경상보수공사(상반기)--_2004.경상보수공사(상반기)--" xfId="1569" xr:uid="{00000000-0005-0000-0000-000022060000}"/>
    <cellStyle name="_응급복구 설계서 최종_Book1_203초소 바리케이트제작설치_2004.경상보수공사(상반기)_2004.경상보수공사(상반기)--_2004(1).경상보수공사(설계변경자료)--" xfId="1570" xr:uid="{00000000-0005-0000-0000-000023060000}"/>
    <cellStyle name="_응급복구 설계서 최종_Book1_203초소 바리케이트제작설치_2004.경상보수공사(상반기)--_2004.경상보수공사(상반기)--_2004(1).경상보수공사(설계변경자료)--" xfId="1571" xr:uid="{00000000-0005-0000-0000-000024060000}"/>
    <cellStyle name="_응급복구 설계서 최종_Book1_203초소 바리케이트제작설치_2004.경상보수공사(상반기)_2004.경상보수공사(상반기)--_2004(1).경상보수공사(설계변경자료)--_점검발판-최종" xfId="1572" xr:uid="{00000000-0005-0000-0000-000025060000}"/>
    <cellStyle name="_응급복구 설계서 최종_Book1_203초소 바리케이트제작설치_2004.경상보수공사(상반기)--_2004.경상보수공사(상반기)--_2004(1).경상보수공사(설계변경자료)--_점검발판-최종" xfId="1573" xr:uid="{00000000-0005-0000-0000-000026060000}"/>
    <cellStyle name="_응급복구 설계서 최종_Book1_203초소 바리케이트제작설치_2004.경상보수공사(상반기)_2004.경상보수공사(상반기)--_도장작업" xfId="1574" xr:uid="{00000000-0005-0000-0000-000027060000}"/>
    <cellStyle name="_응급복구 설계서 최종_Book1_203초소 바리케이트제작설치_2004.경상보수공사(상반기)--_2004.경상보수공사(상반기)--_도장작업" xfId="1575" xr:uid="{00000000-0005-0000-0000-000028060000}"/>
    <cellStyle name="_응급복구 설계서 최종_Book1_203초소 바리케이트제작설치_2004.경상보수공사(상반기)_2004.경상보수공사(상반기)--_도장작업_점검발판-최종" xfId="1576" xr:uid="{00000000-0005-0000-0000-000029060000}"/>
    <cellStyle name="_응급복구 설계서 최종_Book1_203초소 바리케이트제작설치_2004.경상보수공사(상반기)--_2004.경상보수공사(상반기)--_도장작업_점검발판-최종" xfId="1577" xr:uid="{00000000-0005-0000-0000-00002A060000}"/>
    <cellStyle name="_응급복구 설계서 최종_Book1_203초소 바리케이트제작설치_2004.경상보수공사(상반기)_2004.경상보수공사(상반기)--_점검발판-최종" xfId="1578" xr:uid="{00000000-0005-0000-0000-00002B060000}"/>
    <cellStyle name="_응급복구 설계서 최종_Book1_203초소 바리케이트제작설치_2004.경상보수공사(상반기)--_2004.경상보수공사(상반기)--_점검발판-최종" xfId="1579" xr:uid="{00000000-0005-0000-0000-00002C060000}"/>
    <cellStyle name="_응급복구 설계서 최종_Book1_203초소 바리케이트제작설치_2004.경상보수공사(상반기)_2004.경상보수공사(상반기)--_착공계" xfId="1580" xr:uid="{00000000-0005-0000-0000-00002D060000}"/>
    <cellStyle name="_응급복구 설계서 최종_Book1_203초소 바리케이트제작설치_2004.경상보수공사(상반기)--_2004.경상보수공사(상반기)--_착공계" xfId="1581" xr:uid="{00000000-0005-0000-0000-00002E060000}"/>
    <cellStyle name="_응급복구 설계서 최종_Book1_203초소 바리케이트제작설치_2004.경상보수공사(상반기)_2004.경상보수공사(상반기)--_착공계_점검발판-최종" xfId="1582" xr:uid="{00000000-0005-0000-0000-00002F060000}"/>
    <cellStyle name="_응급복구 설계서 최종_Book1_203초소 바리케이트제작설치_2004.경상보수공사(상반기)--_2004.경상보수공사(상반기)--_착공계_점검발판-최종" xfId="1583" xr:uid="{00000000-0005-0000-0000-000030060000}"/>
    <cellStyle name="_응급복구 설계서 최종_Book1_203초소 바리케이트제작설치_2004.경상보수공사(상반기)_2004.경상보수공사(상반기)--_착공내역" xfId="1584" xr:uid="{00000000-0005-0000-0000-000031060000}"/>
    <cellStyle name="_응급복구 설계서 최종_Book1_203초소 바리케이트제작설치_2004.경상보수공사(상반기)--_2004.경상보수공사(상반기)--_착공내역" xfId="1585" xr:uid="{00000000-0005-0000-0000-000032060000}"/>
    <cellStyle name="_응급복구 설계서 최종_Book1_203초소 바리케이트제작설치_2004.경상보수공사(상반기)_2004.경상보수공사(상반기)--_착공내역_점검발판-최종" xfId="1586" xr:uid="{00000000-0005-0000-0000-000033060000}"/>
    <cellStyle name="_응급복구 설계서 최종_Book1_203초소 바리케이트제작설치_2004.경상보수공사(상반기)--_2004.경상보수공사(상반기)--_착공내역_점검발판-최종" xfId="1587" xr:uid="{00000000-0005-0000-0000-000034060000}"/>
    <cellStyle name="_응급복구 설계서 최종_Book1_203초소 바리케이트제작설치_2004.경상보수공사(상반기)_점검발판-최종" xfId="1588" xr:uid="{00000000-0005-0000-0000-000035060000}"/>
    <cellStyle name="_응급복구 설계서 최종_Book1_203초소 바리케이트제작설치_2004.경상보수공사(상반기)--_점검발판-최종" xfId="1589" xr:uid="{00000000-0005-0000-0000-000036060000}"/>
    <cellStyle name="_응급복구 설계서 최종_Book1_203초소 바리케이트제작설치_도장작업" xfId="1590" xr:uid="{00000000-0005-0000-0000-000037060000}"/>
    <cellStyle name="_응급복구 설계서 최종_Book1_203초소 바리케이트제작설치_도장작업_점검발판-최종" xfId="1591" xr:uid="{00000000-0005-0000-0000-000038060000}"/>
    <cellStyle name="_응급복구 설계서 최종_Book1_203초소 바리케이트제작설치_점검발판-최종" xfId="1592" xr:uid="{00000000-0005-0000-0000-000039060000}"/>
    <cellStyle name="_응급복구 설계서 최종_Book1_203초소 바리케이트제작설치_착공계" xfId="1593" xr:uid="{00000000-0005-0000-0000-00003A060000}"/>
    <cellStyle name="_응급복구 설계서 최종_Book1_203초소 바리케이트제작설치_착공계_점검발판-최종" xfId="1594" xr:uid="{00000000-0005-0000-0000-00003B060000}"/>
    <cellStyle name="_응급복구 설계서 최종_Book1_203초소 바리케이트제작설치_착공내역" xfId="1595" xr:uid="{00000000-0005-0000-0000-00003C060000}"/>
    <cellStyle name="_응급복구 설계서 최종_Book1_203초소 바리케이트제작설치_착공내역_점검발판-최종" xfId="1596" xr:uid="{00000000-0005-0000-0000-00003D060000}"/>
    <cellStyle name="_응급복구 설계서 최종_Book1_점검발판-최종" xfId="1597" xr:uid="{00000000-0005-0000-0000-00003E060000}"/>
    <cellStyle name="_응급복구 설계서 최종_점검발판-최종" xfId="1539" xr:uid="{00000000-0005-0000-0000-00003F060000}"/>
    <cellStyle name="_인원계획표 " xfId="1598" xr:uid="{00000000-0005-0000-0000-000040060000}"/>
    <cellStyle name="_인원계획표 _적격 " xfId="1599" xr:uid="{00000000-0005-0000-0000-000041060000}"/>
    <cellStyle name="_입찰표지 " xfId="1600" xr:uid="{00000000-0005-0000-0000-000042060000}"/>
    <cellStyle name="_적격 " xfId="1601" xr:uid="{00000000-0005-0000-0000-000043060000}"/>
    <cellStyle name="_적격 _집행갑지 " xfId="1602" xr:uid="{00000000-0005-0000-0000-000044060000}"/>
    <cellStyle name="_적격(화산) " xfId="1603" xr:uid="{00000000-0005-0000-0000-000045060000}"/>
    <cellStyle name="_전동스크린" xfId="1604" xr:uid="{00000000-0005-0000-0000-000046060000}"/>
    <cellStyle name="_점검발판-최종" xfId="1605" xr:uid="{00000000-0005-0000-0000-000047060000}"/>
    <cellStyle name="_점검정비기준" xfId="1606" xr:uid="{00000000-0005-0000-0000-000048060000}"/>
    <cellStyle name="_점검정비기준_옹진해수담수화내역서(초안)" xfId="1607" xr:uid="{00000000-0005-0000-0000-000049060000}"/>
    <cellStyle name="_점검정비기준_옹진해수담수화내역서(초안)_계측수정2" xfId="1608" xr:uid="{00000000-0005-0000-0000-00004A060000}"/>
    <cellStyle name="_정산내역(3호~9월30일)" xfId="1609" xr:uid="{00000000-0005-0000-0000-00004B060000}"/>
    <cellStyle name="_정산내역(3호~9월30일)_경상보수(1호)실행" xfId="1610" xr:uid="{00000000-0005-0000-0000-00004C060000}"/>
    <cellStyle name="_정산내역(3호~9월30일)_경상보수(1호)실행_경상보수(변경실행)" xfId="1611" xr:uid="{00000000-0005-0000-0000-00004D060000}"/>
    <cellStyle name="_정산내역(3호~9월30일)_경상보수(1호)실행_경상보수(변경실행)_점검발판-최종" xfId="1612" xr:uid="{00000000-0005-0000-0000-00004E060000}"/>
    <cellStyle name="_정산내역(3호~9월30일)_경상보수(1호)실행_점검발판-최종" xfId="1613" xr:uid="{00000000-0005-0000-0000-00004F060000}"/>
    <cellStyle name="_정산내역(3호~9월30일)_경상보수2호실행" xfId="1614" xr:uid="{00000000-0005-0000-0000-000050060000}"/>
    <cellStyle name="_정산내역(3호~9월30일)_경상보수2호실행_경상보수(변경실행)" xfId="1615" xr:uid="{00000000-0005-0000-0000-000051060000}"/>
    <cellStyle name="_정산내역(3호~9월30일)_경상보수2호실행_경상보수(변경실행)_점검발판-최종" xfId="1616" xr:uid="{00000000-0005-0000-0000-000052060000}"/>
    <cellStyle name="_정산내역(3호~9월30일)_경상보수2호실행_점검발판-최종" xfId="1617" xr:uid="{00000000-0005-0000-0000-000053060000}"/>
    <cellStyle name="_정산내역(3호~9월30일)_점검발판-최종" xfId="1618" xr:uid="{00000000-0005-0000-0000-000054060000}"/>
    <cellStyle name="_지하수개발내역서(최종)" xfId="1619" xr:uid="{00000000-0005-0000-0000-000055060000}"/>
    <cellStyle name="_집행갑지 " xfId="1620" xr:uid="{00000000-0005-0000-0000-000056060000}"/>
    <cellStyle name="_충주원본" xfId="1621" xr:uid="{00000000-0005-0000-0000-000057060000}"/>
    <cellStyle name="_충주원본_설계2임시" xfId="1622" xr:uid="{00000000-0005-0000-0000-000058060000}"/>
    <cellStyle name="_충주원본_설계2임시_설계서(장)" xfId="1623" xr:uid="{00000000-0005-0000-0000-000059060000}"/>
    <cellStyle name="_충주원본_설계2임시_설계서(장)_옹진해수담수화내역서(초안)" xfId="1624" xr:uid="{00000000-0005-0000-0000-00005A060000}"/>
    <cellStyle name="_충주원본_설계2임시_설계서(장)_옹진해수담수화내역서(초안)_계측수정2" xfId="1625" xr:uid="{00000000-0005-0000-0000-00005B060000}"/>
    <cellStyle name="_충주원본_설계2임시_설계최종" xfId="1626" xr:uid="{00000000-0005-0000-0000-00005C060000}"/>
    <cellStyle name="_충주원본_설계2임시_설계최종_옹진해수담수화내역서(초안)" xfId="1627" xr:uid="{00000000-0005-0000-0000-00005D060000}"/>
    <cellStyle name="_충주원본_설계2임시_설계최종_옹진해수담수화내역서(초안)_계측수정2" xfId="1628" xr:uid="{00000000-0005-0000-0000-00005E060000}"/>
    <cellStyle name="_충주원본_설계2임시_옹진해수담수화내역서(초안)" xfId="1629" xr:uid="{00000000-0005-0000-0000-00005F060000}"/>
    <cellStyle name="_충주원본_설계2임시_옹진해수담수화내역서(초안)_계측수정2" xfId="1630" xr:uid="{00000000-0005-0000-0000-000060060000}"/>
    <cellStyle name="_충주원본_옹진해수담수화내역서(초안)" xfId="1631" xr:uid="{00000000-0005-0000-0000-000061060000}"/>
    <cellStyle name="_충주원본_옹진해수담수화내역서(초안)_계측수정2" xfId="1632" xr:uid="{00000000-0005-0000-0000-000062060000}"/>
    <cellStyle name="_탐진댐유역 봉덕(건축 검토)" xfId="1633" xr:uid="{00000000-0005-0000-0000-000063060000}"/>
    <cellStyle name="_태백이토착공" xfId="1634" xr:uid="{00000000-0005-0000-0000-000064060000}"/>
    <cellStyle name="_태백이토착공_변경설계서(아산)작업중" xfId="1635" xr:uid="{00000000-0005-0000-0000-000065060000}"/>
    <cellStyle name="_태백이토착공_변경설계서(아산)작업중_변경설계서(아산)2차(0626)" xfId="1636" xr:uid="{00000000-0005-0000-0000-000066060000}"/>
    <cellStyle name="_태백이토착공_변경설계서(아산)작업중_변경설계서(아산)2차(0629)" xfId="1637" xr:uid="{00000000-0005-0000-0000-000067060000}"/>
    <cellStyle name="_태풍피해(매미)응급복구(전기부문)" xfId="1638" xr:uid="{00000000-0005-0000-0000-000068060000}"/>
    <cellStyle name="_태풍피해(매미)응급복구(전기부문)_2004.경상보수공사(상반기)--" xfId="1639" xr:uid="{00000000-0005-0000-0000-000069060000}"/>
    <cellStyle name="_태풍피해(매미)응급복구(전기부문)_2004.경상보수공사(상반기)--_2004(1).경상보수공사(설계변경자료)--" xfId="1640" xr:uid="{00000000-0005-0000-0000-00006A060000}"/>
    <cellStyle name="_태풍피해(매미)응급복구(전기부문)_2004.경상보수공사(상반기)--_2004(1).경상보수공사(설계변경자료)--_점검발판-최종" xfId="1641" xr:uid="{00000000-0005-0000-0000-00006B060000}"/>
    <cellStyle name="_태풍피해(매미)응급복구(전기부문)_2004.경상보수공사(상반기)--_도장작업" xfId="1642" xr:uid="{00000000-0005-0000-0000-00006C060000}"/>
    <cellStyle name="_태풍피해(매미)응급복구(전기부문)_2004.경상보수공사(상반기)--_도장작업_점검발판-최종" xfId="1643" xr:uid="{00000000-0005-0000-0000-00006D060000}"/>
    <cellStyle name="_태풍피해(매미)응급복구(전기부문)_2004.경상보수공사(상반기)--_점검발판-최종" xfId="1644" xr:uid="{00000000-0005-0000-0000-00006E060000}"/>
    <cellStyle name="_태풍피해(매미)응급복구(전기부문)_2004.경상보수공사(상반기)--_착공계" xfId="1645" xr:uid="{00000000-0005-0000-0000-00006F060000}"/>
    <cellStyle name="_태풍피해(매미)응급복구(전기부문)_2004.경상보수공사(상반기)--_착공계_점검발판-최종" xfId="1646" xr:uid="{00000000-0005-0000-0000-000070060000}"/>
    <cellStyle name="_태풍피해(매미)응급복구(전기부문)_2004.경상보수공사(상반기)--_착공내역" xfId="1647" xr:uid="{00000000-0005-0000-0000-000071060000}"/>
    <cellStyle name="_태풍피해(매미)응급복구(전기부문)_2004.경상보수공사(상반기)--_착공내역_점검발판-최종" xfId="1648" xr:uid="{00000000-0005-0000-0000-000072060000}"/>
    <cellStyle name="_태풍피해(매미)응급복구(전기부문)_203초소 바리케이트제작설치" xfId="1649" xr:uid="{00000000-0005-0000-0000-000073060000}"/>
    <cellStyle name="_태풍피해(매미)응급복구(전기부문)_203초소 바리케이트제작설치_2004(1).경상보수공사(설계변경자료)--" xfId="1650" xr:uid="{00000000-0005-0000-0000-000074060000}"/>
    <cellStyle name="_태풍피해(매미)응급복구(전기부문)_203초소 바리케이트제작설치_2004(1).경상보수공사(설계변경자료)--_점검발판-최종" xfId="1651" xr:uid="{00000000-0005-0000-0000-000075060000}"/>
    <cellStyle name="_태풍피해(매미)응급복구(전기부문)_203초소 바리케이트제작설치_2004(2).경상보수공사(상반기)" xfId="1652" xr:uid="{00000000-0005-0000-0000-000076060000}"/>
    <cellStyle name="_태풍피해(매미)응급복구(전기부문)_203초소 바리케이트제작설치_2004(2).경상보수공사(상반기)_2004.경상보수공사(상반기)--" xfId="1653" xr:uid="{00000000-0005-0000-0000-000077060000}"/>
    <cellStyle name="_태풍피해(매미)응급복구(전기부문)_203초소 바리케이트제작설치_2004(2).경상보수공사(상반기)_2004.경상보수공사(상반기)--_2004(1).경상보수공사(설계변경자료)--" xfId="1654" xr:uid="{00000000-0005-0000-0000-000078060000}"/>
    <cellStyle name="_태풍피해(매미)응급복구(전기부문)_203초소 바리케이트제작설치_2004(2).경상보수공사(상반기)_2004.경상보수공사(상반기)--_2004(1).경상보수공사(설계변경자료)--_점검발판-최종" xfId="1655" xr:uid="{00000000-0005-0000-0000-000079060000}"/>
    <cellStyle name="_태풍피해(매미)응급복구(전기부문)_203초소 바리케이트제작설치_2004(2).경상보수공사(상반기)_2004.경상보수공사(상반기)--_도장작업" xfId="1656" xr:uid="{00000000-0005-0000-0000-00007A060000}"/>
    <cellStyle name="_태풍피해(매미)응급복구(전기부문)_203초소 바리케이트제작설치_2004(2).경상보수공사(상반기)_2004.경상보수공사(상반기)--_도장작업_점검발판-최종" xfId="1657" xr:uid="{00000000-0005-0000-0000-00007B060000}"/>
    <cellStyle name="_태풍피해(매미)응급복구(전기부문)_203초소 바리케이트제작설치_2004(2).경상보수공사(상반기)_2004.경상보수공사(상반기)--_점검발판-최종" xfId="1658" xr:uid="{00000000-0005-0000-0000-00007C060000}"/>
    <cellStyle name="_태풍피해(매미)응급복구(전기부문)_203초소 바리케이트제작설치_2004(2).경상보수공사(상반기)_2004.경상보수공사(상반기)--_착공계" xfId="1659" xr:uid="{00000000-0005-0000-0000-00007D060000}"/>
    <cellStyle name="_태풍피해(매미)응급복구(전기부문)_203초소 바리케이트제작설치_2004(2).경상보수공사(상반기)_2004.경상보수공사(상반기)--_착공계_점검발판-최종" xfId="1660" xr:uid="{00000000-0005-0000-0000-00007E060000}"/>
    <cellStyle name="_태풍피해(매미)응급복구(전기부문)_203초소 바리케이트제작설치_2004(2).경상보수공사(상반기)_2004.경상보수공사(상반기)--_착공내역" xfId="1661" xr:uid="{00000000-0005-0000-0000-00007F060000}"/>
    <cellStyle name="_태풍피해(매미)응급복구(전기부문)_203초소 바리케이트제작설치_2004(2).경상보수공사(상반기)_2004.경상보수공사(상반기)--_착공내역_점검발판-최종" xfId="1662" xr:uid="{00000000-0005-0000-0000-000080060000}"/>
    <cellStyle name="_태풍피해(매미)응급복구(전기부문)_203초소 바리케이트제작설치_2004(2).경상보수공사(상반기)_점검발판-최종" xfId="1663" xr:uid="{00000000-0005-0000-0000-000081060000}"/>
    <cellStyle name="_태풍피해(매미)응급복구(전기부문)_203초소 바리케이트제작설치_2004.경상보수공사(상반기)" xfId="1664" xr:uid="{00000000-0005-0000-0000-000082060000}"/>
    <cellStyle name="_태풍피해(매미)응급복구(전기부문)_203초소 바리케이트제작설치_2004.경상보수공사(상반기)--" xfId="1665" xr:uid="{00000000-0005-0000-0000-000083060000}"/>
    <cellStyle name="_태풍피해(매미)응급복구(전기부문)_203초소 바리케이트제작설치_2004.경상보수공사(상반기)_2004.경상보수공사(상반기)--" xfId="1666" xr:uid="{00000000-0005-0000-0000-000084060000}"/>
    <cellStyle name="_태풍피해(매미)응급복구(전기부문)_203초소 바리케이트제작설치_2004.경상보수공사(상반기)--_2004.경상보수공사(상반기)--" xfId="1667" xr:uid="{00000000-0005-0000-0000-000085060000}"/>
    <cellStyle name="_태풍피해(매미)응급복구(전기부문)_203초소 바리케이트제작설치_2004.경상보수공사(상반기)_2004.경상보수공사(상반기)--_2004(1).경상보수공사(설계변경자료)--" xfId="1668" xr:uid="{00000000-0005-0000-0000-000086060000}"/>
    <cellStyle name="_태풍피해(매미)응급복구(전기부문)_203초소 바리케이트제작설치_2004.경상보수공사(상반기)--_2004.경상보수공사(상반기)--_2004(1).경상보수공사(설계변경자료)--" xfId="1669" xr:uid="{00000000-0005-0000-0000-000087060000}"/>
    <cellStyle name="_태풍피해(매미)응급복구(전기부문)_203초소 바리케이트제작설치_2004.경상보수공사(상반기)_2004.경상보수공사(상반기)--_2004(1).경상보수공사(설계변경자료)--_점검발판-최종" xfId="1670" xr:uid="{00000000-0005-0000-0000-000088060000}"/>
    <cellStyle name="_태풍피해(매미)응급복구(전기부문)_203초소 바리케이트제작설치_2004.경상보수공사(상반기)--_2004.경상보수공사(상반기)--_2004(1).경상보수공사(설계변경자료)--_점검발판-최종" xfId="1671" xr:uid="{00000000-0005-0000-0000-000089060000}"/>
    <cellStyle name="_태풍피해(매미)응급복구(전기부문)_203초소 바리케이트제작설치_2004.경상보수공사(상반기)_2004.경상보수공사(상반기)--_도장작업" xfId="1672" xr:uid="{00000000-0005-0000-0000-00008A060000}"/>
    <cellStyle name="_태풍피해(매미)응급복구(전기부문)_203초소 바리케이트제작설치_2004.경상보수공사(상반기)--_2004.경상보수공사(상반기)--_도장작업" xfId="1673" xr:uid="{00000000-0005-0000-0000-00008B060000}"/>
    <cellStyle name="_태풍피해(매미)응급복구(전기부문)_203초소 바리케이트제작설치_2004.경상보수공사(상반기)_2004.경상보수공사(상반기)--_도장작업_점검발판-최종" xfId="1674" xr:uid="{00000000-0005-0000-0000-00008C060000}"/>
    <cellStyle name="_태풍피해(매미)응급복구(전기부문)_203초소 바리케이트제작설치_2004.경상보수공사(상반기)--_2004.경상보수공사(상반기)--_도장작업_점검발판-최종" xfId="1675" xr:uid="{00000000-0005-0000-0000-00008D060000}"/>
    <cellStyle name="_태풍피해(매미)응급복구(전기부문)_203초소 바리케이트제작설치_2004.경상보수공사(상반기)_2004.경상보수공사(상반기)--_점검발판-최종" xfId="1676" xr:uid="{00000000-0005-0000-0000-00008E060000}"/>
    <cellStyle name="_태풍피해(매미)응급복구(전기부문)_203초소 바리케이트제작설치_2004.경상보수공사(상반기)--_2004.경상보수공사(상반기)--_점검발판-최종" xfId="1677" xr:uid="{00000000-0005-0000-0000-00008F060000}"/>
    <cellStyle name="_태풍피해(매미)응급복구(전기부문)_203초소 바리케이트제작설치_2004.경상보수공사(상반기)_2004.경상보수공사(상반기)--_착공계" xfId="1678" xr:uid="{00000000-0005-0000-0000-000090060000}"/>
    <cellStyle name="_태풍피해(매미)응급복구(전기부문)_203초소 바리케이트제작설치_2004.경상보수공사(상반기)--_2004.경상보수공사(상반기)--_착공계" xfId="1679" xr:uid="{00000000-0005-0000-0000-000091060000}"/>
    <cellStyle name="_태풍피해(매미)응급복구(전기부문)_203초소 바리케이트제작설치_2004.경상보수공사(상반기)_2004.경상보수공사(상반기)--_착공계_점검발판-최종" xfId="1680" xr:uid="{00000000-0005-0000-0000-000092060000}"/>
    <cellStyle name="_태풍피해(매미)응급복구(전기부문)_203초소 바리케이트제작설치_2004.경상보수공사(상반기)--_2004.경상보수공사(상반기)--_착공계_점검발판-최종" xfId="1681" xr:uid="{00000000-0005-0000-0000-000093060000}"/>
    <cellStyle name="_태풍피해(매미)응급복구(전기부문)_203초소 바리케이트제작설치_2004.경상보수공사(상반기)_2004.경상보수공사(상반기)--_착공내역" xfId="1682" xr:uid="{00000000-0005-0000-0000-000094060000}"/>
    <cellStyle name="_태풍피해(매미)응급복구(전기부문)_203초소 바리케이트제작설치_2004.경상보수공사(상반기)--_2004.경상보수공사(상반기)--_착공내역" xfId="1683" xr:uid="{00000000-0005-0000-0000-000095060000}"/>
    <cellStyle name="_태풍피해(매미)응급복구(전기부문)_203초소 바리케이트제작설치_2004.경상보수공사(상반기)_2004.경상보수공사(상반기)--_착공내역_점검발판-최종" xfId="1684" xr:uid="{00000000-0005-0000-0000-000096060000}"/>
    <cellStyle name="_태풍피해(매미)응급복구(전기부문)_203초소 바리케이트제작설치_2004.경상보수공사(상반기)--_2004.경상보수공사(상반기)--_착공내역_점검발판-최종" xfId="1685" xr:uid="{00000000-0005-0000-0000-000097060000}"/>
    <cellStyle name="_태풍피해(매미)응급복구(전기부문)_203초소 바리케이트제작설치_2004.경상보수공사(상반기)_점검발판-최종" xfId="1686" xr:uid="{00000000-0005-0000-0000-000098060000}"/>
    <cellStyle name="_태풍피해(매미)응급복구(전기부문)_203초소 바리케이트제작설치_2004.경상보수공사(상반기)--_점검발판-최종" xfId="1687" xr:uid="{00000000-0005-0000-0000-000099060000}"/>
    <cellStyle name="_태풍피해(매미)응급복구(전기부문)_203초소 바리케이트제작설치_도장작업" xfId="1688" xr:uid="{00000000-0005-0000-0000-00009A060000}"/>
    <cellStyle name="_태풍피해(매미)응급복구(전기부문)_203초소 바리케이트제작설치_도장작업_점검발판-최종" xfId="1689" xr:uid="{00000000-0005-0000-0000-00009B060000}"/>
    <cellStyle name="_태풍피해(매미)응급복구(전기부문)_203초소 바리케이트제작설치_점검발판-최종" xfId="1690" xr:uid="{00000000-0005-0000-0000-00009C060000}"/>
    <cellStyle name="_태풍피해(매미)응급복구(전기부문)_203초소 바리케이트제작설치_착공계" xfId="1691" xr:uid="{00000000-0005-0000-0000-00009D060000}"/>
    <cellStyle name="_태풍피해(매미)응급복구(전기부문)_203초소 바리케이트제작설치_착공계_점검발판-최종" xfId="1692" xr:uid="{00000000-0005-0000-0000-00009E060000}"/>
    <cellStyle name="_태풍피해(매미)응급복구(전기부문)_203초소 바리케이트제작설치_착공내역" xfId="1693" xr:uid="{00000000-0005-0000-0000-00009F060000}"/>
    <cellStyle name="_태풍피해(매미)응급복구(전기부문)_203초소 바리케이트제작설치_착공내역_점검발판-최종" xfId="1694" xr:uid="{00000000-0005-0000-0000-0000A0060000}"/>
    <cellStyle name="_태풍피해(매미)응급복구(전기부문)_Book1" xfId="1756" xr:uid="{00000000-0005-0000-0000-0000A1060000}"/>
    <cellStyle name="_태풍피해(매미)응급복구(전기부문)_Book1_2004.경상보수공사(상반기)--" xfId="1757" xr:uid="{00000000-0005-0000-0000-0000A2060000}"/>
    <cellStyle name="_태풍피해(매미)응급복구(전기부문)_Book1_2004.경상보수공사(상반기)--_2004(1).경상보수공사(설계변경자료)--" xfId="1758" xr:uid="{00000000-0005-0000-0000-0000A3060000}"/>
    <cellStyle name="_태풍피해(매미)응급복구(전기부문)_Book1_2004.경상보수공사(상반기)--_2004(1).경상보수공사(설계변경자료)--_점검발판-최종" xfId="1759" xr:uid="{00000000-0005-0000-0000-0000A4060000}"/>
    <cellStyle name="_태풍피해(매미)응급복구(전기부문)_Book1_2004.경상보수공사(상반기)--_도장작업" xfId="1760" xr:uid="{00000000-0005-0000-0000-0000A5060000}"/>
    <cellStyle name="_태풍피해(매미)응급복구(전기부문)_Book1_2004.경상보수공사(상반기)--_도장작업_점검발판-최종" xfId="1761" xr:uid="{00000000-0005-0000-0000-0000A6060000}"/>
    <cellStyle name="_태풍피해(매미)응급복구(전기부문)_Book1_2004.경상보수공사(상반기)--_점검발판-최종" xfId="1762" xr:uid="{00000000-0005-0000-0000-0000A7060000}"/>
    <cellStyle name="_태풍피해(매미)응급복구(전기부문)_Book1_2004.경상보수공사(상반기)--_착공계" xfId="1763" xr:uid="{00000000-0005-0000-0000-0000A8060000}"/>
    <cellStyle name="_태풍피해(매미)응급복구(전기부문)_Book1_2004.경상보수공사(상반기)--_착공계_점검발판-최종" xfId="1764" xr:uid="{00000000-0005-0000-0000-0000A9060000}"/>
    <cellStyle name="_태풍피해(매미)응급복구(전기부문)_Book1_2004.경상보수공사(상반기)--_착공내역" xfId="1765" xr:uid="{00000000-0005-0000-0000-0000AA060000}"/>
    <cellStyle name="_태풍피해(매미)응급복구(전기부문)_Book1_2004.경상보수공사(상반기)--_착공내역_점검발판-최종" xfId="1766" xr:uid="{00000000-0005-0000-0000-0000AB060000}"/>
    <cellStyle name="_태풍피해(매미)응급복구(전기부문)_Book1_203초소 바리케이트제작설치" xfId="1767" xr:uid="{00000000-0005-0000-0000-0000AC060000}"/>
    <cellStyle name="_태풍피해(매미)응급복구(전기부문)_Book1_203초소 바리케이트제작설치_2004(1).경상보수공사(설계변경자료)--" xfId="1768" xr:uid="{00000000-0005-0000-0000-0000AD060000}"/>
    <cellStyle name="_태풍피해(매미)응급복구(전기부문)_Book1_203초소 바리케이트제작설치_2004(1).경상보수공사(설계변경자료)--_점검발판-최종" xfId="1769" xr:uid="{00000000-0005-0000-0000-0000AE060000}"/>
    <cellStyle name="_태풍피해(매미)응급복구(전기부문)_Book1_203초소 바리케이트제작설치_2004(2).경상보수공사(상반기)" xfId="1770" xr:uid="{00000000-0005-0000-0000-0000AF060000}"/>
    <cellStyle name="_태풍피해(매미)응급복구(전기부문)_Book1_203초소 바리케이트제작설치_2004(2).경상보수공사(상반기)_2004.경상보수공사(상반기)--" xfId="1771" xr:uid="{00000000-0005-0000-0000-0000B0060000}"/>
    <cellStyle name="_태풍피해(매미)응급복구(전기부문)_Book1_203초소 바리케이트제작설치_2004(2).경상보수공사(상반기)_2004.경상보수공사(상반기)--_2004(1).경상보수공사(설계변경자료)--" xfId="1772" xr:uid="{00000000-0005-0000-0000-0000B1060000}"/>
    <cellStyle name="_태풍피해(매미)응급복구(전기부문)_Book1_203초소 바리케이트제작설치_2004(2).경상보수공사(상반기)_2004.경상보수공사(상반기)--_2004(1).경상보수공사(설계변경자료)--_점검발판-최종" xfId="1773" xr:uid="{00000000-0005-0000-0000-0000B2060000}"/>
    <cellStyle name="_태풍피해(매미)응급복구(전기부문)_Book1_203초소 바리케이트제작설치_2004(2).경상보수공사(상반기)_2004.경상보수공사(상반기)--_도장작업" xfId="1774" xr:uid="{00000000-0005-0000-0000-0000B3060000}"/>
    <cellStyle name="_태풍피해(매미)응급복구(전기부문)_Book1_203초소 바리케이트제작설치_2004(2).경상보수공사(상반기)_2004.경상보수공사(상반기)--_도장작업_점검발판-최종" xfId="1775" xr:uid="{00000000-0005-0000-0000-0000B4060000}"/>
    <cellStyle name="_태풍피해(매미)응급복구(전기부문)_Book1_203초소 바리케이트제작설치_2004(2).경상보수공사(상반기)_2004.경상보수공사(상반기)--_점검발판-최종" xfId="1776" xr:uid="{00000000-0005-0000-0000-0000B5060000}"/>
    <cellStyle name="_태풍피해(매미)응급복구(전기부문)_Book1_203초소 바리케이트제작설치_2004(2).경상보수공사(상반기)_2004.경상보수공사(상반기)--_착공계" xfId="1777" xr:uid="{00000000-0005-0000-0000-0000B6060000}"/>
    <cellStyle name="_태풍피해(매미)응급복구(전기부문)_Book1_203초소 바리케이트제작설치_2004(2).경상보수공사(상반기)_2004.경상보수공사(상반기)--_착공계_점검발판-최종" xfId="1778" xr:uid="{00000000-0005-0000-0000-0000B7060000}"/>
    <cellStyle name="_태풍피해(매미)응급복구(전기부문)_Book1_203초소 바리케이트제작설치_2004(2).경상보수공사(상반기)_2004.경상보수공사(상반기)--_착공내역" xfId="1779" xr:uid="{00000000-0005-0000-0000-0000B8060000}"/>
    <cellStyle name="_태풍피해(매미)응급복구(전기부문)_Book1_203초소 바리케이트제작설치_2004(2).경상보수공사(상반기)_2004.경상보수공사(상반기)--_착공내역_점검발판-최종" xfId="1780" xr:uid="{00000000-0005-0000-0000-0000B9060000}"/>
    <cellStyle name="_태풍피해(매미)응급복구(전기부문)_Book1_203초소 바리케이트제작설치_2004(2).경상보수공사(상반기)_점검발판-최종" xfId="1781" xr:uid="{00000000-0005-0000-0000-0000BA060000}"/>
    <cellStyle name="_태풍피해(매미)응급복구(전기부문)_Book1_203초소 바리케이트제작설치_2004.경상보수공사(상반기)" xfId="1782" xr:uid="{00000000-0005-0000-0000-0000BB060000}"/>
    <cellStyle name="_태풍피해(매미)응급복구(전기부문)_Book1_203초소 바리케이트제작설치_2004.경상보수공사(상반기)--" xfId="1783" xr:uid="{00000000-0005-0000-0000-0000BC060000}"/>
    <cellStyle name="_태풍피해(매미)응급복구(전기부문)_Book1_203초소 바리케이트제작설치_2004.경상보수공사(상반기)_2004.경상보수공사(상반기)--" xfId="1784" xr:uid="{00000000-0005-0000-0000-0000BD060000}"/>
    <cellStyle name="_태풍피해(매미)응급복구(전기부문)_Book1_203초소 바리케이트제작설치_2004.경상보수공사(상반기)--_2004.경상보수공사(상반기)--" xfId="1785" xr:uid="{00000000-0005-0000-0000-0000BE060000}"/>
    <cellStyle name="_태풍피해(매미)응급복구(전기부문)_Book1_203초소 바리케이트제작설치_2004.경상보수공사(상반기)_2004.경상보수공사(상반기)--_2004(1).경상보수공사(설계변경자료)--" xfId="1786" xr:uid="{00000000-0005-0000-0000-0000BF060000}"/>
    <cellStyle name="_태풍피해(매미)응급복구(전기부문)_Book1_203초소 바리케이트제작설치_2004.경상보수공사(상반기)--_2004.경상보수공사(상반기)--_2004(1).경상보수공사(설계변경자료)--" xfId="1787" xr:uid="{00000000-0005-0000-0000-0000C0060000}"/>
    <cellStyle name="_태풍피해(매미)응급복구(전기부문)_Book1_203초소 바리케이트제작설치_2004.경상보수공사(상반기)_2004.경상보수공사(상반기)--_2004(1).경상보수공사(설계변경자료)--_점검발판-최종" xfId="1788" xr:uid="{00000000-0005-0000-0000-0000C1060000}"/>
    <cellStyle name="_태풍피해(매미)응급복구(전기부문)_Book1_203초소 바리케이트제작설치_2004.경상보수공사(상반기)--_2004.경상보수공사(상반기)--_2004(1).경상보수공사(설계변경자료)--_점검발판-최종" xfId="1789" xr:uid="{00000000-0005-0000-0000-0000C2060000}"/>
    <cellStyle name="_태풍피해(매미)응급복구(전기부문)_Book1_203초소 바리케이트제작설치_2004.경상보수공사(상반기)_2004.경상보수공사(상반기)--_도장작업" xfId="1790" xr:uid="{00000000-0005-0000-0000-0000C3060000}"/>
    <cellStyle name="_태풍피해(매미)응급복구(전기부문)_Book1_203초소 바리케이트제작설치_2004.경상보수공사(상반기)--_2004.경상보수공사(상반기)--_도장작업" xfId="1791" xr:uid="{00000000-0005-0000-0000-0000C4060000}"/>
    <cellStyle name="_태풍피해(매미)응급복구(전기부문)_Book1_203초소 바리케이트제작설치_2004.경상보수공사(상반기)_2004.경상보수공사(상반기)--_도장작업_점검발판-최종" xfId="1792" xr:uid="{00000000-0005-0000-0000-0000C5060000}"/>
    <cellStyle name="_태풍피해(매미)응급복구(전기부문)_Book1_203초소 바리케이트제작설치_2004.경상보수공사(상반기)--_2004.경상보수공사(상반기)--_도장작업_점검발판-최종" xfId="1793" xr:uid="{00000000-0005-0000-0000-0000C6060000}"/>
    <cellStyle name="_태풍피해(매미)응급복구(전기부문)_Book1_203초소 바리케이트제작설치_2004.경상보수공사(상반기)_2004.경상보수공사(상반기)--_점검발판-최종" xfId="1794" xr:uid="{00000000-0005-0000-0000-0000C7060000}"/>
    <cellStyle name="_태풍피해(매미)응급복구(전기부문)_Book1_203초소 바리케이트제작설치_2004.경상보수공사(상반기)--_2004.경상보수공사(상반기)--_점검발판-최종" xfId="1795" xr:uid="{00000000-0005-0000-0000-0000C8060000}"/>
    <cellStyle name="_태풍피해(매미)응급복구(전기부문)_Book1_203초소 바리케이트제작설치_2004.경상보수공사(상반기)_2004.경상보수공사(상반기)--_착공계" xfId="1796" xr:uid="{00000000-0005-0000-0000-0000C9060000}"/>
    <cellStyle name="_태풍피해(매미)응급복구(전기부문)_Book1_203초소 바리케이트제작설치_2004.경상보수공사(상반기)--_2004.경상보수공사(상반기)--_착공계" xfId="1797" xr:uid="{00000000-0005-0000-0000-0000CA060000}"/>
    <cellStyle name="_태풍피해(매미)응급복구(전기부문)_Book1_203초소 바리케이트제작설치_2004.경상보수공사(상반기)_2004.경상보수공사(상반기)--_착공계_점검발판-최종" xfId="1798" xr:uid="{00000000-0005-0000-0000-0000CB060000}"/>
    <cellStyle name="_태풍피해(매미)응급복구(전기부문)_Book1_203초소 바리케이트제작설치_2004.경상보수공사(상반기)--_2004.경상보수공사(상반기)--_착공계_점검발판-최종" xfId="1799" xr:uid="{00000000-0005-0000-0000-0000CC060000}"/>
    <cellStyle name="_태풍피해(매미)응급복구(전기부문)_Book1_203초소 바리케이트제작설치_2004.경상보수공사(상반기)_2004.경상보수공사(상반기)--_착공내역" xfId="1800" xr:uid="{00000000-0005-0000-0000-0000CD060000}"/>
    <cellStyle name="_태풍피해(매미)응급복구(전기부문)_Book1_203초소 바리케이트제작설치_2004.경상보수공사(상반기)--_2004.경상보수공사(상반기)--_착공내역" xfId="1801" xr:uid="{00000000-0005-0000-0000-0000CE060000}"/>
    <cellStyle name="_태풍피해(매미)응급복구(전기부문)_Book1_203초소 바리케이트제작설치_2004.경상보수공사(상반기)_2004.경상보수공사(상반기)--_착공내역_점검발판-최종" xfId="1802" xr:uid="{00000000-0005-0000-0000-0000CF060000}"/>
    <cellStyle name="_태풍피해(매미)응급복구(전기부문)_Book1_203초소 바리케이트제작설치_2004.경상보수공사(상반기)--_2004.경상보수공사(상반기)--_착공내역_점검발판-최종" xfId="1803" xr:uid="{00000000-0005-0000-0000-0000D0060000}"/>
    <cellStyle name="_태풍피해(매미)응급복구(전기부문)_Book1_203초소 바리케이트제작설치_2004.경상보수공사(상반기)_점검발판-최종" xfId="1804" xr:uid="{00000000-0005-0000-0000-0000D1060000}"/>
    <cellStyle name="_태풍피해(매미)응급복구(전기부문)_Book1_203초소 바리케이트제작설치_2004.경상보수공사(상반기)--_점검발판-최종" xfId="1805" xr:uid="{00000000-0005-0000-0000-0000D2060000}"/>
    <cellStyle name="_태풍피해(매미)응급복구(전기부문)_Book1_203초소 바리케이트제작설치_도장작업" xfId="1806" xr:uid="{00000000-0005-0000-0000-0000D3060000}"/>
    <cellStyle name="_태풍피해(매미)응급복구(전기부문)_Book1_203초소 바리케이트제작설치_도장작업_점검발판-최종" xfId="1807" xr:uid="{00000000-0005-0000-0000-0000D4060000}"/>
    <cellStyle name="_태풍피해(매미)응급복구(전기부문)_Book1_203초소 바리케이트제작설치_점검발판-최종" xfId="1808" xr:uid="{00000000-0005-0000-0000-0000D5060000}"/>
    <cellStyle name="_태풍피해(매미)응급복구(전기부문)_Book1_203초소 바리케이트제작설치_착공계" xfId="1809" xr:uid="{00000000-0005-0000-0000-0000D6060000}"/>
    <cellStyle name="_태풍피해(매미)응급복구(전기부문)_Book1_203초소 바리케이트제작설치_착공계_점검발판-최종" xfId="1810" xr:uid="{00000000-0005-0000-0000-0000D7060000}"/>
    <cellStyle name="_태풍피해(매미)응급복구(전기부문)_Book1_203초소 바리케이트제작설치_착공내역" xfId="1811" xr:uid="{00000000-0005-0000-0000-0000D8060000}"/>
    <cellStyle name="_태풍피해(매미)응급복구(전기부문)_Book1_203초소 바리케이트제작설치_착공내역_점검발판-최종" xfId="1812" xr:uid="{00000000-0005-0000-0000-0000D9060000}"/>
    <cellStyle name="_태풍피해(매미)응급복구(전기부문)_Book1_점검발판-최종" xfId="1813" xr:uid="{00000000-0005-0000-0000-0000DA060000}"/>
    <cellStyle name="_태풍피해(매미)응급복구(전기부문)_응급복구 최종 계약의뢰용" xfId="1695" xr:uid="{00000000-0005-0000-0000-0000DB060000}"/>
    <cellStyle name="_태풍피해(매미)응급복구(전기부문)_응급복구 최종 계약의뢰용_2004.경상보수공사(상반기)--" xfId="1696" xr:uid="{00000000-0005-0000-0000-0000DC060000}"/>
    <cellStyle name="_태풍피해(매미)응급복구(전기부문)_응급복구 최종 계약의뢰용_2004.경상보수공사(상반기)--_2004(1).경상보수공사(설계변경자료)--" xfId="1697" xr:uid="{00000000-0005-0000-0000-0000DD060000}"/>
    <cellStyle name="_태풍피해(매미)응급복구(전기부문)_응급복구 최종 계약의뢰용_2004.경상보수공사(상반기)--_2004(1).경상보수공사(설계변경자료)--_점검발판-최종" xfId="1698" xr:uid="{00000000-0005-0000-0000-0000DE060000}"/>
    <cellStyle name="_태풍피해(매미)응급복구(전기부문)_응급복구 최종 계약의뢰용_2004.경상보수공사(상반기)--_도장작업" xfId="1699" xr:uid="{00000000-0005-0000-0000-0000DF060000}"/>
    <cellStyle name="_태풍피해(매미)응급복구(전기부문)_응급복구 최종 계약의뢰용_2004.경상보수공사(상반기)--_도장작업_점검발판-최종" xfId="1700" xr:uid="{00000000-0005-0000-0000-0000E0060000}"/>
    <cellStyle name="_태풍피해(매미)응급복구(전기부문)_응급복구 최종 계약의뢰용_2004.경상보수공사(상반기)--_점검발판-최종" xfId="1701" xr:uid="{00000000-0005-0000-0000-0000E1060000}"/>
    <cellStyle name="_태풍피해(매미)응급복구(전기부문)_응급복구 최종 계약의뢰용_2004.경상보수공사(상반기)--_착공계" xfId="1702" xr:uid="{00000000-0005-0000-0000-0000E2060000}"/>
    <cellStyle name="_태풍피해(매미)응급복구(전기부문)_응급복구 최종 계약의뢰용_2004.경상보수공사(상반기)--_착공계_점검발판-최종" xfId="1703" xr:uid="{00000000-0005-0000-0000-0000E3060000}"/>
    <cellStyle name="_태풍피해(매미)응급복구(전기부문)_응급복구 최종 계약의뢰용_2004.경상보수공사(상반기)--_착공내역" xfId="1704" xr:uid="{00000000-0005-0000-0000-0000E4060000}"/>
    <cellStyle name="_태풍피해(매미)응급복구(전기부문)_응급복구 최종 계약의뢰용_2004.경상보수공사(상반기)--_착공내역_점검발판-최종" xfId="1705" xr:uid="{00000000-0005-0000-0000-0000E5060000}"/>
    <cellStyle name="_태풍피해(매미)응급복구(전기부문)_응급복구 최종 계약의뢰용_203초소 바리케이트제작설치" xfId="1706" xr:uid="{00000000-0005-0000-0000-0000E6060000}"/>
    <cellStyle name="_태풍피해(매미)응급복구(전기부문)_응급복구 최종 계약의뢰용_203초소 바리케이트제작설치_2004(1).경상보수공사(설계변경자료)--" xfId="1707" xr:uid="{00000000-0005-0000-0000-0000E7060000}"/>
    <cellStyle name="_태풍피해(매미)응급복구(전기부문)_응급복구 최종 계약의뢰용_203초소 바리케이트제작설치_2004(1).경상보수공사(설계변경자료)--_점검발판-최종" xfId="1708" xr:uid="{00000000-0005-0000-0000-0000E8060000}"/>
    <cellStyle name="_태풍피해(매미)응급복구(전기부문)_응급복구 최종 계약의뢰용_203초소 바리케이트제작설치_2004(2).경상보수공사(상반기)" xfId="1709" xr:uid="{00000000-0005-0000-0000-0000E9060000}"/>
    <cellStyle name="_태풍피해(매미)응급복구(전기부문)_응급복구 최종 계약의뢰용_203초소 바리케이트제작설치_2004(2).경상보수공사(상반기)_2004.경상보수공사(상반기)--" xfId="1710" xr:uid="{00000000-0005-0000-0000-0000EA060000}"/>
    <cellStyle name="_태풍피해(매미)응급복구(전기부문)_응급복구 최종 계약의뢰용_203초소 바리케이트제작설치_2004(2).경상보수공사(상반기)_2004.경상보수공사(상반기)--_2004(1).경상보수공사(설계변경자료)--" xfId="1711" xr:uid="{00000000-0005-0000-0000-0000EB060000}"/>
    <cellStyle name="_태풍피해(매미)응급복구(전기부문)_응급복구 최종 계약의뢰용_203초소 바리케이트제작설치_2004(2).경상보수공사(상반기)_2004.경상보수공사(상반기)--_2004(1).경상보수공사(설계변경자료)--_점검발판-최종" xfId="1712" xr:uid="{00000000-0005-0000-0000-0000EC060000}"/>
    <cellStyle name="_태풍피해(매미)응급복구(전기부문)_응급복구 최종 계약의뢰용_203초소 바리케이트제작설치_2004(2).경상보수공사(상반기)_2004.경상보수공사(상반기)--_도장작업" xfId="1713" xr:uid="{00000000-0005-0000-0000-0000ED060000}"/>
    <cellStyle name="_태풍피해(매미)응급복구(전기부문)_응급복구 최종 계약의뢰용_203초소 바리케이트제작설치_2004(2).경상보수공사(상반기)_2004.경상보수공사(상반기)--_도장작업_점검발판-최종" xfId="1714" xr:uid="{00000000-0005-0000-0000-0000EE060000}"/>
    <cellStyle name="_태풍피해(매미)응급복구(전기부문)_응급복구 최종 계약의뢰용_203초소 바리케이트제작설치_2004(2).경상보수공사(상반기)_2004.경상보수공사(상반기)--_점검발판-최종" xfId="1715" xr:uid="{00000000-0005-0000-0000-0000EF060000}"/>
    <cellStyle name="_태풍피해(매미)응급복구(전기부문)_응급복구 최종 계약의뢰용_203초소 바리케이트제작설치_2004(2).경상보수공사(상반기)_2004.경상보수공사(상반기)--_착공계" xfId="1716" xr:uid="{00000000-0005-0000-0000-0000F0060000}"/>
    <cellStyle name="_태풍피해(매미)응급복구(전기부문)_응급복구 최종 계약의뢰용_203초소 바리케이트제작설치_2004(2).경상보수공사(상반기)_2004.경상보수공사(상반기)--_착공계_점검발판-최종" xfId="1717" xr:uid="{00000000-0005-0000-0000-0000F1060000}"/>
    <cellStyle name="_태풍피해(매미)응급복구(전기부문)_응급복구 최종 계약의뢰용_203초소 바리케이트제작설치_2004(2).경상보수공사(상반기)_2004.경상보수공사(상반기)--_착공내역" xfId="1718" xr:uid="{00000000-0005-0000-0000-0000F2060000}"/>
    <cellStyle name="_태풍피해(매미)응급복구(전기부문)_응급복구 최종 계약의뢰용_203초소 바리케이트제작설치_2004(2).경상보수공사(상반기)_2004.경상보수공사(상반기)--_착공내역_점검발판-최종" xfId="1719" xr:uid="{00000000-0005-0000-0000-0000F3060000}"/>
    <cellStyle name="_태풍피해(매미)응급복구(전기부문)_응급복구 최종 계약의뢰용_203초소 바리케이트제작설치_2004(2).경상보수공사(상반기)_점검발판-최종" xfId="1720" xr:uid="{00000000-0005-0000-0000-0000F4060000}"/>
    <cellStyle name="_태풍피해(매미)응급복구(전기부문)_응급복구 최종 계약의뢰용_203초소 바리케이트제작설치_2004.경상보수공사(상반기)" xfId="1721" xr:uid="{00000000-0005-0000-0000-0000F5060000}"/>
    <cellStyle name="_태풍피해(매미)응급복구(전기부문)_응급복구 최종 계약의뢰용_203초소 바리케이트제작설치_2004.경상보수공사(상반기)--" xfId="1722" xr:uid="{00000000-0005-0000-0000-0000F6060000}"/>
    <cellStyle name="_태풍피해(매미)응급복구(전기부문)_응급복구 최종 계약의뢰용_203초소 바리케이트제작설치_2004.경상보수공사(상반기)_2004.경상보수공사(상반기)--" xfId="1723" xr:uid="{00000000-0005-0000-0000-0000F7060000}"/>
    <cellStyle name="_태풍피해(매미)응급복구(전기부문)_응급복구 최종 계약의뢰용_203초소 바리케이트제작설치_2004.경상보수공사(상반기)--_2004.경상보수공사(상반기)--" xfId="1724" xr:uid="{00000000-0005-0000-0000-0000F8060000}"/>
    <cellStyle name="_태풍피해(매미)응급복구(전기부문)_응급복구 최종 계약의뢰용_203초소 바리케이트제작설치_2004.경상보수공사(상반기)_2004.경상보수공사(상반기)--_2004(1).경상보수공사(설계변경자료)--" xfId="1725" xr:uid="{00000000-0005-0000-0000-0000F9060000}"/>
    <cellStyle name="_태풍피해(매미)응급복구(전기부문)_응급복구 최종 계약의뢰용_203초소 바리케이트제작설치_2004.경상보수공사(상반기)--_2004.경상보수공사(상반기)--_2004(1).경상보수공사(설계변경자료)--" xfId="1726" xr:uid="{00000000-0005-0000-0000-0000FA060000}"/>
    <cellStyle name="_태풍피해(매미)응급복구(전기부문)_응급복구 최종 계약의뢰용_203초소 바리케이트제작설치_2004.경상보수공사(상반기)_2004.경상보수공사(상반기)--_2004(1).경상보수공사(설계변경자료)--_점검발판-최종" xfId="1727" xr:uid="{00000000-0005-0000-0000-0000FB060000}"/>
    <cellStyle name="_태풍피해(매미)응급복구(전기부문)_응급복구 최종 계약의뢰용_203초소 바리케이트제작설치_2004.경상보수공사(상반기)--_2004.경상보수공사(상반기)--_2004(1).경상보수공사(설계변경자료)--_점검발판-최종" xfId="1728" xr:uid="{00000000-0005-0000-0000-0000FC060000}"/>
    <cellStyle name="_태풍피해(매미)응급복구(전기부문)_응급복구 최종 계약의뢰용_203초소 바리케이트제작설치_2004.경상보수공사(상반기)_2004.경상보수공사(상반기)--_도장작업" xfId="1729" xr:uid="{00000000-0005-0000-0000-0000FD060000}"/>
    <cellStyle name="_태풍피해(매미)응급복구(전기부문)_응급복구 최종 계약의뢰용_203초소 바리케이트제작설치_2004.경상보수공사(상반기)--_2004.경상보수공사(상반기)--_도장작업" xfId="1730" xr:uid="{00000000-0005-0000-0000-0000FE060000}"/>
    <cellStyle name="_태풍피해(매미)응급복구(전기부문)_응급복구 최종 계약의뢰용_203초소 바리케이트제작설치_2004.경상보수공사(상반기)_2004.경상보수공사(상반기)--_도장작업_점검발판-최종" xfId="1731" xr:uid="{00000000-0005-0000-0000-0000FF060000}"/>
    <cellStyle name="_태풍피해(매미)응급복구(전기부문)_응급복구 최종 계약의뢰용_203초소 바리케이트제작설치_2004.경상보수공사(상반기)--_2004.경상보수공사(상반기)--_도장작업_점검발판-최종" xfId="1732" xr:uid="{00000000-0005-0000-0000-000000070000}"/>
    <cellStyle name="_태풍피해(매미)응급복구(전기부문)_응급복구 최종 계약의뢰용_203초소 바리케이트제작설치_2004.경상보수공사(상반기)_2004.경상보수공사(상반기)--_점검발판-최종" xfId="1733" xr:uid="{00000000-0005-0000-0000-000001070000}"/>
    <cellStyle name="_태풍피해(매미)응급복구(전기부문)_응급복구 최종 계약의뢰용_203초소 바리케이트제작설치_2004.경상보수공사(상반기)--_2004.경상보수공사(상반기)--_점검발판-최종" xfId="1734" xr:uid="{00000000-0005-0000-0000-000002070000}"/>
    <cellStyle name="_태풍피해(매미)응급복구(전기부문)_응급복구 최종 계약의뢰용_203초소 바리케이트제작설치_2004.경상보수공사(상반기)_2004.경상보수공사(상반기)--_착공계" xfId="1735" xr:uid="{00000000-0005-0000-0000-000003070000}"/>
    <cellStyle name="_태풍피해(매미)응급복구(전기부문)_응급복구 최종 계약의뢰용_203초소 바리케이트제작설치_2004.경상보수공사(상반기)--_2004.경상보수공사(상반기)--_착공계" xfId="1736" xr:uid="{00000000-0005-0000-0000-000004070000}"/>
    <cellStyle name="_태풍피해(매미)응급복구(전기부문)_응급복구 최종 계약의뢰용_203초소 바리케이트제작설치_2004.경상보수공사(상반기)_2004.경상보수공사(상반기)--_착공계_점검발판-최종" xfId="1737" xr:uid="{00000000-0005-0000-0000-000005070000}"/>
    <cellStyle name="_태풍피해(매미)응급복구(전기부문)_응급복구 최종 계약의뢰용_203초소 바리케이트제작설치_2004.경상보수공사(상반기)--_2004.경상보수공사(상반기)--_착공계_점검발판-최종" xfId="1738" xr:uid="{00000000-0005-0000-0000-000006070000}"/>
    <cellStyle name="_태풍피해(매미)응급복구(전기부문)_응급복구 최종 계약의뢰용_203초소 바리케이트제작설치_2004.경상보수공사(상반기)_2004.경상보수공사(상반기)--_착공내역" xfId="1739" xr:uid="{00000000-0005-0000-0000-000007070000}"/>
    <cellStyle name="_태풍피해(매미)응급복구(전기부문)_응급복구 최종 계약의뢰용_203초소 바리케이트제작설치_2004.경상보수공사(상반기)--_2004.경상보수공사(상반기)--_착공내역" xfId="1740" xr:uid="{00000000-0005-0000-0000-000008070000}"/>
    <cellStyle name="_태풍피해(매미)응급복구(전기부문)_응급복구 최종 계약의뢰용_203초소 바리케이트제작설치_2004.경상보수공사(상반기)_2004.경상보수공사(상반기)--_착공내역_점검발판-최종" xfId="1741" xr:uid="{00000000-0005-0000-0000-000009070000}"/>
    <cellStyle name="_태풍피해(매미)응급복구(전기부문)_응급복구 최종 계약의뢰용_203초소 바리케이트제작설치_2004.경상보수공사(상반기)--_2004.경상보수공사(상반기)--_착공내역_점검발판-최종" xfId="1742" xr:uid="{00000000-0005-0000-0000-00000A070000}"/>
    <cellStyle name="_태풍피해(매미)응급복구(전기부문)_응급복구 최종 계약의뢰용_203초소 바리케이트제작설치_2004.경상보수공사(상반기)_점검발판-최종" xfId="1743" xr:uid="{00000000-0005-0000-0000-00000B070000}"/>
    <cellStyle name="_태풍피해(매미)응급복구(전기부문)_응급복구 최종 계약의뢰용_203초소 바리케이트제작설치_2004.경상보수공사(상반기)--_점검발판-최종" xfId="1744" xr:uid="{00000000-0005-0000-0000-00000C070000}"/>
    <cellStyle name="_태풍피해(매미)응급복구(전기부문)_응급복구 최종 계약의뢰용_203초소 바리케이트제작설치_도장작업" xfId="1745" xr:uid="{00000000-0005-0000-0000-00000D070000}"/>
    <cellStyle name="_태풍피해(매미)응급복구(전기부문)_응급복구 최종 계약의뢰용_203초소 바리케이트제작설치_도장작업_점검발판-최종" xfId="1746" xr:uid="{00000000-0005-0000-0000-00000E070000}"/>
    <cellStyle name="_태풍피해(매미)응급복구(전기부문)_응급복구 최종 계약의뢰용_203초소 바리케이트제작설치_점검발판-최종" xfId="1747" xr:uid="{00000000-0005-0000-0000-00000F070000}"/>
    <cellStyle name="_태풍피해(매미)응급복구(전기부문)_응급복구 최종 계약의뢰용_203초소 바리케이트제작설치_착공계" xfId="1748" xr:uid="{00000000-0005-0000-0000-000010070000}"/>
    <cellStyle name="_태풍피해(매미)응급복구(전기부문)_응급복구 최종 계약의뢰용_203초소 바리케이트제작설치_착공계_점검발판-최종" xfId="1749" xr:uid="{00000000-0005-0000-0000-000011070000}"/>
    <cellStyle name="_태풍피해(매미)응급복구(전기부문)_응급복구 최종 계약의뢰용_203초소 바리케이트제작설치_착공내역" xfId="1750" xr:uid="{00000000-0005-0000-0000-000012070000}"/>
    <cellStyle name="_태풍피해(매미)응급복구(전기부문)_응급복구 최종 계약의뢰용_203초소 바리케이트제작설치_착공내역_점검발판-최종" xfId="1751" xr:uid="{00000000-0005-0000-0000-000013070000}"/>
    <cellStyle name="_태풍피해(매미)응급복구(전기부문)_응급복구 최종 계약의뢰용_점검발판-최종" xfId="1752" xr:uid="{00000000-0005-0000-0000-000014070000}"/>
    <cellStyle name="_태풍피해(매미)응급복구(전기부문)_응급복구(실행)" xfId="1753" xr:uid="{00000000-0005-0000-0000-000015070000}"/>
    <cellStyle name="_태풍피해(매미)응급복구(전기부문)_응급복구(실행)_점검발판-최종" xfId="1754" xr:uid="{00000000-0005-0000-0000-000016070000}"/>
    <cellStyle name="_태풍피해(매미)응급복구(전기부문)_점검발판-최종" xfId="1755" xr:uid="{00000000-0005-0000-0000-000017070000}"/>
    <cellStyle name="_한화" xfId="1814" xr:uid="{00000000-0005-0000-0000-000018070000}"/>
    <cellStyle name="_한화_경상보수(1호)실행" xfId="1815" xr:uid="{00000000-0005-0000-0000-000019070000}"/>
    <cellStyle name="_한화_경상보수(1호)실행_경상보수(변경실행)" xfId="1816" xr:uid="{00000000-0005-0000-0000-00001A070000}"/>
    <cellStyle name="_한화_경상보수(1호)실행_경상보수(변경실행)_점검발판-최종" xfId="1817" xr:uid="{00000000-0005-0000-0000-00001B070000}"/>
    <cellStyle name="_한화_경상보수(1호)실행_점검발판-최종" xfId="1818" xr:uid="{00000000-0005-0000-0000-00001C070000}"/>
    <cellStyle name="_한화_경상보수2호실행" xfId="1819" xr:uid="{00000000-0005-0000-0000-00001D070000}"/>
    <cellStyle name="_한화_경상보수2호실행_경상보수(변경실행)" xfId="1820" xr:uid="{00000000-0005-0000-0000-00001E070000}"/>
    <cellStyle name="_한화_경상보수2호실행_경상보수(변경실행)_점검발판-최종" xfId="1821" xr:uid="{00000000-0005-0000-0000-00001F070000}"/>
    <cellStyle name="_한화_경상보수2호실행_점검발판-최종" xfId="1822" xr:uid="{00000000-0005-0000-0000-000020070000}"/>
    <cellStyle name="_한화_점검발판-최종" xfId="1823" xr:uid="{00000000-0005-0000-0000-000021070000}"/>
    <cellStyle name="’E‰Y [0.00]_laroux" xfId="2030" xr:uid="{00000000-0005-0000-0000-000022070000}"/>
    <cellStyle name="’E‰Y_laroux" xfId="2031" xr:uid="{00000000-0005-0000-0000-000023070000}"/>
    <cellStyle name="¤@?e_TEST-1 " xfId="1825" xr:uid="{00000000-0005-0000-0000-000024070000}"/>
    <cellStyle name="+,-,0" xfId="2032" xr:uid="{00000000-0005-0000-0000-000025070000}"/>
    <cellStyle name="△ []" xfId="2033" xr:uid="{00000000-0005-0000-0000-000026070000}"/>
    <cellStyle name="△ [0]" xfId="2034" xr:uid="{00000000-0005-0000-0000-000027070000}"/>
    <cellStyle name="0" xfId="2035" xr:uid="{00000000-0005-0000-0000-000028070000}"/>
    <cellStyle name="0.0" xfId="1826" xr:uid="{00000000-0005-0000-0000-000029070000}"/>
    <cellStyle name="0.00" xfId="1827" xr:uid="{00000000-0005-0000-0000-00002A070000}"/>
    <cellStyle name="00" xfId="2036" xr:uid="{00000000-0005-0000-0000-00002B070000}"/>
    <cellStyle name="2)" xfId="2037" xr:uid="{00000000-0005-0000-0000-00002C070000}"/>
    <cellStyle name="20% - 강조색1" xfId="1828" builtinId="30" customBuiltin="1"/>
    <cellStyle name="20% - 강조색1 2" xfId="2038" xr:uid="{00000000-0005-0000-0000-00002E070000}"/>
    <cellStyle name="20% - 강조색2" xfId="1829" builtinId="34" customBuiltin="1"/>
    <cellStyle name="20% - 강조색2 2" xfId="2039" xr:uid="{00000000-0005-0000-0000-000030070000}"/>
    <cellStyle name="20% - 강조색3" xfId="1830" builtinId="38" customBuiltin="1"/>
    <cellStyle name="20% - 강조색3 2" xfId="2040" xr:uid="{00000000-0005-0000-0000-000032070000}"/>
    <cellStyle name="20% - 강조색4" xfId="1831" builtinId="42" customBuiltin="1"/>
    <cellStyle name="20% - 강조색4 2" xfId="2041" xr:uid="{00000000-0005-0000-0000-000034070000}"/>
    <cellStyle name="20% - 강조색5" xfId="1832" builtinId="46" customBuiltin="1"/>
    <cellStyle name="20% - 강조색6" xfId="1833" builtinId="50" customBuiltin="1"/>
    <cellStyle name="20% - 강조색6 2" xfId="2042" xr:uid="{00000000-0005-0000-0000-000037070000}"/>
    <cellStyle name="3.0" xfId="1834" xr:uid="{00000000-0005-0000-0000-000038070000}"/>
    <cellStyle name="၃urrency_OTD thru NOR " xfId="1835" xr:uid="{00000000-0005-0000-0000-000039070000}"/>
    <cellStyle name="40% - 강조색1" xfId="1836" builtinId="31" customBuiltin="1"/>
    <cellStyle name="40% - 강조색1 2" xfId="2043" xr:uid="{00000000-0005-0000-0000-00003B070000}"/>
    <cellStyle name="40% - 강조색2" xfId="1837" builtinId="35" customBuiltin="1"/>
    <cellStyle name="40% - 강조색3" xfId="1838" builtinId="39" customBuiltin="1"/>
    <cellStyle name="40% - 강조색3 2" xfId="2044" xr:uid="{00000000-0005-0000-0000-00003E070000}"/>
    <cellStyle name="40% - 강조색4" xfId="1839" builtinId="43" customBuiltin="1"/>
    <cellStyle name="40% - 강조색4 2" xfId="2045" xr:uid="{00000000-0005-0000-0000-000040070000}"/>
    <cellStyle name="40% - 강조색5" xfId="1840" builtinId="47" customBuiltin="1"/>
    <cellStyle name="40% - 강조색5 2" xfId="2046" xr:uid="{00000000-0005-0000-0000-000042070000}"/>
    <cellStyle name="40% - 강조색6" xfId="1841" builtinId="51" customBuiltin="1"/>
    <cellStyle name="40% - 강조색6 2" xfId="2047" xr:uid="{00000000-0005-0000-0000-000044070000}"/>
    <cellStyle name="60% - 강조색1" xfId="1842" builtinId="32" customBuiltin="1"/>
    <cellStyle name="60% - 강조색1 2" xfId="2048" xr:uid="{00000000-0005-0000-0000-000046070000}"/>
    <cellStyle name="60% - 강조색2" xfId="1843" builtinId="36" customBuiltin="1"/>
    <cellStyle name="60% - 강조색2 2" xfId="2049" xr:uid="{00000000-0005-0000-0000-000048070000}"/>
    <cellStyle name="60% - 강조색3" xfId="1844" builtinId="40" customBuiltin="1"/>
    <cellStyle name="60% - 강조색3 2" xfId="2050" xr:uid="{00000000-0005-0000-0000-00004A070000}"/>
    <cellStyle name="60% - 강조색4" xfId="1845" builtinId="44" customBuiltin="1"/>
    <cellStyle name="60% - 강조색4 2" xfId="2051" xr:uid="{00000000-0005-0000-0000-00004C070000}"/>
    <cellStyle name="60% - 강조색5" xfId="1846" builtinId="48" customBuiltin="1"/>
    <cellStyle name="60% - 강조색5 2" xfId="2052" xr:uid="{00000000-0005-0000-0000-00004E070000}"/>
    <cellStyle name="60% - 강조색6" xfId="1847" builtinId="52" customBuiltin="1"/>
    <cellStyle name="60% - 강조색6 2" xfId="2053" xr:uid="{00000000-0005-0000-0000-000050070000}"/>
    <cellStyle name="7" xfId="1848" xr:uid="{00000000-0005-0000-0000-000051070000}"/>
    <cellStyle name="7_6월근무편성" xfId="1849" xr:uid="{00000000-0005-0000-0000-000052070000}"/>
    <cellStyle name="90" xfId="1850" xr:uid="{00000000-0005-0000-0000-000053070000}"/>
    <cellStyle name="A¨­￠￢￠O [0]_INQUIRY ￠?￥i¨u¡AAⓒ￢Aⓒª " xfId="2108" xr:uid="{00000000-0005-0000-0000-000054070000}"/>
    <cellStyle name="A¨­￠￢￠O_INQUIRY ￠?￥i¨u¡AAⓒ￢Aⓒª " xfId="2109" xr:uid="{00000000-0005-0000-0000-000055070000}"/>
    <cellStyle name="AeE­ [0]_¸ðCu¸·" xfId="1936" xr:uid="{00000000-0005-0000-0000-000056070000}"/>
    <cellStyle name="ÅëÈ­ [0]_¸ðÇü¸·" xfId="1937" xr:uid="{00000000-0005-0000-0000-000057070000}"/>
    <cellStyle name="AeE­ [0]_°eE¹_11¿a½A " xfId="2110" xr:uid="{00000000-0005-0000-0000-000058070000}"/>
    <cellStyle name="ÅëÈ­ [0]_º»¼± ±æ¾î±úºÎ ¼ö·® Áý°èÇ¥ " xfId="1938" xr:uid="{00000000-0005-0000-0000-000059070000}"/>
    <cellStyle name="AeE­ [0]_º≫¼± ±æ¾i±uºI ¼o·R Ay°eC￥ " xfId="1939" xr:uid="{00000000-0005-0000-0000-00005A070000}"/>
    <cellStyle name="AeE­_¸ðCu¸·" xfId="1940" xr:uid="{00000000-0005-0000-0000-00005B070000}"/>
    <cellStyle name="ÅëÈ­_¸ðÇü¸·" xfId="1941" xr:uid="{00000000-0005-0000-0000-00005C070000}"/>
    <cellStyle name="AeE­_°eE¹_11¿a½A " xfId="2111" xr:uid="{00000000-0005-0000-0000-00005D070000}"/>
    <cellStyle name="ÅëÈ­_º»¼± ±æ¾î±úºÎ ¼ö·® Áý°èÇ¥ " xfId="1942" xr:uid="{00000000-0005-0000-0000-00005E070000}"/>
    <cellStyle name="AeE­_º≫¼± ±æ¾i±uºI ¼o·R Ay°eC￥ " xfId="1943" xr:uid="{00000000-0005-0000-0000-00005F070000}"/>
    <cellStyle name="AeE¡ⓒ [0]_INQUIRY ￠?￥i¨u¡AAⓒ￢Aⓒª " xfId="2112" xr:uid="{00000000-0005-0000-0000-000060070000}"/>
    <cellStyle name="AeE¡ⓒ_INQUIRY ￠?￥i¨u¡AAⓒ￢Aⓒª " xfId="2113" xr:uid="{00000000-0005-0000-0000-000061070000}"/>
    <cellStyle name="ALIGNMENT" xfId="2114" xr:uid="{00000000-0005-0000-0000-000062070000}"/>
    <cellStyle name="AÞ¸¶ [0]_¸ðCu¸·" xfId="1944" xr:uid="{00000000-0005-0000-0000-000063070000}"/>
    <cellStyle name="ÄÞ¸¶ [0]_¸ðÇü¸·" xfId="1945" xr:uid="{00000000-0005-0000-0000-000064070000}"/>
    <cellStyle name="AÞ¸¶ [0]_±a±a¸R½ºÆR" xfId="1946" xr:uid="{00000000-0005-0000-0000-000065070000}"/>
    <cellStyle name="ÄÞ¸¶ [0]_»óºÎ¼ö·®Áý°è " xfId="1947" xr:uid="{00000000-0005-0000-0000-000066070000}"/>
    <cellStyle name="AÞ¸¶ [0]_°eE¹_11¿a½A " xfId="2115" xr:uid="{00000000-0005-0000-0000-000067070000}"/>
    <cellStyle name="ÄÞ¸¶ [0]_º»¼± ±æ¾î±úºÎ ¼ö·® Áý°èÇ¥ " xfId="1948" xr:uid="{00000000-0005-0000-0000-000068070000}"/>
    <cellStyle name="AÞ¸¶ [0]_º≫¼± ±æ¾i±uºI ¼o·R Ay°eC￥ " xfId="1949" xr:uid="{00000000-0005-0000-0000-000069070000}"/>
    <cellStyle name="AÞ¸¶_¸ðCu¸·" xfId="1950" xr:uid="{00000000-0005-0000-0000-00006A070000}"/>
    <cellStyle name="ÄÞ¸¶_¸ðÇü¸·" xfId="1951" xr:uid="{00000000-0005-0000-0000-00006B070000}"/>
    <cellStyle name="AÞ¸¶_°eE¹_11¿a½A " xfId="2116" xr:uid="{00000000-0005-0000-0000-00006C070000}"/>
    <cellStyle name="ÄÞ¸¶_º»¼± ±æ¾î±úºÎ ¼ö·® Áý°èÇ¥ " xfId="1952" xr:uid="{00000000-0005-0000-0000-00006D070000}"/>
    <cellStyle name="AÞ¸¶_º≫¼± ±æ¾i±uºI ¼o·R Ay°eC￥ " xfId="1953" xr:uid="{00000000-0005-0000-0000-00006E070000}"/>
    <cellStyle name="body" xfId="1954" xr:uid="{00000000-0005-0000-0000-00006F070000}"/>
    <cellStyle name="C¡IA¨ª_¡ic¨u¡A¨￢I¨￢¡Æ AN¡Æe " xfId="2117" xr:uid="{00000000-0005-0000-0000-000070070000}"/>
    <cellStyle name="C￥AØ_  FAB AIA¤  " xfId="2118" xr:uid="{00000000-0005-0000-0000-000071070000}"/>
    <cellStyle name="Ç¥ÁØ_¸ðÇü¸·" xfId="1955" xr:uid="{00000000-0005-0000-0000-000072070000}"/>
    <cellStyle name="C￥AØ_¿e¼o" xfId="1956" xr:uid="{00000000-0005-0000-0000-000073070000}"/>
    <cellStyle name="Ç¥ÁØ_»óºÎ¼ö·®Áý°è " xfId="1957" xr:uid="{00000000-0005-0000-0000-000074070000}"/>
    <cellStyle name="C￥AØ_≫c¾÷ºIº° AN°e " xfId="1958" xr:uid="{00000000-0005-0000-0000-000075070000}"/>
    <cellStyle name="Ç¥ÁØ_°­´ç (2)" xfId="1959" xr:uid="{00000000-0005-0000-0000-000076070000}"/>
    <cellStyle name="Calc Currency (0)" xfId="1960" xr:uid="{00000000-0005-0000-0000-000077070000}"/>
    <cellStyle name="category" xfId="1961" xr:uid="{00000000-0005-0000-0000-000078070000}"/>
    <cellStyle name="Comma" xfId="1962" xr:uid="{00000000-0005-0000-0000-000079070000}"/>
    <cellStyle name="Comma [0]" xfId="1963" xr:uid="{00000000-0005-0000-0000-00007A070000}"/>
    <cellStyle name="Comma [0] 2" xfId="2119" xr:uid="{00000000-0005-0000-0000-00007B070000}"/>
    <cellStyle name="comma zerodec" xfId="1964" xr:uid="{00000000-0005-0000-0000-00007C070000}"/>
    <cellStyle name="comma zerodec 2" xfId="2120" xr:uid="{00000000-0005-0000-0000-00007D070000}"/>
    <cellStyle name="Comma_ SG&amp;A Bridge " xfId="1965" xr:uid="{00000000-0005-0000-0000-00007E070000}"/>
    <cellStyle name="Comma0" xfId="1966" xr:uid="{00000000-0005-0000-0000-00007F070000}"/>
    <cellStyle name="Comma0 2" xfId="2121" xr:uid="{00000000-0005-0000-0000-000080070000}"/>
    <cellStyle name="Copied" xfId="1967" xr:uid="{00000000-0005-0000-0000-000081070000}"/>
    <cellStyle name="Curren?_x0012_퐀_x0017_?" xfId="1968" xr:uid="{00000000-0005-0000-0000-000082070000}"/>
    <cellStyle name="Currency" xfId="1969" xr:uid="{00000000-0005-0000-0000-000083070000}"/>
    <cellStyle name="Currency [0]" xfId="1970" xr:uid="{00000000-0005-0000-0000-000084070000}"/>
    <cellStyle name="Currency [0] 2" xfId="2123" xr:uid="{00000000-0005-0000-0000-000085070000}"/>
    <cellStyle name="Currency 10" xfId="2185" xr:uid="{00000000-0005-0000-0000-000086070000}"/>
    <cellStyle name="Currency 11" xfId="2171" xr:uid="{00000000-0005-0000-0000-000087070000}"/>
    <cellStyle name="Currency 12" xfId="2184" xr:uid="{00000000-0005-0000-0000-000088070000}"/>
    <cellStyle name="Currency 13" xfId="2170" xr:uid="{00000000-0005-0000-0000-000089070000}"/>
    <cellStyle name="Currency 2" xfId="2122" xr:uid="{00000000-0005-0000-0000-00008A070000}"/>
    <cellStyle name="Currency 3" xfId="2160" xr:uid="{00000000-0005-0000-0000-00008B070000}"/>
    <cellStyle name="Currency 4" xfId="2157" xr:uid="{00000000-0005-0000-0000-00008C070000}"/>
    <cellStyle name="Currency 5" xfId="2158" xr:uid="{00000000-0005-0000-0000-00008D070000}"/>
    <cellStyle name="Currency 6" xfId="2148" xr:uid="{00000000-0005-0000-0000-00008E070000}"/>
    <cellStyle name="Currency 7" xfId="2159" xr:uid="{00000000-0005-0000-0000-00008F070000}"/>
    <cellStyle name="Currency 8" xfId="2167" xr:uid="{00000000-0005-0000-0000-000090070000}"/>
    <cellStyle name="Currency 9" xfId="2172" xr:uid="{00000000-0005-0000-0000-000091070000}"/>
    <cellStyle name="Currency_ SG&amp;A Bridge " xfId="1971" xr:uid="{00000000-0005-0000-0000-000092070000}"/>
    <cellStyle name="Currency0" xfId="1972" xr:uid="{00000000-0005-0000-0000-000093070000}"/>
    <cellStyle name="Currency0 2" xfId="2124" xr:uid="{00000000-0005-0000-0000-000094070000}"/>
    <cellStyle name="Currency1" xfId="1973" xr:uid="{00000000-0005-0000-0000-000095070000}"/>
    <cellStyle name="Currency1 2" xfId="2125" xr:uid="{00000000-0005-0000-0000-000096070000}"/>
    <cellStyle name="Date" xfId="1974" xr:uid="{00000000-0005-0000-0000-000097070000}"/>
    <cellStyle name="Date 2" xfId="2126" xr:uid="{00000000-0005-0000-0000-000098070000}"/>
    <cellStyle name="Dezimal [0]_laroux" xfId="1975" xr:uid="{00000000-0005-0000-0000-000099070000}"/>
    <cellStyle name="Dezimal_laroux" xfId="1976" xr:uid="{00000000-0005-0000-0000-00009A070000}"/>
    <cellStyle name="Dollar (zero dec)" xfId="1977" xr:uid="{00000000-0005-0000-0000-00009B070000}"/>
    <cellStyle name="Dollar (zero dec) 2" xfId="2127" xr:uid="{00000000-0005-0000-0000-00009C070000}"/>
    <cellStyle name="Entered" xfId="1978" xr:uid="{00000000-0005-0000-0000-00009D070000}"/>
    <cellStyle name="F2" xfId="1979" xr:uid="{00000000-0005-0000-0000-00009E070000}"/>
    <cellStyle name="F2 2" xfId="2128" xr:uid="{00000000-0005-0000-0000-00009F070000}"/>
    <cellStyle name="F3" xfId="1980" xr:uid="{00000000-0005-0000-0000-0000A0070000}"/>
    <cellStyle name="F3 2" xfId="2129" xr:uid="{00000000-0005-0000-0000-0000A1070000}"/>
    <cellStyle name="F4" xfId="1981" xr:uid="{00000000-0005-0000-0000-0000A2070000}"/>
    <cellStyle name="F4 2" xfId="2130" xr:uid="{00000000-0005-0000-0000-0000A3070000}"/>
    <cellStyle name="F5" xfId="1982" xr:uid="{00000000-0005-0000-0000-0000A4070000}"/>
    <cellStyle name="F5 2" xfId="2131" xr:uid="{00000000-0005-0000-0000-0000A5070000}"/>
    <cellStyle name="F6" xfId="1983" xr:uid="{00000000-0005-0000-0000-0000A6070000}"/>
    <cellStyle name="F6 2" xfId="2132" xr:uid="{00000000-0005-0000-0000-0000A7070000}"/>
    <cellStyle name="F7" xfId="1984" xr:uid="{00000000-0005-0000-0000-0000A8070000}"/>
    <cellStyle name="F7 2" xfId="2133" xr:uid="{00000000-0005-0000-0000-0000A9070000}"/>
    <cellStyle name="F8" xfId="1985" xr:uid="{00000000-0005-0000-0000-0000AA070000}"/>
    <cellStyle name="F8 2" xfId="2134" xr:uid="{00000000-0005-0000-0000-0000AB070000}"/>
    <cellStyle name="Fixed" xfId="1986" xr:uid="{00000000-0005-0000-0000-0000AC070000}"/>
    <cellStyle name="Fixed 2" xfId="2135" xr:uid="{00000000-0005-0000-0000-0000AD070000}"/>
    <cellStyle name="G/표준" xfId="1987" xr:uid="{00000000-0005-0000-0000-0000AE070000}"/>
    <cellStyle name="Grey" xfId="1988" xr:uid="{00000000-0005-0000-0000-0000AF070000}"/>
    <cellStyle name="Grey 2" xfId="2136" xr:uid="{00000000-0005-0000-0000-0000B0070000}"/>
    <cellStyle name="head" xfId="1989" xr:uid="{00000000-0005-0000-0000-0000B1070000}"/>
    <cellStyle name="head 1" xfId="1990" xr:uid="{00000000-0005-0000-0000-0000B2070000}"/>
    <cellStyle name="head 1-1" xfId="1991" xr:uid="{00000000-0005-0000-0000-0000B3070000}"/>
    <cellStyle name="HEADER" xfId="1992" xr:uid="{00000000-0005-0000-0000-0000B4070000}"/>
    <cellStyle name="Header1" xfId="1993" xr:uid="{00000000-0005-0000-0000-0000B5070000}"/>
    <cellStyle name="Header2" xfId="1994" xr:uid="{00000000-0005-0000-0000-0000B6070000}"/>
    <cellStyle name="Heading 1" xfId="1995" xr:uid="{00000000-0005-0000-0000-0000B7070000}"/>
    <cellStyle name="Heading 1 2" xfId="2137" xr:uid="{00000000-0005-0000-0000-0000B8070000}"/>
    <cellStyle name="Heading 2" xfId="1996" xr:uid="{00000000-0005-0000-0000-0000B9070000}"/>
    <cellStyle name="Heading 2 2" xfId="2138" xr:uid="{00000000-0005-0000-0000-0000BA070000}"/>
    <cellStyle name="Heading1" xfId="1997" xr:uid="{00000000-0005-0000-0000-0000BB070000}"/>
    <cellStyle name="Heading1 2" xfId="2139" xr:uid="{00000000-0005-0000-0000-0000BC070000}"/>
    <cellStyle name="Heading2" xfId="1998" xr:uid="{00000000-0005-0000-0000-0000BD070000}"/>
    <cellStyle name="Heading2 2" xfId="2140" xr:uid="{00000000-0005-0000-0000-0000BE070000}"/>
    <cellStyle name="Helv8_PFD4.XLS" xfId="1999" xr:uid="{00000000-0005-0000-0000-0000BF070000}"/>
    <cellStyle name="Hyperlink_NEGS" xfId="2141" xr:uid="{00000000-0005-0000-0000-0000C0070000}"/>
    <cellStyle name="Input [yellow]" xfId="2000" xr:uid="{00000000-0005-0000-0000-0000C1070000}"/>
    <cellStyle name="Input [yellow] 2" xfId="2142" xr:uid="{00000000-0005-0000-0000-0000C2070000}"/>
    <cellStyle name="kg" xfId="2143" xr:uid="{00000000-0005-0000-0000-0000C3070000}"/>
    <cellStyle name="L`" xfId="2001" xr:uid="{00000000-0005-0000-0000-0000C4070000}"/>
    <cellStyle name="M" xfId="2144" xr:uid="{00000000-0005-0000-0000-0000C5070000}"/>
    <cellStyle name="M2" xfId="2145" xr:uid="{00000000-0005-0000-0000-0000C6070000}"/>
    <cellStyle name="M3" xfId="2146" xr:uid="{00000000-0005-0000-0000-0000C7070000}"/>
    <cellStyle name="Milliers [0]_Arabian Spec" xfId="2002" xr:uid="{00000000-0005-0000-0000-0000C8070000}"/>
    <cellStyle name="Milliers_Arabian Spec" xfId="2003" xr:uid="{00000000-0005-0000-0000-0000C9070000}"/>
    <cellStyle name="mma_CASH &amp; DSO" xfId="2004" xr:uid="{00000000-0005-0000-0000-0000CA070000}"/>
    <cellStyle name="Model" xfId="2005" xr:uid="{00000000-0005-0000-0000-0000CB070000}"/>
    <cellStyle name="Mon?aire [0]_Arabian Spec" xfId="2006" xr:uid="{00000000-0005-0000-0000-0000CC070000}"/>
    <cellStyle name="Mon?aire_Arabian Spec" xfId="2007" xr:uid="{00000000-0005-0000-0000-0000CD070000}"/>
    <cellStyle name="N?rmal_MCOE Summary (5)_98선급금" xfId="2008" xr:uid="{00000000-0005-0000-0000-0000CE070000}"/>
    <cellStyle name="no dec" xfId="2009" xr:uid="{00000000-0005-0000-0000-0000CF070000}"/>
    <cellStyle name="normal" xfId="2010" xr:uid="{00000000-0005-0000-0000-0000D0070000}"/>
    <cellStyle name="Normal - Style1" xfId="2012" xr:uid="{00000000-0005-0000-0000-0000D1070000}"/>
    <cellStyle name="Normal - Style1 2" xfId="2147" xr:uid="{00000000-0005-0000-0000-0000D2070000}"/>
    <cellStyle name="Normal - 유형1" xfId="2011" xr:uid="{00000000-0005-0000-0000-0000D3070000}"/>
    <cellStyle name="normal 2" xfId="2181" xr:uid="{00000000-0005-0000-0000-0000D4070000}"/>
    <cellStyle name="Normal_ SG&amp;A Bridge " xfId="2013" xr:uid="{00000000-0005-0000-0000-0000D5070000}"/>
    <cellStyle name="Œ…?æ맖?e [0.00]_laroux" xfId="2149" xr:uid="{00000000-0005-0000-0000-0000D6070000}"/>
    <cellStyle name="Œ…?æ맖?e_laroux" xfId="2150" xr:uid="{00000000-0005-0000-0000-0000D7070000}"/>
    <cellStyle name="Percent" xfId="2014" xr:uid="{00000000-0005-0000-0000-0000D8070000}"/>
    <cellStyle name="Percent [2]" xfId="2015" xr:uid="{00000000-0005-0000-0000-0000D9070000}"/>
    <cellStyle name="Percent 10" xfId="2179" xr:uid="{00000000-0005-0000-0000-0000DA070000}"/>
    <cellStyle name="Percent 11" xfId="2178" xr:uid="{00000000-0005-0000-0000-0000DB070000}"/>
    <cellStyle name="Percent 12" xfId="2174" xr:uid="{00000000-0005-0000-0000-0000DC070000}"/>
    <cellStyle name="Percent 13" xfId="2175" xr:uid="{00000000-0005-0000-0000-0000DD070000}"/>
    <cellStyle name="Percent 2" xfId="2151" xr:uid="{00000000-0005-0000-0000-0000DE070000}"/>
    <cellStyle name="Percent 3" xfId="2163" xr:uid="{00000000-0005-0000-0000-0000DF070000}"/>
    <cellStyle name="Percent 4" xfId="2165" xr:uid="{00000000-0005-0000-0000-0000E0070000}"/>
    <cellStyle name="Percent 5" xfId="2155" xr:uid="{00000000-0005-0000-0000-0000E1070000}"/>
    <cellStyle name="Percent 6" xfId="2162" xr:uid="{00000000-0005-0000-0000-0000E2070000}"/>
    <cellStyle name="Percent 7" xfId="2081" xr:uid="{00000000-0005-0000-0000-0000E3070000}"/>
    <cellStyle name="Percent 8" xfId="2168" xr:uid="{00000000-0005-0000-0000-0000E4070000}"/>
    <cellStyle name="Percent 9" xfId="2182" xr:uid="{00000000-0005-0000-0000-0000E5070000}"/>
    <cellStyle name="Percent_04일위대가표(조경)" xfId="2152" xr:uid="{00000000-0005-0000-0000-0000E6070000}"/>
    <cellStyle name="RevList" xfId="2016" xr:uid="{00000000-0005-0000-0000-0000E7070000}"/>
    <cellStyle name="SS" xfId="2017" xr:uid="{00000000-0005-0000-0000-0000E8070000}"/>
    <cellStyle name="Standard_laroux" xfId="2018" xr:uid="{00000000-0005-0000-0000-0000E9070000}"/>
    <cellStyle name="subhead" xfId="2019" xr:uid="{00000000-0005-0000-0000-0000EA070000}"/>
    <cellStyle name="Subtotal" xfId="2020" xr:uid="{00000000-0005-0000-0000-0000EB070000}"/>
    <cellStyle name="Title" xfId="2021" xr:uid="{00000000-0005-0000-0000-0000EC070000}"/>
    <cellStyle name="title [1]" xfId="2022" xr:uid="{00000000-0005-0000-0000-0000ED070000}"/>
    <cellStyle name="title [2]" xfId="2023" xr:uid="{00000000-0005-0000-0000-0000EE070000}"/>
    <cellStyle name="Title 10" xfId="2177" xr:uid="{00000000-0005-0000-0000-0000EF070000}"/>
    <cellStyle name="Title 11" xfId="2180" xr:uid="{00000000-0005-0000-0000-0000F0070000}"/>
    <cellStyle name="Title 12" xfId="2173" xr:uid="{00000000-0005-0000-0000-0000F1070000}"/>
    <cellStyle name="Title 13" xfId="2176" xr:uid="{00000000-0005-0000-0000-0000F2070000}"/>
    <cellStyle name="Title 2" xfId="2153" xr:uid="{00000000-0005-0000-0000-0000F3070000}"/>
    <cellStyle name="Title 3" xfId="2164" xr:uid="{00000000-0005-0000-0000-0000F4070000}"/>
    <cellStyle name="Title 4" xfId="2166" xr:uid="{00000000-0005-0000-0000-0000F5070000}"/>
    <cellStyle name="Title 5" xfId="2156" xr:uid="{00000000-0005-0000-0000-0000F6070000}"/>
    <cellStyle name="Title 6" xfId="2161" xr:uid="{00000000-0005-0000-0000-0000F7070000}"/>
    <cellStyle name="Title 7" xfId="2076" xr:uid="{00000000-0005-0000-0000-0000F8070000}"/>
    <cellStyle name="Title 8" xfId="2169" xr:uid="{00000000-0005-0000-0000-0000F9070000}"/>
    <cellStyle name="Title 9" xfId="2183" xr:uid="{00000000-0005-0000-0000-0000FA070000}"/>
    <cellStyle name="Total" xfId="2024" xr:uid="{00000000-0005-0000-0000-0000FB070000}"/>
    <cellStyle name="Total 2" xfId="2154" xr:uid="{00000000-0005-0000-0000-0000FC070000}"/>
    <cellStyle name="UM" xfId="2025" xr:uid="{00000000-0005-0000-0000-0000FD070000}"/>
    <cellStyle name="W?rung [0]_laroux" xfId="2026" xr:uid="{00000000-0005-0000-0000-0000FE070000}"/>
    <cellStyle name="W?rung_laroux" xfId="2027" xr:uid="{00000000-0005-0000-0000-0000FF070000}"/>
    <cellStyle name="|?ドE" xfId="1935" xr:uid="{00000000-0005-0000-0000-000000080000}"/>
    <cellStyle name="강조색1" xfId="1851" builtinId="29" customBuiltin="1"/>
    <cellStyle name="강조색1 2" xfId="2054" xr:uid="{00000000-0005-0000-0000-000002080000}"/>
    <cellStyle name="강조색2" xfId="1852" builtinId="33" customBuiltin="1"/>
    <cellStyle name="강조색2 2" xfId="2055" xr:uid="{00000000-0005-0000-0000-000004080000}"/>
    <cellStyle name="강조색3" xfId="1853" builtinId="37" customBuiltin="1"/>
    <cellStyle name="강조색3 2" xfId="2056" xr:uid="{00000000-0005-0000-0000-000006080000}"/>
    <cellStyle name="강조색4" xfId="1854" builtinId="41" customBuiltin="1"/>
    <cellStyle name="강조색4 2" xfId="2057" xr:uid="{00000000-0005-0000-0000-000008080000}"/>
    <cellStyle name="강조색5" xfId="1855" builtinId="45" customBuiltin="1"/>
    <cellStyle name="강조색6" xfId="1856" builtinId="49" customBuiltin="1"/>
    <cellStyle name="강조색6 2" xfId="2058" xr:uid="{00000000-0005-0000-0000-00000B080000}"/>
    <cellStyle name="경고문" xfId="1857" builtinId="11" customBuiltin="1"/>
    <cellStyle name="계산" xfId="1858" builtinId="22" customBuiltin="1"/>
    <cellStyle name="계산 2" xfId="2059" xr:uid="{00000000-0005-0000-0000-00000E080000}"/>
    <cellStyle name="고정소숫점" xfId="1859" xr:uid="{00000000-0005-0000-0000-00000F080000}"/>
    <cellStyle name="고정소숫점 2" xfId="2060" xr:uid="{00000000-0005-0000-0000-000010080000}"/>
    <cellStyle name="고정출력1" xfId="1860" xr:uid="{00000000-0005-0000-0000-000011080000}"/>
    <cellStyle name="고정출력2" xfId="1861" xr:uid="{00000000-0005-0000-0000-000012080000}"/>
    <cellStyle name="공사원가계산서(조경)" xfId="2061" xr:uid="{00000000-0005-0000-0000-000013080000}"/>
    <cellStyle name="끼_x0001_?" xfId="1862" xr:uid="{00000000-0005-0000-0000-000014080000}"/>
    <cellStyle name="나쁨" xfId="1863" builtinId="27" customBuiltin="1"/>
    <cellStyle name="나쁨 2" xfId="2062" xr:uid="{00000000-0005-0000-0000-000016080000}"/>
    <cellStyle name="날짜" xfId="1864" xr:uid="{00000000-0005-0000-0000-000017080000}"/>
    <cellStyle name="내역" xfId="1865" xr:uid="{00000000-0005-0000-0000-000018080000}"/>
    <cellStyle name="내역서" xfId="1866" xr:uid="{00000000-0005-0000-0000-000019080000}"/>
    <cellStyle name="단위" xfId="2063" xr:uid="{00000000-0005-0000-0000-00001A080000}"/>
    <cellStyle name="달러" xfId="1867" xr:uid="{00000000-0005-0000-0000-00001B080000}"/>
    <cellStyle name="뒤에 오는 하이퍼링크" xfId="1868" xr:uid="{00000000-0005-0000-0000-00001C080000}"/>
    <cellStyle name="똿뗦먛귟 [0.00]_laroux" xfId="1869" xr:uid="{00000000-0005-0000-0000-00001D080000}"/>
    <cellStyle name="똿뗦먛귟_laroux" xfId="1870" xr:uid="{00000000-0005-0000-0000-00001E080000}"/>
    <cellStyle name="마이너스키" xfId="2064" xr:uid="{00000000-0005-0000-0000-00001F080000}"/>
    <cellStyle name="마ㅊ춤" xfId="2065" xr:uid="{00000000-0005-0000-0000-000020080000}"/>
    <cellStyle name="맞춤" xfId="1871" xr:uid="{00000000-0005-0000-0000-000021080000}"/>
    <cellStyle name="메모" xfId="1872" builtinId="10" customBuiltin="1"/>
    <cellStyle name="믅됞 [0.00]_laroux" xfId="1873" xr:uid="{00000000-0005-0000-0000-000023080000}"/>
    <cellStyle name="믅됞_laroux" xfId="1874" xr:uid="{00000000-0005-0000-0000-000024080000}"/>
    <cellStyle name="배분" xfId="2066" xr:uid="{00000000-0005-0000-0000-000025080000}"/>
    <cellStyle name="백" xfId="1875" xr:uid="{00000000-0005-0000-0000-000026080000}"/>
    <cellStyle name="백_3.우수" xfId="1876" xr:uid="{00000000-0005-0000-0000-000027080000}"/>
    <cellStyle name="백_3.우수_1" xfId="1877" xr:uid="{00000000-0005-0000-0000-000028080000}"/>
    <cellStyle name="백_4.오수" xfId="1878" xr:uid="{00000000-0005-0000-0000-000029080000}"/>
    <cellStyle name="백분율" xfId="2194" builtinId="5"/>
    <cellStyle name="백분율 [△1]" xfId="2067" xr:uid="{00000000-0005-0000-0000-00002B080000}"/>
    <cellStyle name="백분율 [△2]" xfId="2068" xr:uid="{00000000-0005-0000-0000-00002C080000}"/>
    <cellStyle name="백분율 [0]" xfId="1879" xr:uid="{00000000-0005-0000-0000-00002D080000}"/>
    <cellStyle name="백분율 [2]" xfId="1880" xr:uid="{00000000-0005-0000-0000-00002E080000}"/>
    <cellStyle name="백분율［△1］" xfId="2069" xr:uid="{00000000-0005-0000-0000-00002F080000}"/>
    <cellStyle name="백분율［△2］" xfId="2070" xr:uid="{00000000-0005-0000-0000-000030080000}"/>
    <cellStyle name="보통" xfId="1881" builtinId="28" customBuiltin="1"/>
    <cellStyle name="보통 2" xfId="2071" xr:uid="{00000000-0005-0000-0000-000032080000}"/>
    <cellStyle name="뷭?_BOOKSHIP" xfId="1882" xr:uid="{00000000-0005-0000-0000-000033080000}"/>
    <cellStyle name="선택영역의 가운데로" xfId="2072" xr:uid="{00000000-0005-0000-0000-000034080000}"/>
    <cellStyle name="설계서" xfId="1883" xr:uid="{00000000-0005-0000-0000-000035080000}"/>
    <cellStyle name="설명 텍스트" xfId="1884" builtinId="53" customBuiltin="1"/>
    <cellStyle name="셀 확인" xfId="1885" builtinId="23" customBuiltin="1"/>
    <cellStyle name="숫자(R)" xfId="1886" xr:uid="{00000000-0005-0000-0000-000038080000}"/>
    <cellStyle name="숫자(R) 2" xfId="2073" xr:uid="{00000000-0005-0000-0000-000039080000}"/>
    <cellStyle name="쉼표 [0]" xfId="1887" builtinId="6"/>
    <cellStyle name="쉼표 [0] 2" xfId="2074" xr:uid="{00000000-0005-0000-0000-00003B080000}"/>
    <cellStyle name="쉼표 [0] 3" xfId="2075" xr:uid="{00000000-0005-0000-0000-00003C080000}"/>
    <cellStyle name="쉼표 [0] 4" xfId="2186" xr:uid="{00000000-0005-0000-0000-00003D080000}"/>
    <cellStyle name="쉼표 [0] 5 2" xfId="2187" xr:uid="{00000000-0005-0000-0000-00003E080000}"/>
    <cellStyle name="스타일 1" xfId="1888" xr:uid="{00000000-0005-0000-0000-00003F080000}"/>
    <cellStyle name="스타일 2" xfId="1889" xr:uid="{00000000-0005-0000-0000-000040080000}"/>
    <cellStyle name="안건회계법인" xfId="1890" xr:uid="{00000000-0005-0000-0000-000041080000}"/>
    <cellStyle name="연결된 셀" xfId="1891" builtinId="24" customBuiltin="1"/>
    <cellStyle name="연결된 셀 2" xfId="2077" xr:uid="{00000000-0005-0000-0000-000043080000}"/>
    <cellStyle name="왼쪽2" xfId="1892" xr:uid="{00000000-0005-0000-0000-000044080000}"/>
    <cellStyle name="요약" xfId="1893" builtinId="25" customBuiltin="1"/>
    <cellStyle name="요약 2" xfId="2078" xr:uid="{00000000-0005-0000-0000-000046080000}"/>
    <cellStyle name="유1" xfId="1894" xr:uid="{00000000-0005-0000-0000-000047080000}"/>
    <cellStyle name="일위대가" xfId="2079" xr:uid="{00000000-0005-0000-0000-000048080000}"/>
    <cellStyle name="입력" xfId="1895" builtinId="20" customBuiltin="1"/>
    <cellStyle name="입력 2" xfId="2080" xr:uid="{00000000-0005-0000-0000-00004A080000}"/>
    <cellStyle name="자리수" xfId="1896" xr:uid="{00000000-0005-0000-0000-00004B080000}"/>
    <cellStyle name="자리수 - 유형1" xfId="1897" xr:uid="{00000000-0005-0000-0000-00004C080000}"/>
    <cellStyle name="자리수_송탄정수장 취수펌프 1,2호기 수리 시방서rev.4" xfId="1898" xr:uid="{00000000-0005-0000-0000-00004D080000}"/>
    <cellStyle name="자리수0" xfId="1899" xr:uid="{00000000-0005-0000-0000-00004E080000}"/>
    <cellStyle name="자리수0 2" xfId="2082" xr:uid="{00000000-0005-0000-0000-00004F080000}"/>
    <cellStyle name="제목" xfId="1900" builtinId="15" customBuiltin="1"/>
    <cellStyle name="제목 1" xfId="1901" builtinId="16" customBuiltin="1"/>
    <cellStyle name="제목 1 2" xfId="2084" xr:uid="{00000000-0005-0000-0000-000052080000}"/>
    <cellStyle name="제목 2" xfId="1902" builtinId="17" customBuiltin="1"/>
    <cellStyle name="제목 2 2" xfId="2085" xr:uid="{00000000-0005-0000-0000-000054080000}"/>
    <cellStyle name="제목 3" xfId="1903" builtinId="18" customBuiltin="1"/>
    <cellStyle name="제목 3 2" xfId="2086" xr:uid="{00000000-0005-0000-0000-000056080000}"/>
    <cellStyle name="제목 4" xfId="1904" builtinId="19" customBuiltin="1"/>
    <cellStyle name="제목 4 2" xfId="2087" xr:uid="{00000000-0005-0000-0000-000058080000}"/>
    <cellStyle name="제목 5" xfId="2083" xr:uid="{00000000-0005-0000-0000-000059080000}"/>
    <cellStyle name="좋음" xfId="1905" builtinId="26" customBuiltin="1"/>
    <cellStyle name="좋음 2" xfId="2088" xr:uid="{00000000-0005-0000-0000-00005B080000}"/>
    <cellStyle name="지정되지 않음" xfId="1906" xr:uid="{00000000-0005-0000-0000-00005C080000}"/>
    <cellStyle name="출력" xfId="1907" builtinId="21" customBuiltin="1"/>
    <cellStyle name="출력 2" xfId="2089" xr:uid="{00000000-0005-0000-0000-00005E080000}"/>
    <cellStyle name="콤" xfId="1908" xr:uid="{00000000-0005-0000-0000-00005F080000}"/>
    <cellStyle name="콤_3.우수" xfId="1909" xr:uid="{00000000-0005-0000-0000-000060080000}"/>
    <cellStyle name="콤_3.우수_1" xfId="1910" xr:uid="{00000000-0005-0000-0000-000061080000}"/>
    <cellStyle name="콤_4.오수" xfId="1911" xr:uid="{00000000-0005-0000-0000-000062080000}"/>
    <cellStyle name="콤냡?&lt;_x000f_$??: `1_1 " xfId="2192" xr:uid="{00000000-0005-0000-0000-000063080000}"/>
    <cellStyle name="콤마 [" xfId="1912" xr:uid="{00000000-0005-0000-0000-000064080000}"/>
    <cellStyle name="콤마 [#]" xfId="2090" xr:uid="{00000000-0005-0000-0000-000065080000}"/>
    <cellStyle name="콤마 []" xfId="2091" xr:uid="{00000000-0005-0000-0000-000066080000}"/>
    <cellStyle name="콤마 [0]_  종  합  " xfId="2092" xr:uid="{00000000-0005-0000-0000-000067080000}"/>
    <cellStyle name="콤마 [0]기기자재비" xfId="1913" xr:uid="{00000000-0005-0000-0000-000068080000}"/>
    <cellStyle name="콤마 [2]" xfId="1914" xr:uid="{00000000-0005-0000-0000-000069080000}"/>
    <cellStyle name="콤마 [2] 2" xfId="2093" xr:uid="{00000000-0005-0000-0000-00006A080000}"/>
    <cellStyle name="콤마 [금액]" xfId="2094" xr:uid="{00000000-0005-0000-0000-00006B080000}"/>
    <cellStyle name="콤마 [소수]" xfId="2095" xr:uid="{00000000-0005-0000-0000-00006C080000}"/>
    <cellStyle name="콤마 [수량]" xfId="2096" xr:uid="{00000000-0005-0000-0000-00006D080000}"/>
    <cellStyle name="콤마[ ]" xfId="2097" xr:uid="{00000000-0005-0000-0000-00006E080000}"/>
    <cellStyle name="콤마[*]" xfId="2098" xr:uid="{00000000-0005-0000-0000-00006F080000}"/>
    <cellStyle name="콤마[,]" xfId="2099" xr:uid="{00000000-0005-0000-0000-000070080000}"/>
    <cellStyle name="콤마[.]" xfId="2100" xr:uid="{00000000-0005-0000-0000-000071080000}"/>
    <cellStyle name="콤마[0]" xfId="1915" xr:uid="{00000000-0005-0000-0000-000072080000}"/>
    <cellStyle name="콤마[0] 2" xfId="2101" xr:uid="{00000000-0005-0000-0000-000073080000}"/>
    <cellStyle name="콤마_  종  합  " xfId="2102" xr:uid="{00000000-0005-0000-0000-000074080000}"/>
    <cellStyle name="통" xfId="1916" xr:uid="{00000000-0005-0000-0000-000075080000}"/>
    <cellStyle name="통_3.우수" xfId="1917" xr:uid="{00000000-0005-0000-0000-000076080000}"/>
    <cellStyle name="통_3.우수_1" xfId="1918" xr:uid="{00000000-0005-0000-0000-000077080000}"/>
    <cellStyle name="통_4.오수" xfId="1919" xr:uid="{00000000-0005-0000-0000-000078080000}"/>
    <cellStyle name="통화 [" xfId="1920" xr:uid="{00000000-0005-0000-0000-000079080000}"/>
    <cellStyle name="퍼센트" xfId="1921" xr:uid="{00000000-0005-0000-0000-00007A080000}"/>
    <cellStyle name="퍼센트 2" xfId="2103" xr:uid="{00000000-0005-0000-0000-00007B080000}"/>
    <cellStyle name="표" xfId="1922" xr:uid="{00000000-0005-0000-0000-00007C080000}"/>
    <cellStyle name="표(가는선,가운데,중앙)" xfId="1923" xr:uid="{00000000-0005-0000-0000-00007D080000}"/>
    <cellStyle name="표(가는선,왼쪽,중앙)" xfId="1924" xr:uid="{00000000-0005-0000-0000-00007E080000}"/>
    <cellStyle name="표(세로쓰기)" xfId="1925" xr:uid="{00000000-0005-0000-0000-00007F080000}"/>
    <cellStyle name="표_3.우수" xfId="1926" xr:uid="{00000000-0005-0000-0000-000080080000}"/>
    <cellStyle name="표_3.우수_1" xfId="1927" xr:uid="{00000000-0005-0000-0000-000081080000}"/>
    <cellStyle name="표_4.오수" xfId="1928" xr:uid="{00000000-0005-0000-0000-000082080000}"/>
    <cellStyle name="표준" xfId="0" builtinId="0"/>
    <cellStyle name="표준 10 2" xfId="2193" xr:uid="{00000000-0005-0000-0000-000084080000}"/>
    <cellStyle name="표준 2" xfId="2104" xr:uid="{00000000-0005-0000-0000-000085080000}"/>
    <cellStyle name="표준 2 2" xfId="2188" xr:uid="{00000000-0005-0000-0000-000086080000}"/>
    <cellStyle name="표준 3" xfId="2105" xr:uid="{00000000-0005-0000-0000-000087080000}"/>
    <cellStyle name="표준 4" xfId="2189" xr:uid="{00000000-0005-0000-0000-000088080000}"/>
    <cellStyle name="표준 5" xfId="2190" xr:uid="{00000000-0005-0000-0000-000089080000}"/>
    <cellStyle name="표준 5 2" xfId="2191" xr:uid="{00000000-0005-0000-0000-00008A080000}"/>
    <cellStyle name="標準_Akia(F）-8" xfId="1929" xr:uid="{00000000-0005-0000-0000-00008B080000}"/>
    <cellStyle name="표준_정류기설치공사" xfId="2195" xr:uid="{00000000-0005-0000-0000-00008E080000}"/>
    <cellStyle name="표준1" xfId="1930" xr:uid="{00000000-0005-0000-0000-00008F080000}"/>
    <cellStyle name="표쥰" xfId="1931" xr:uid="{00000000-0005-0000-0000-000090080000}"/>
    <cellStyle name="합산" xfId="1932" xr:uid="{00000000-0005-0000-0000-000091080000}"/>
    <cellStyle name="화폐기호" xfId="1933" xr:uid="{00000000-0005-0000-0000-000092080000}"/>
    <cellStyle name="화폐기호 2" xfId="2106" xr:uid="{00000000-0005-0000-0000-000093080000}"/>
    <cellStyle name="화폐기호0" xfId="1934" xr:uid="{00000000-0005-0000-0000-000094080000}"/>
    <cellStyle name="화폐기호0 2" xfId="2107" xr:uid="{00000000-0005-0000-0000-000095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theme" Target="theme/theme1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calcChain" Target="calcChain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hp3ghz\SERVER-C%20(C)\&#49688;&#54665;&#54532;&#47196;&#51229;&#53944;\&#51076;&#49892;&#49345;&#49688;&#46020;\&#44228;&#49328;&#51088;&#47308;\10.0%20&#51221;&#49688;&#51648;%20&#48143;%20&#49569;&#49688;&#54156;&#54532;&#51109;%20&#49444;&#48708;(&#44592;&#48376;-&#49373;&#54876;-2&#45800;&#44228;-3&#4582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16061\&#49688;&#54665;&#54532;&#47196;&#51229;&#53944;\&#51076;&#49892;&#49345;&#49688;&#46020;\&#44228;&#49328;&#51088;&#47308;\10.0%20&#51221;&#49688;&#51648;%20&#48143;%20&#49569;&#49688;&#54156;&#54532;&#51109;%20&#49444;&#48708;(&#44592;&#48376;-&#49373;&#54876;-2&#45800;&#44228;-3&#45824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688;&#54665;&#54532;&#47196;&#51229;&#53944;\&#51076;&#49892;&#49345;&#49688;&#46020;\&#44228;&#49328;&#51088;&#47308;\10.0%20&#51221;&#49688;&#51648;%20&#48143;%20&#49569;&#49688;&#54156;&#54532;&#51109;%20&#49444;&#48708;(&#44592;&#48376;-&#49373;&#54876;-2&#45800;&#44228;-3&#45824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4617;\MECH\&#49457;&#51648;&#44277;&#5478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work\&#45236;&#5066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896;&#51652;5\2406-&#49688;&#49457;&#47560;\hb\&#49340;&#49328;1&#51648;&#44396;(&#49892;&#49884;)\&#51452;&#44277;&#49688;&#47049;\&#51068;&#50948;&#45824;&#44032;98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2384;&#54868;\&#51068;&#50948;&#45824;&#44032;\&#50672;&#46028;&#45236;&#50669;&#51068;&#5094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24;&#50868;&#44592;1\&#44277;&#44060;&#48169;\&#51656;&#47168;\JUNG\&#45824;&#54217;\&#51222;&#5164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uns1107\&#45236;&#50669;&#49436;\&#50900;&#48324;&#49444;&#44228;&#45236;&#50669;\99&#49444;&#44228;&#51032;&#47280;&#45236;&#50669;\&#44277;&#49324;&#48708;99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0629;&#47924;&#54260;&#45908;\&#45236;&#50669;&#49436;\&#50900;&#48324;&#49444;&#44228;&#45236;&#50669;&#49436;\juns&#50629;&#47924;&#54260;&#45908;\&#45236;&#50669;&#49436;\&#50900;&#48324;&#49444;&#44228;&#45236;&#50669;\99&#49444;&#44228;&#51032;&#47280;&#45236;&#50669;\&#44277;&#49324;&#48708;99-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&#49444;&#44228;&#46020;&#47732;03\&#44256;&#46321;&#54617;&#44368;\&#48512;&#49328;&#50668;&#51088;&#44256;&#46321;&#54617;&#44368;\5&#52264;&#49688;&#51221;(&#54617;&#44368;&#51116;&#52636;&#49436;&#47448;&#54252;&#54632;)\&#54617;&#44368;&#51116;&#52636;&#49436;&#47448;\&#45236;&#50669;&#49436;&#48143;&#45800;&#44032;&#44204;&#51201;\&#48512;&#49328;&#50668;&#51088;&#44256;&#46321;&#54617;&#44368;%20&#48169;&#49569;&#51109;&#52824;D-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44152;\d\Benghazi\final\BENGHAZI_D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2e\z&#48169;\&#50872;&#53944;&#46972;&#45367;%202002\&#51648;&#51088;&#52404;\&#48393;&#49440;&#53469;&#51648;-&#50857;&#49440;ic&#46020;&#47196;(01.30&#51077;&#52272;f)\My%20Documents\Khdata99\&#44288;&#47532;&#52397;\&#50896;&#45224;-&#50872;&#51652;\&#50896;&#45224;&#50872;&#51652;&#45209;&#52272;&#45236;&#50669;(99.4.13%20&#48512;&#49328;&#52397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2e\z&#48169;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124;&#44508;\WORK\1%20&#51089;%20%20&#50629;\6%20&#44204;&#51201;%20&#44288;&#47144;&#51088;&#47308;\&#45236;&#50669;&#49436;sample\K-SET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50689;&#48176;\99&#45380;\&#49444;&#44228;&#48320;&#44221;\&#50689;&#48176;\98&#45380;\My%20Documents\HYUN\&#45824;&#45236;&#44277;&#47924;\&#54616;&#46020;&#44553;\&#44396;&#51312;&#47932;&#44277;\MYENGB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124;&#44508;\WORK\1%20&#51089;%20%20&#50629;\6%20&#44204;&#51201;%20&#44288;&#47144;&#51088;&#47308;\backup1\2001&#45380;\&#49888;&#50900;&#52397;&#49548;&#45380;&#47928;&#54868;&#49468;&#53552;\&#45236;&#50669;&#49436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9457;&#54788;\&#47196;&#52972;%20&#46356;&#49828;&#53356;%20(d)\EXCEL\&#44277;&#47924;\99&#45380;\My%20Documents\HYUN\&#45824;&#45236;&#44277;&#47924;\&#54616;&#46020;&#44553;\&#44396;&#51312;&#47932;&#44277;\MYENGBU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124;&#44508;\WORK\1%20&#51089;%20%20&#50629;\6%20&#44204;&#51201;%20&#44288;&#47144;&#51088;&#47308;\Program%20Files\AutoCAD%20R14\&#49892;&#49884;\&#49569;&#46972;&#52488;&#46321;&#54617;&#44368;\&#45236;&#50669;&#49436;\&#49569;&#46972;&#52488;&#51473;&#54617;&#44368;(final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hp3ghz\SERVER-C%20(C)\&#44536;&#47536;&#45936;&#51060;&#53552;\1.&#44284;&#50629;\4.&#46020;&#47196;\&#44277;&#49444;&#50868;&#46041;&#51109;%20&#51652;&#51077;&#46020;&#47196;%20&#44060;&#49444;&#44277;&#49324;\2.&#45236;&#50669;\pjt-2002\&#54217;&#54868;&#51032;&#45840;\&#50696;&#49328;&#49436;(&#51068;&#50948;&#45824;&#44032;,&#45840;)\&#44048;&#47532;&#51089;&#50629;\&#49884;&#44277;&#44228;&#5492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2e\z&#48169;\&#50872;&#53944;&#46972;&#45367;%202002\&#51648;&#51088;&#52404;\&#48393;&#49440;&#53469;&#51648;-&#50857;&#49440;ic&#46020;&#47196;(01.30&#51077;&#52272;f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1&#52572;&#50980;&#47925;&#50629;&#47924;&#54260;&#45908;\&#54788;&#51109;&#48324;&#49444;&#44228;\&#44592;&#53440;&#51648;&#44396;11&#50900;\&#51109;&#55141;&#51648;&#48512;\juns&#50629;&#47924;&#54260;&#45908;\&#45236;&#50669;&#49436;\&#50900;&#48324;&#49444;&#44228;&#45236;&#50669;\99&#49444;&#44228;&#51032;&#47280;&#45236;&#50669;\&#44277;&#49324;&#48708;99-1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4633;&#52380;&#45236;&#50669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2e\z&#48169;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54620;&#44397;&#51204;&#47141;\&#49888;&#49457;&#45224;-&#44552;&#44257;\&#49888;&#49457;&#45224;&#53804;&#52272;&#45236;&#50669;(1&#48264;&#45236;&#50669;)(2)\KHDATA\&#44288;&#47532;&#52397;\&#50896;&#45224;-&#50872;&#51652;\&#50896;&#45224;&#50872;&#51652;&#45209;&#52272;&#45236;&#50669;(99.4.13%20&#48512;&#49328;&#52397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24;&#50976;&#49885;\-1.%20&#50500;&#54028;&#53944;\&#52572;&#49457;&#54840;\&#49892;&#54665;&#50696;&#49328;\&#48128;&#47112;&#45768;&#50628;\&#51204;&#5240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277;&#47924;\99&#45380;\My%20Documents\HYUN\&#45824;&#45236;&#44277;&#47924;\&#54616;&#46020;&#44553;\&#44396;&#51312;&#47932;&#44277;\MYENGBU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EXCEL\HEXCEL\95WORK\HEXCEL\95_1&#45236;&#5066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\PROJECT%202004\project1(&#51221;&#44288;~&#52384;&#47560;)\&#51221;&#44288;&#49328;&#50629;&#45800;&#51648;%20&#51652;&#51077;&#46020;&#47196;(&#51221;&#44288;~&#52384;&#47560;)%20&#44592;&#48376;%20&#48143;%20&#49892;&#49884;&#49444;&#44228;\2.&#49688;&#47049;&#49328;&#52636;&#49436;\3.&#48176;&#49688;&#44277;\&#48176;&#49688;&#44277;&#52509;&#44292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0&#52572;&#50980;&#47925;&#50629;&#47924;&#54260;&#45908;\&#51068;&#48152;&#50629;&#47924;\99&#49444;&#44228;&#51032;&#47280;&#45236;&#50669;\&#44277;&#49324;&#48708;99-1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124;&#49688;1\&#48176;&#49688;&#44060;&#49440;\My%20Documents\data\My%20Documents\&#50641;&#49472;&#51088;&#47308;\&#45453;&#50629;&#44592;&#48152;&#44277;&#49324;\&#50868;&#49328;&#51648;&#44396;\2002&#48372;&#50756;\MSOffice\Excel\work\&#45236;&#5066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6\&#44053;&#51652;&#51109;&#55141;\&#54980;&#45796;&#45236;&#5066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펌프용량결정"/>
      <sheetName val="펌프 성능곡선도"/>
      <sheetName val="병열운전 특성곡선"/>
      <sheetName val="송수펌프 케비테이션 검토"/>
      <sheetName val="송수펌프 운전검토"/>
      <sheetName val="송수펌프 병열운전 특성"/>
      <sheetName val="CUV"/>
      <sheetName val="VS P-Q"/>
      <sheetName val="CS P_Q 1"/>
      <sheetName val="ENE-CAL 1"/>
      <sheetName val="병열운전 특성곡선 데이타"/>
      <sheetName val="진공펌프용량계산"/>
      <sheetName val="삼원"/>
      <sheetName val="그린"/>
      <sheetName val="한창-을"/>
      <sheetName val="내역"/>
      <sheetName val="품셈"/>
      <sheetName val="단가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0">
          <cell r="E10">
            <v>72.520833333333329</v>
          </cell>
        </row>
        <row r="11">
          <cell r="E11">
            <v>145.04259259259257</v>
          </cell>
        </row>
        <row r="12">
          <cell r="E12">
            <v>217.56435185185182</v>
          </cell>
        </row>
        <row r="13">
          <cell r="E13">
            <v>290.08611111111105</v>
          </cell>
        </row>
        <row r="14">
          <cell r="E14">
            <v>362.60787037037034</v>
          </cell>
        </row>
        <row r="15">
          <cell r="E15">
            <v>435.12962962962956</v>
          </cell>
        </row>
        <row r="16">
          <cell r="E16">
            <v>507.65138888888879</v>
          </cell>
        </row>
        <row r="17">
          <cell r="E17">
            <v>580.17314814814802</v>
          </cell>
        </row>
        <row r="18">
          <cell r="E18">
            <v>652.6949074074073</v>
          </cell>
        </row>
        <row r="19">
          <cell r="E19">
            <v>725.21666666666658</v>
          </cell>
        </row>
        <row r="20">
          <cell r="E20">
            <v>797.73842592592575</v>
          </cell>
        </row>
        <row r="21">
          <cell r="E21">
            <v>870.26018518518504</v>
          </cell>
        </row>
        <row r="22">
          <cell r="E22">
            <v>942.78194444444432</v>
          </cell>
        </row>
        <row r="23">
          <cell r="E23">
            <v>1015.3037037037035</v>
          </cell>
        </row>
        <row r="24">
          <cell r="E24">
            <v>1087.8254629629628</v>
          </cell>
        </row>
        <row r="25">
          <cell r="E25">
            <v>1160.3472222222219</v>
          </cell>
        </row>
        <row r="26">
          <cell r="E26">
            <v>1232.8689814814813</v>
          </cell>
        </row>
        <row r="27">
          <cell r="E27">
            <v>1305.3907407407405</v>
          </cell>
        </row>
        <row r="28">
          <cell r="E28">
            <v>1377.9124999999997</v>
          </cell>
        </row>
        <row r="29">
          <cell r="E29">
            <v>1450.4342592592591</v>
          </cell>
        </row>
        <row r="30">
          <cell r="E30">
            <v>1522.9560185185182</v>
          </cell>
        </row>
        <row r="31">
          <cell r="E31">
            <v>1595.4777777777774</v>
          </cell>
        </row>
        <row r="32">
          <cell r="E32">
            <v>1667.9995370370368</v>
          </cell>
        </row>
        <row r="33">
          <cell r="E33">
            <v>870.26064814814799</v>
          </cell>
        </row>
        <row r="34">
          <cell r="E34">
            <v>906.52152777777758</v>
          </cell>
        </row>
        <row r="35">
          <cell r="E35">
            <v>942.78240740740728</v>
          </cell>
        </row>
      </sheetData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펌프용량결정"/>
      <sheetName val="펌프 성능곡선도"/>
      <sheetName val="병열운전 특성곡선"/>
      <sheetName val="송수펌프 케비테이션 검토"/>
      <sheetName val="송수펌프 운전검토"/>
      <sheetName val="송수펌프 병열운전 특성"/>
      <sheetName val="CUV"/>
      <sheetName val="VS P-Q"/>
      <sheetName val="CS P_Q 1"/>
      <sheetName val="ENE-CAL 1"/>
      <sheetName val="병열운전 특성곡선 데이타"/>
      <sheetName val="진공펌프용량계산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>
        <row r="10">
          <cell r="E10">
            <v>72.520833333333329</v>
          </cell>
        </row>
        <row r="11">
          <cell r="E11">
            <v>145.04259259259257</v>
          </cell>
        </row>
        <row r="12">
          <cell r="E12">
            <v>217.56435185185182</v>
          </cell>
        </row>
        <row r="13">
          <cell r="E13">
            <v>290.08611111111105</v>
          </cell>
        </row>
        <row r="14">
          <cell r="E14">
            <v>362.60787037037034</v>
          </cell>
        </row>
        <row r="15">
          <cell r="E15">
            <v>435.12962962962956</v>
          </cell>
        </row>
        <row r="16">
          <cell r="E16">
            <v>507.65138888888879</v>
          </cell>
        </row>
        <row r="17">
          <cell r="E17">
            <v>580.17314814814802</v>
          </cell>
        </row>
        <row r="18">
          <cell r="E18">
            <v>652.6949074074073</v>
          </cell>
        </row>
        <row r="19">
          <cell r="E19">
            <v>725.21666666666658</v>
          </cell>
        </row>
        <row r="20">
          <cell r="E20">
            <v>797.73842592592575</v>
          </cell>
        </row>
        <row r="21">
          <cell r="E21">
            <v>870.26018518518504</v>
          </cell>
        </row>
        <row r="22">
          <cell r="E22">
            <v>942.78194444444432</v>
          </cell>
        </row>
        <row r="23">
          <cell r="E23">
            <v>1015.3037037037035</v>
          </cell>
        </row>
        <row r="24">
          <cell r="E24">
            <v>1087.8254629629628</v>
          </cell>
        </row>
        <row r="25">
          <cell r="E25">
            <v>1160.3472222222219</v>
          </cell>
        </row>
        <row r="26">
          <cell r="E26">
            <v>1232.8689814814813</v>
          </cell>
        </row>
        <row r="27">
          <cell r="E27">
            <v>1305.3907407407405</v>
          </cell>
        </row>
        <row r="28">
          <cell r="E28">
            <v>1377.9124999999997</v>
          </cell>
        </row>
        <row r="29">
          <cell r="E29">
            <v>1450.4342592592591</v>
          </cell>
        </row>
        <row r="30">
          <cell r="E30">
            <v>1522.9560185185182</v>
          </cell>
        </row>
        <row r="31">
          <cell r="E31">
            <v>1595.4777777777774</v>
          </cell>
        </row>
        <row r="32">
          <cell r="E32">
            <v>1667.9995370370368</v>
          </cell>
        </row>
        <row r="33">
          <cell r="E33">
            <v>870.26064814814799</v>
          </cell>
        </row>
        <row r="34">
          <cell r="E34">
            <v>906.52152777777758</v>
          </cell>
        </row>
        <row r="35">
          <cell r="E35">
            <v>942.78240740740728</v>
          </cell>
        </row>
      </sheetData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펌프용량결정"/>
      <sheetName val="펌프 성능곡선도"/>
      <sheetName val="병열운전 특성곡선"/>
      <sheetName val="송수펌프 케비테이션 검토"/>
      <sheetName val="송수펌프 운전검토"/>
      <sheetName val="송수펌프 병열운전 특성"/>
      <sheetName val="CUV"/>
      <sheetName val="VS P-Q"/>
      <sheetName val="CS P_Q 1"/>
      <sheetName val="ENE-CAL 1"/>
      <sheetName val="병열운전 특성곡선 데이타"/>
      <sheetName val="진공펌프용량계산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>
        <row r="10">
          <cell r="E10">
            <v>72.520833333333329</v>
          </cell>
        </row>
        <row r="11">
          <cell r="E11">
            <v>145.04259259259257</v>
          </cell>
        </row>
        <row r="12">
          <cell r="E12">
            <v>217.56435185185182</v>
          </cell>
        </row>
        <row r="13">
          <cell r="E13">
            <v>290.08611111111105</v>
          </cell>
        </row>
        <row r="14">
          <cell r="E14">
            <v>362.60787037037034</v>
          </cell>
        </row>
        <row r="15">
          <cell r="E15">
            <v>435.12962962962956</v>
          </cell>
        </row>
        <row r="16">
          <cell r="E16">
            <v>507.65138888888879</v>
          </cell>
        </row>
        <row r="17">
          <cell r="E17">
            <v>580.17314814814802</v>
          </cell>
        </row>
        <row r="18">
          <cell r="E18">
            <v>652.6949074074073</v>
          </cell>
        </row>
        <row r="19">
          <cell r="E19">
            <v>725.21666666666658</v>
          </cell>
        </row>
        <row r="20">
          <cell r="E20">
            <v>797.73842592592575</v>
          </cell>
        </row>
        <row r="21">
          <cell r="E21">
            <v>870.26018518518504</v>
          </cell>
        </row>
        <row r="22">
          <cell r="E22">
            <v>942.78194444444432</v>
          </cell>
        </row>
        <row r="23">
          <cell r="E23">
            <v>1015.3037037037035</v>
          </cell>
        </row>
        <row r="24">
          <cell r="E24">
            <v>1087.8254629629628</v>
          </cell>
        </row>
        <row r="25">
          <cell r="E25">
            <v>1160.3472222222219</v>
          </cell>
        </row>
        <row r="26">
          <cell r="E26">
            <v>1232.8689814814813</v>
          </cell>
        </row>
        <row r="27">
          <cell r="E27">
            <v>1305.3907407407405</v>
          </cell>
        </row>
        <row r="28">
          <cell r="E28">
            <v>1377.9124999999997</v>
          </cell>
        </row>
        <row r="29">
          <cell r="E29">
            <v>1450.4342592592591</v>
          </cell>
        </row>
        <row r="30">
          <cell r="E30">
            <v>1522.9560185185182</v>
          </cell>
        </row>
        <row r="31">
          <cell r="E31">
            <v>1595.4777777777774</v>
          </cell>
        </row>
        <row r="32">
          <cell r="E32">
            <v>1667.9995370370368</v>
          </cell>
        </row>
        <row r="33">
          <cell r="E33">
            <v>870.26064814814799</v>
          </cell>
        </row>
        <row r="34">
          <cell r="E34">
            <v>906.52152777777758</v>
          </cell>
        </row>
        <row r="35">
          <cell r="E35">
            <v>942.78240740740728</v>
          </cell>
        </row>
      </sheetData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  <sheetName val="ELECTRIC"/>
      <sheetName val="CTEMCOST"/>
      <sheetName val="현장관리비집계표"/>
      <sheetName val="밸브설치"/>
      <sheetName val="갑지"/>
      <sheetName val="#REF"/>
      <sheetName val="내역"/>
      <sheetName val="견적"/>
      <sheetName val="세부내역"/>
      <sheetName val="예가표"/>
      <sheetName val="01"/>
      <sheetName val="간접1"/>
      <sheetName val="을지"/>
      <sheetName val="예총"/>
      <sheetName val="일위대가표"/>
      <sheetName val="단가대비표"/>
      <sheetName val="1. 설계조건 2.단면가정 3. 하중계산"/>
      <sheetName val="DATA 입력란"/>
      <sheetName val="수량산출"/>
      <sheetName val="성지공현"/>
      <sheetName val="일위"/>
      <sheetName val="TABLE"/>
      <sheetName val="샤워실위생"/>
      <sheetName val="노임단가"/>
      <sheetName val="Total"/>
      <sheetName val="프랜트면허"/>
      <sheetName val="공사비집계"/>
      <sheetName val="건축내역"/>
      <sheetName val="기초일위"/>
      <sheetName val="수목단가"/>
      <sheetName val="시설수량표"/>
      <sheetName val="시설일위"/>
      <sheetName val="식재수량표"/>
      <sheetName val="식재일위"/>
      <sheetName val="자재단가"/>
      <sheetName val="A-4"/>
      <sheetName val="도급FORM"/>
      <sheetName val="공통가설"/>
      <sheetName val="C3"/>
      <sheetName val="견적대비표"/>
      <sheetName val="공사개요 (2)"/>
      <sheetName val="매입세"/>
      <sheetName val="공사개요"/>
      <sheetName val="1차 내역서"/>
      <sheetName val="물량산출"/>
      <sheetName val="TEST1"/>
      <sheetName val="설직재-1"/>
      <sheetName val="목차"/>
      <sheetName val="금액내역서"/>
      <sheetName val="토목주소"/>
      <sheetName val="유림골조"/>
      <sheetName val="개요"/>
      <sheetName val="전기일위대가"/>
      <sheetName val="공종집계"/>
      <sheetName val="DATE"/>
      <sheetName val="노임이"/>
      <sheetName val="일위대가목차"/>
      <sheetName val="REDUCER"/>
      <sheetName val="WE'T"/>
      <sheetName val="아파트 "/>
      <sheetName val="공종별내역서"/>
      <sheetName val="수정'매출매입_자료"/>
      <sheetName val="D-3109"/>
      <sheetName val="입찰내역"/>
      <sheetName val="Sheet1"/>
      <sheetName val="자동제어"/>
      <sheetName val="제1영업소"/>
      <sheetName val="제2영업소"/>
      <sheetName val="제3영업소"/>
      <sheetName val="기기리스트"/>
      <sheetName val="건축내역서 (경제상무실)"/>
      <sheetName val="집계표"/>
      <sheetName val="입찰안"/>
      <sheetName val="품"/>
      <sheetName val="0226"/>
      <sheetName val="경영상태"/>
      <sheetName val="실행내역"/>
      <sheetName val="Sheet5"/>
      <sheetName val="견"/>
      <sheetName val="건축원가"/>
      <sheetName val="내역서"/>
      <sheetName val="FAX"/>
      <sheetName val="기성내역1"/>
      <sheetName val="공문"/>
      <sheetName val="전 기"/>
      <sheetName val="1.설계조건"/>
      <sheetName val="일위대가(여기까지)"/>
      <sheetName val="노임"/>
      <sheetName val="차액보증"/>
      <sheetName val="공사비내역서"/>
      <sheetName val="TYPE-A"/>
      <sheetName val="TDI ISBL"/>
      <sheetName val="노무비"/>
      <sheetName val="노원열병합  건축공사기성내역서"/>
      <sheetName val="FRP내역서"/>
      <sheetName val="잡철물"/>
      <sheetName val="실행(ALT1)"/>
      <sheetName val="입찰내역서(본공사)"/>
      <sheetName val="입찰내역서(가설)"/>
      <sheetName val="DATA"/>
      <sheetName val="1ST"/>
      <sheetName val="CAPVC"/>
      <sheetName val="변대신설"/>
      <sheetName val="집계표-전기(신설)"/>
      <sheetName val="YM-IL1"/>
      <sheetName val="분석"/>
      <sheetName val="4 LINE"/>
      <sheetName val="소비자가"/>
      <sheetName val="7 th"/>
      <sheetName val="실행"/>
      <sheetName val="기안"/>
      <sheetName val="개산공사비"/>
      <sheetName val="cable-data"/>
      <sheetName val="CAT_5"/>
      <sheetName val="Macro1"/>
      <sheetName val="APT내역"/>
      <sheetName val="말뚝지지력산정"/>
      <sheetName val="내역(전체)"/>
      <sheetName val="단가산출2"/>
      <sheetName val="Y-WORK"/>
      <sheetName val="을"/>
      <sheetName val="간접비내역-1"/>
      <sheetName val="BSD (2)"/>
      <sheetName val="단가표"/>
      <sheetName val="AILC004"/>
      <sheetName val="BASIC (2)"/>
      <sheetName val="음료실행"/>
      <sheetName val="자재단가비교표"/>
      <sheetName val="수량산출1"/>
      <sheetName val="수량산출(AFC)"/>
      <sheetName val="수량산출(CCTV)"/>
      <sheetName val="수량_작성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전력"/>
      <sheetName val="GAEYO"/>
      <sheetName val="돈암사업"/>
      <sheetName val="교대"/>
      <sheetName val="평3"/>
      <sheetName val="정산내역"/>
      <sheetName val="일위대가(1)"/>
      <sheetName val="간접"/>
      <sheetName val="인사자료총집계"/>
      <sheetName val="계산근거"/>
      <sheetName val="XZLC003_PART1"/>
      <sheetName val="Customer Databas"/>
      <sheetName val="수입"/>
      <sheetName val="BID"/>
      <sheetName val="일위대가(가설)"/>
      <sheetName val="2공구산출내역"/>
      <sheetName val="2.하중산정"/>
      <sheetName val="70%"/>
      <sheetName val="은행"/>
      <sheetName val="COVER-P"/>
      <sheetName val="COVER"/>
      <sheetName val="금융비용"/>
      <sheetName val="98지급계획"/>
      <sheetName val="견적을지"/>
      <sheetName val="토공"/>
      <sheetName val="케이블규격"/>
      <sheetName val="MEXICO-C"/>
      <sheetName val="대림경상68억"/>
      <sheetName val="입찰내역 발주처 양식"/>
      <sheetName val="순공사비"/>
      <sheetName val="변전실재분리"/>
      <sheetName val="X13"/>
      <sheetName val="Sapphire"/>
      <sheetName val="DATA(VTL)"/>
      <sheetName val="갑지(추정)"/>
      <sheetName val="대비"/>
      <sheetName val="단가"/>
      <sheetName val="연돌일위집계"/>
      <sheetName val="CondPol"/>
      <sheetName val="집계표(OPTION)"/>
      <sheetName val="6PILE  (돌출)"/>
      <sheetName val="97 사업추정(WEKI)"/>
      <sheetName val="할증 "/>
      <sheetName val="정보매체A동"/>
      <sheetName val="MATRLDATA"/>
      <sheetName val="EACT10"/>
      <sheetName val="견적서"/>
      <sheetName val="실행철강하도"/>
      <sheetName val="TTL"/>
      <sheetName val="APT"/>
      <sheetName val="물량산출근거"/>
      <sheetName val="2. 주요공지（主要公告）"/>
      <sheetName val="4. 접지매립내역（接地工程清单）"/>
      <sheetName val="찍기"/>
      <sheetName val="일위대가"/>
      <sheetName val="제어(하부)"/>
      <sheetName val="#REF!"/>
      <sheetName val="단위세대물량"/>
      <sheetName val="참조"/>
      <sheetName val="1차네트공정"/>
      <sheetName val="집계표(육상)"/>
      <sheetName val="지급자재"/>
      <sheetName val="주식"/>
      <sheetName val="본부장"/>
      <sheetName val="화재 탐지 설비"/>
      <sheetName val="단면별연장"/>
      <sheetName val="상세내역,전력산출서"/>
      <sheetName val="보할공정"/>
      <sheetName val="자금흐름표_SAC_작업"/>
      <sheetName val="SG"/>
      <sheetName val=" 냉각수펌프"/>
      <sheetName val="wall"/>
      <sheetName val="토사(PE)"/>
      <sheetName val="차이내역"/>
      <sheetName val="CONCRETE"/>
      <sheetName val="1가설캠프"/>
      <sheetName val="2.대외공문"/>
      <sheetName val="건축공사"/>
      <sheetName val="5.전사투자계획종함안"/>
      <sheetName val="BOX전기내역"/>
      <sheetName val="공조기휀"/>
      <sheetName val="AHU집계"/>
      <sheetName val="울산시산표"/>
      <sheetName val="BEND LOSS"/>
      <sheetName val="관리동"/>
      <sheetName val="실행예산대비 발주내역1차"/>
      <sheetName val="잡비"/>
      <sheetName val="2000전체분"/>
      <sheetName val="세원견적서"/>
      <sheetName val="J直材4"/>
      <sheetName val="견적(CHANNEL)"/>
      <sheetName val="건축공사 집계표"/>
      <sheetName val="골조"/>
      <sheetName val="토목"/>
      <sheetName val="3.건축(현장안)"/>
      <sheetName val="10월"/>
      <sheetName val="단"/>
      <sheetName val="간접비"/>
      <sheetName val="문학간접"/>
      <sheetName val="패널"/>
      <sheetName val="산출2-기기동력"/>
      <sheetName val="지수"/>
      <sheetName val="인건비"/>
      <sheetName val="결과조달"/>
      <sheetName val="FORM-0"/>
      <sheetName val="조명일위"/>
      <sheetName val="조건표"/>
      <sheetName val="변경집계표"/>
      <sheetName val="SAKUB"/>
      <sheetName val="IW-LIST"/>
      <sheetName val="기성내역"/>
      <sheetName val="현장관리비 산출내역"/>
      <sheetName val="조도계산서 (도서)"/>
      <sheetName val="6호기"/>
      <sheetName val="자체실적1Q"/>
      <sheetName val="공종별내역서(기계)"/>
      <sheetName val="내역서(전기)"/>
      <sheetName val="3.공통공사대비"/>
      <sheetName val="시행후면적"/>
      <sheetName val="YES-T"/>
      <sheetName val="깨기"/>
      <sheetName val="PAD TR보호대기초"/>
      <sheetName val="HANDHOLE(2)"/>
      <sheetName val="가로등기초"/>
      <sheetName val="가격조사서"/>
      <sheetName val="중기조종사 단위단가"/>
      <sheetName val="1062-X방향 "/>
      <sheetName val="설계명세서(선로)"/>
      <sheetName val="단가산출1"/>
      <sheetName val="일위대가표(장비)"/>
      <sheetName val="기계설비공사 집계표"/>
      <sheetName val="ȱ_x0000_⠀恷_x0000__x0000_"/>
      <sheetName val="천마갑지"/>
      <sheetName val="부속동"/>
      <sheetName val="실행내역서 "/>
      <sheetName val="일위_파일"/>
      <sheetName val="IT-BAT"/>
      <sheetName val="산근"/>
      <sheetName val="대비표"/>
      <sheetName val="Table 3-EQ"/>
      <sheetName val="S0"/>
      <sheetName val="수로접합"/>
      <sheetName val="(참조)PH-2 12K_150406 제원"/>
      <sheetName val="BA "/>
      <sheetName val="공사원가계산서"/>
      <sheetName val="배명(단가)"/>
      <sheetName val="적현로"/>
      <sheetName val="EQT-ESTN"/>
      <sheetName val="미디어고등학교"/>
      <sheetName val="B1(반포1차)"/>
      <sheetName val="220 (2)"/>
      <sheetName val="설계내역서"/>
      <sheetName val="Sheet1 (2)"/>
      <sheetName val="목창호"/>
      <sheetName val="항목(1)"/>
      <sheetName val="FAB별"/>
      <sheetName val=""/>
      <sheetName val="산출및내역"/>
      <sheetName val="DHEQSUPT"/>
      <sheetName val="Sheet4"/>
      <sheetName val="unit 4"/>
      <sheetName val="b_balju_cho"/>
      <sheetName val="목포방향"/>
      <sheetName val="5사남"/>
      <sheetName val="인건-측정"/>
      <sheetName val="수량집계"/>
      <sheetName val="총괄집계표"/>
      <sheetName val="대가목록"/>
      <sheetName val="LinerWt"/>
      <sheetName val="공사내역"/>
      <sheetName val="부하계산서"/>
      <sheetName val="BS"/>
      <sheetName val="96월별PL"/>
      <sheetName val="위스키3"/>
      <sheetName val="주류전체2"/>
      <sheetName val="PL"/>
      <sheetName val="당년실적"/>
      <sheetName val="전년실적"/>
      <sheetName val="1.가로등수량"/>
      <sheetName val="코드 및 제품 목록"/>
      <sheetName val="총괄내역서"/>
      <sheetName val="DATA-UPS"/>
      <sheetName val="A(Rev.3)"/>
      <sheetName val="M"/>
      <sheetName val="전체내역 (2)"/>
      <sheetName val="単価表"/>
      <sheetName val="조명시설"/>
      <sheetName val="토공산출(주차장)"/>
      <sheetName val="사진"/>
      <sheetName val="EQUIP"/>
      <sheetName val="인원현황"/>
      <sheetName val="조직"/>
      <sheetName val="원가계산서"/>
      <sheetName val="옵션"/>
      <sheetName val="신규 품목 합산자재"/>
      <sheetName val="신규 품목 일위대가"/>
      <sheetName val="견적정보"/>
      <sheetName val="cctv"/>
      <sheetName val="내역서(음성금왕)"/>
      <sheetName val="표지"/>
      <sheetName val="설비원가"/>
      <sheetName val="총괄표"/>
      <sheetName val="업무처리전"/>
      <sheetName val="산출집계"/>
      <sheetName val="FRP PIPING 일위대가"/>
      <sheetName val="@PRICE1"/>
      <sheetName val="제조노임"/>
      <sheetName val="자재테이블"/>
      <sheetName val="직재"/>
      <sheetName val="주차구획선수량"/>
      <sheetName val="전선 및 전선관"/>
      <sheetName val="Sheet3"/>
      <sheetName val="당초"/>
      <sheetName val="PRO_DCI"/>
      <sheetName val="INST_DCI"/>
      <sheetName val="HVAC_DCI"/>
      <sheetName val="PIPE_DCI"/>
      <sheetName val="기본사항"/>
      <sheetName val="산출내역서집계표"/>
      <sheetName val="업체별단가"/>
      <sheetName val="CAL1"/>
      <sheetName val="내역표지"/>
      <sheetName val="노무"/>
      <sheetName val="동해title"/>
      <sheetName val="금융"/>
      <sheetName val="소방"/>
      <sheetName val="일반공사"/>
      <sheetName val="화전내"/>
      <sheetName val="목표세부명세"/>
      <sheetName val="DATA2000"/>
      <sheetName val="아파트_"/>
      <sheetName val="공사개요_(2)"/>
      <sheetName val="1차_내역서"/>
      <sheetName val="건축내역서_(경제상무실)"/>
      <sheetName val="전_기"/>
      <sheetName val="조도계산서_(도서)"/>
      <sheetName val="건축(을)"/>
      <sheetName val="직원투입"/>
      <sheetName val="도면자료제출일정"/>
      <sheetName val="유림총괄"/>
      <sheetName val="Sheet2"/>
      <sheetName val="CODE"/>
      <sheetName val="정부노임단가"/>
      <sheetName val="MOTOR"/>
      <sheetName val="분뇨"/>
      <sheetName val="요율"/>
      <sheetName val="연결임시"/>
      <sheetName val="저"/>
      <sheetName val="45,46"/>
      <sheetName val="관리,공감"/>
      <sheetName val="gyun"/>
      <sheetName val="산출내역서"/>
      <sheetName val="자재대"/>
      <sheetName val="소야공정계획표"/>
      <sheetName val="계약변경요청서"/>
      <sheetName val="구리토평1전기"/>
      <sheetName val="공량집계"/>
      <sheetName val="용접POINT산출 (2)"/>
      <sheetName val="업체명"/>
      <sheetName val="관리"/>
      <sheetName val="충주"/>
      <sheetName val="국산화"/>
      <sheetName val="diff_tube"/>
      <sheetName val="기본단가"/>
      <sheetName val="인건비단가"/>
      <sheetName val="별표총괄"/>
      <sheetName val="품셈TABLE"/>
      <sheetName val="투자,기성 실적"/>
      <sheetName val="토공집계표"/>
      <sheetName val="LF자재단가"/>
      <sheetName val="조건표 (2)"/>
      <sheetName val="관급자재"/>
      <sheetName val="CP-E2 (품셈표)"/>
      <sheetName val="설계예산서"/>
      <sheetName val="PRICES"/>
      <sheetName val="ȱ"/>
      <sheetName val="제품 정보"/>
      <sheetName val="16년 부문별"/>
      <sheetName val="차수"/>
      <sheetName val="40총괄"/>
      <sheetName val="40집계"/>
      <sheetName val="COST"/>
      <sheetName val="Data②_분류표"/>
      <sheetName val="Gia vat tu"/>
      <sheetName val="통보서"/>
      <sheetName val="데이타"/>
      <sheetName val="구의33고"/>
      <sheetName val="FB25JN"/>
      <sheetName val="1-4 익월예상투자대비"/>
      <sheetName val="1-2 투입대비"/>
      <sheetName val="대치판정"/>
      <sheetName val="집수정(600-700)"/>
      <sheetName val="변경별표"/>
      <sheetName val="기숙사본건물도급내역"/>
      <sheetName val="Arch"/>
      <sheetName val="설계명세서"/>
      <sheetName val="품셈표"/>
      <sheetName val="표준건축비"/>
      <sheetName val="계획대비 정산비용(합계)"/>
      <sheetName val="부대공"/>
      <sheetName val="포장공"/>
      <sheetName val="터파기및재료"/>
      <sheetName val="실행(표지,갑,을)"/>
      <sheetName val="동원인원"/>
      <sheetName val="전기공사"/>
      <sheetName val="GRDBS"/>
      <sheetName val="시실누(모) "/>
      <sheetName val="현우실적"/>
      <sheetName val="Subs"/>
      <sheetName val="2. 주요공지"/>
      <sheetName val="FACTOR"/>
      <sheetName val="샘플표지"/>
      <sheetName val="골조시행"/>
      <sheetName val="개선안 개요"/>
      <sheetName val="노원열병합__건축공사기성내역서"/>
      <sheetName val="TDI_ISBL"/>
      <sheetName val="2__주요공지（主要公告）"/>
      <sheetName val="4__접지매립내역（接地工程清单）"/>
      <sheetName val="1_설계조건"/>
      <sheetName val="2_하중산정"/>
      <sheetName val="4_LINE"/>
      <sheetName val="7_th"/>
      <sheetName val="97_사업추정(WEKI)"/>
      <sheetName val="Customer_Databas"/>
      <sheetName val="할증_"/>
      <sheetName val="실행내역서_"/>
      <sheetName val="BSD_(2)"/>
      <sheetName val="BASIC_(2)"/>
      <sheetName val="6PILE__(돌출)"/>
      <sheetName val="3_공통공사대비"/>
      <sheetName val="입찰내역_발주처_양식"/>
      <sheetName val="1__설계조건_2_단면가정_3__하중계산"/>
      <sheetName val="DATA_입력란"/>
      <sheetName val="화재_탐지_설비"/>
      <sheetName val="_냉각수펌프"/>
      <sheetName val="2_대외공문"/>
      <sheetName val="5_전사투자계획종함안"/>
      <sheetName val="BEND_LOSS"/>
      <sheetName val="실행예산대비_발주내역1차"/>
      <sheetName val="건축공사_집계표"/>
      <sheetName val="3_건축(현장안)"/>
      <sheetName val="Table_3-EQ"/>
      <sheetName val="현장관리비_산출내역"/>
      <sheetName val="부대내역"/>
      <sheetName val="기계내역"/>
      <sheetName val="대림산업"/>
      <sheetName val="진주방향"/>
      <sheetName val="마산방향"/>
      <sheetName val="마산방향철근집계"/>
      <sheetName val="실행대비"/>
      <sheetName val="단면설계"/>
      <sheetName val="안정검토"/>
      <sheetName val="총괄"/>
      <sheetName val="ȱ_x005f_x0000_⠀恷_x005f_x0000__x005f_x0000_"/>
      <sheetName val="전체 수금"/>
      <sheetName val="단위단가"/>
      <sheetName val="Sheet9"/>
      <sheetName val="전기자료"/>
      <sheetName val="Sheet14"/>
      <sheetName val="Sheet10"/>
      <sheetName val="Sheet13"/>
      <sheetName val="제품"/>
      <sheetName val="수량산출서 갑지"/>
      <sheetName val="배수내역"/>
      <sheetName val="예산명세서"/>
      <sheetName val="자료입력"/>
      <sheetName val="냉천부속동"/>
      <sheetName val="PI"/>
      <sheetName val="투찰보고"/>
      <sheetName val="분석기준"/>
      <sheetName val="MAT"/>
      <sheetName val="중기일위대가"/>
      <sheetName val="3련 BOX"/>
      <sheetName val="Baby일위대가"/>
      <sheetName val="갑지1"/>
      <sheetName val="영동(D)"/>
      <sheetName val="1단계"/>
      <sheetName val="Materials Categories"/>
      <sheetName val="E.C.T DATA(DON'T TOUCH)"/>
      <sheetName val="VENDOR DATA"/>
      <sheetName val="SITE DATA"/>
      <sheetName val="예정(3)"/>
      <sheetName val="동원(3)"/>
      <sheetName val="인사데이타(정규)"/>
      <sheetName val="공통"/>
      <sheetName val="s"/>
      <sheetName val="환율change"/>
      <sheetName val="견적 (2)"/>
      <sheetName val="기초자료"/>
      <sheetName val="견적집계표"/>
      <sheetName val="laroux"/>
      <sheetName val="전차선로 물량표"/>
      <sheetName val="주요자재단가"/>
      <sheetName val="수변전 설비공사受配电"/>
      <sheetName val=" 동력 설비공사动力设备"/>
      <sheetName val="전력간선 설비공사电力干线"/>
      <sheetName val="전등 설비공사照明系统"/>
      <sheetName val="CCTV 설비공사CCTV"/>
      <sheetName val=" 전열 설비공사插座系统"/>
      <sheetName val="접지 설비공사接地系统"/>
      <sheetName val="전화, LAN 설비공사网络布线"/>
      <sheetName val="방송 설비공사广播系统"/>
      <sheetName val="가설전기 설비공사临电系统"/>
      <sheetName val="ȱ_x005f_x0000_⠀恷_x005f_x0000__x"/>
      <sheetName val="간지"/>
      <sheetName val="업체별기성내역"/>
      <sheetName val="SDSS현황"/>
      <sheetName val="목록"/>
      <sheetName val="9GNG운반"/>
      <sheetName val="단중"/>
      <sheetName val="PAD_TR보호대기초"/>
      <sheetName val="중기조종사_단위단가"/>
      <sheetName val="1062-X방향_"/>
      <sheetName val="기계설비공사_집계표"/>
      <sheetName val="Sheet1_(2)"/>
      <sheetName val="일일출역현황"/>
      <sheetName val="PROCURE"/>
      <sheetName val="단면 (2)"/>
      <sheetName val="IMP(MAIN)"/>
      <sheetName val="IMP (REACTOR)"/>
      <sheetName val="금액"/>
      <sheetName val="ȱ_x005f_x005f_x005f_x0000_⠀恷_x005f_x005f_x005f_x0000__x"/>
      <sheetName val="ȱ_x005f_x005f_x005f_x005f_x005f_x005f_x005f_x0000_⠀恷_x0"/>
      <sheetName val="单价表(기본단가)"/>
      <sheetName val="電気設備表"/>
      <sheetName val="설계예시"/>
      <sheetName val="30신설일위대가"/>
      <sheetName val="30집계표"/>
      <sheetName val="NSCP견적물량"/>
      <sheetName val="공사비예산서(토목분)"/>
      <sheetName val="I一般比"/>
      <sheetName val="CABLE SIZE-3"/>
      <sheetName val="LOB"/>
      <sheetName val="도"/>
      <sheetName val="준공조서갑지"/>
      <sheetName val="현장지지물물량"/>
      <sheetName val="연부97-1"/>
      <sheetName val="기계경비(시간당)"/>
      <sheetName val="램머"/>
      <sheetName val="DATASPEC(VT1)"/>
      <sheetName val="기준정보"/>
      <sheetName val="기성금내역서"/>
      <sheetName val="토공및가시설"/>
      <sheetName val="BB"/>
      <sheetName val="DB"/>
      <sheetName val="약품설비"/>
      <sheetName val="2000노임기준"/>
      <sheetName val="식재일위대가"/>
      <sheetName val="역T형교대(말뚝기초)"/>
      <sheetName val="1월"/>
      <sheetName val="정화조동내역"/>
      <sheetName val="인천제철"/>
      <sheetName val="사통"/>
      <sheetName val="물량산출서(SECL)"/>
      <sheetName val="물량산출서(감리단)"/>
      <sheetName val="물량산출서(SCS 실측)"/>
      <sheetName val="단가표(전기)"/>
      <sheetName val="DRUM"/>
      <sheetName val="건축"/>
      <sheetName val="집계"/>
      <sheetName val="판넬"/>
      <sheetName val="철골"/>
      <sheetName val="Sports"/>
      <sheetName val="아파트_1"/>
      <sheetName val="물가자료"/>
      <sheetName val="관리사무소"/>
      <sheetName val="입찰"/>
      <sheetName val="현경"/>
      <sheetName val="단중표"/>
      <sheetName val="잔기르바에바"/>
      <sheetName val="마감사양"/>
      <sheetName val="단양 00 아파트-세부내역"/>
      <sheetName val="Main Screen"/>
      <sheetName val="2000년1차"/>
      <sheetName val="연습"/>
      <sheetName val="N賃率-職"/>
      <sheetName val="자료"/>
      <sheetName val="Piping Design Data"/>
      <sheetName val="동양제과11월"/>
      <sheetName val="동양제과 12월"/>
      <sheetName val="롯데제과11월"/>
      <sheetName val="롯데제과 12월"/>
      <sheetName val="지점코드"/>
      <sheetName val="크라운제과11월"/>
      <sheetName val="크라운제과 12월"/>
      <sheetName val="해태제과11월"/>
      <sheetName val="해태제과 12월"/>
      <sheetName val="Template"/>
      <sheetName val="사업부배부A"/>
      <sheetName val="도급,하도급 예정금액"/>
      <sheetName val="실행간접비"/>
      <sheetName val="기성내역서표지"/>
      <sheetName val="자재_계약일(2015_04_27)"/>
      <sheetName val="산출"/>
      <sheetName val="자재_계약일(2015_07_07)"/>
      <sheetName val="PROJECT BRIEF"/>
      <sheetName val="59A비(거실)"/>
      <sheetName val="59A (현관)"/>
      <sheetName val="59A확(거실)"/>
      <sheetName val="59B(거실)"/>
      <sheetName val="59B(현관)"/>
      <sheetName val="84A(복도)"/>
      <sheetName val="84A(거실)"/>
      <sheetName val="84B(복도)"/>
      <sheetName val="84C(복도)"/>
      <sheetName val="변경내역서(유림3년차)"/>
      <sheetName val="중갑지"/>
      <sheetName val="현장경상비"/>
      <sheetName val="경비2내역"/>
      <sheetName val="일위목록"/>
      <sheetName val="1,2공구원가계산서"/>
      <sheetName val="1공구산출내역서"/>
      <sheetName val="표"/>
      <sheetName val="3.도급비집계표"/>
      <sheetName val="태화42 "/>
      <sheetName val="FAB4생산"/>
      <sheetName val="안산기계장치"/>
      <sheetName val="(4-2)열관류값-2"/>
      <sheetName val="도봉2지구"/>
      <sheetName val="에너지동"/>
      <sheetName val="1.설계기준"/>
      <sheetName val="TOWER 10TON"/>
      <sheetName val="TOWER 12TON"/>
      <sheetName val="평당자료"/>
      <sheetName val="JIB CRANE,HOIST"/>
      <sheetName val="옥외 전력간선공사"/>
      <sheetName val="토목내역"/>
      <sheetName val="118.세금과공과"/>
      <sheetName val="108.수선비"/>
      <sheetName val="P.M 별"/>
      <sheetName val="NYS"/>
      <sheetName val="대차대조표"/>
      <sheetName val="내역(한신APT)"/>
      <sheetName val="가로등내역서"/>
      <sheetName val="cal"/>
      <sheetName val="AD표준단가"/>
      <sheetName val="서림실행"/>
      <sheetName val="JA8-4"/>
      <sheetName val="납부서"/>
      <sheetName val="ABUT수량-A1"/>
      <sheetName val="합천내역"/>
      <sheetName val="투찰(하수)"/>
      <sheetName val="예산실적전체당월"/>
      <sheetName val="배합비(99-05-25)"/>
      <sheetName val="과천MAIN"/>
      <sheetName val="여과지동"/>
      <sheetName val="설계"/>
      <sheetName val="경비실"/>
      <sheetName val="시장성초안camera"/>
      <sheetName val="특별교실"/>
      <sheetName val="LeadSchedule"/>
      <sheetName val="현금및예치금집계표"/>
      <sheetName val="고객리스트"/>
      <sheetName val="도급양식"/>
      <sheetName val="YANG"/>
      <sheetName val="현장관리비"/>
      <sheetName val="0.인사노무관리"/>
      <sheetName val="S3-A공사계약내역서_일반배관공사.xlsx"/>
      <sheetName val="일위대가목록"/>
      <sheetName val="터널조도"/>
      <sheetName val="tank list"/>
      <sheetName val="영업소실적"/>
      <sheetName val="신규일위대가"/>
      <sheetName val="1.취수장"/>
      <sheetName val="적격점수&lt;300억미만&gt;"/>
      <sheetName val="설계산출표지"/>
      <sheetName val="금호"/>
      <sheetName val="archi(본사)"/>
      <sheetName val="정산내역서"/>
      <sheetName val="집계표(공장동)"/>
      <sheetName val="미수"/>
      <sheetName val="소공종집계"/>
      <sheetName val="工程量清单(신축공사)"/>
      <sheetName val="单价表"/>
      <sheetName val="FAB 1F"/>
      <sheetName val="FAB 2F"/>
      <sheetName val="FAB 3F"/>
      <sheetName val="7단가"/>
      <sheetName val="총 원가계산"/>
      <sheetName val="코드"/>
      <sheetName val="FAB 18.35F"/>
      <sheetName val="유도등 "/>
      <sheetName val="전기"/>
      <sheetName val="약품공급2"/>
      <sheetName val="서∼군(2)"/>
      <sheetName val="장비"/>
      <sheetName val="간선계산"/>
      <sheetName val="수량집계표"/>
      <sheetName val="자압"/>
      <sheetName val="자재"/>
      <sheetName val="청천내"/>
      <sheetName val="구조물공"/>
      <sheetName val="산근1"/>
      <sheetName val="★도급내역"/>
      <sheetName val="배수공"/>
      <sheetName val="200"/>
      <sheetName val="도급"/>
      <sheetName val="원가"/>
      <sheetName val="공종코드"/>
      <sheetName val="그레이더"/>
      <sheetName val="제요율표"/>
      <sheetName val="DT"/>
      <sheetName val="로더"/>
      <sheetName val="롤러"/>
      <sheetName val="BH"/>
      <sheetName val="BD"/>
      <sheetName val="BD운반거리"/>
      <sheetName val="디젤파일해머"/>
      <sheetName val="인력터파기품"/>
      <sheetName val="+-"/>
      <sheetName val="조경"/>
      <sheetName val="Bellinfo"/>
      <sheetName val="00 PAYMENT CERTI"/>
      <sheetName val="06 내역서"/>
      <sheetName val="낙찰율적용표"/>
      <sheetName val="Dulieu"/>
      <sheetName val="ȱ_x005f_x005f_x005f_x005f_x005f_x005f_x005f_x005f_x005f"/>
      <sheetName val="ȱ_x005f_x005f_x005f_x0000_⠀恷_x0"/>
      <sheetName val="ȱ_x005f_x005f_x005f_x005f_x005f"/>
      <sheetName val="당진1,2호기전선관설치및접지4차공사내역서-을지"/>
      <sheetName val="1TL종점(1)"/>
      <sheetName val="의뢰서"/>
      <sheetName val="(참조)PH-2_12K_150406_제원"/>
      <sheetName val="FRP_PIPING_일위대가"/>
      <sheetName val="unit_4"/>
      <sheetName val="1_가로등수량"/>
      <sheetName val="코드_및_제품_목록"/>
      <sheetName val="전선_및_전선관"/>
      <sheetName val="A(Rev_3)"/>
      <sheetName val="220_(2)"/>
      <sheetName val="전체내역_(2)"/>
      <sheetName val="BA_"/>
      <sheetName val="용접POINT산출_(2)"/>
      <sheetName val="투자,기성_실적"/>
      <sheetName val="신규_품목_합산자재"/>
      <sheetName val="신규_품목_일위대가"/>
      <sheetName val="제품_정보"/>
      <sheetName val="16년_부문별"/>
      <sheetName val="mau 2 (2)"/>
      <sheetName val="EW07-02"/>
      <sheetName val="CP1-1FL.1"/>
      <sheetName val="CP1"/>
      <sheetName val="CP1 (2)"/>
      <sheetName val="CP1 (3)"/>
      <sheetName val="CP2"/>
      <sheetName val="CP2 (2)"/>
      <sheetName val="EW07-15.2"/>
      <sheetName val="CP2-1FL.JU.MÁY SẤY"/>
      <sheetName val="CP2-1FL.JU CLEAN.EW07-20"/>
      <sheetName val="CP4-NC COATING.MIEN"/>
      <sheetName val="EW07-13"/>
      <sheetName val="EW07-13 (2)"/>
      <sheetName val="EW07-13.3"/>
      <sheetName val="EW07-13.4"/>
      <sheetName val="EW07-13.8"/>
      <sheetName val="EW07-13 (9)"/>
      <sheetName val="EW07-13.12"/>
      <sheetName val="EW07-15"/>
      <sheetName val="EW07-19"/>
      <sheetName val="EW07-19.2"/>
      <sheetName val="EW07-23.CP4"/>
      <sheetName val="CP4-2FL.EW07-48"/>
      <sheetName val="EW07-27 (2)"/>
      <sheetName val="EW07-27(3)"/>
      <sheetName val="EW07-58"/>
      <sheetName val="EW07-58 (2)"/>
      <sheetName val="EW07-58 (3)"/>
      <sheetName val="EW07-58 (4)"/>
      <sheetName val="EW07-58(5)"/>
      <sheetName val="EW07-58 (6)"/>
      <sheetName val="EW07-58(6)"/>
      <sheetName val="EW07-13.10"/>
      <sheetName val="EW07-13.11"/>
      <sheetName val="etc (2)"/>
      <sheetName val="etc"/>
      <sheetName val="etc (2018)"/>
      <sheetName val="etc (3)"/>
      <sheetName val="EW06-01"/>
      <sheetName val="EW06-03"/>
      <sheetName val="EW06-04"/>
      <sheetName val="EW06-05"/>
      <sheetName val="EW06-06"/>
      <sheetName val="EW06-07"/>
      <sheetName val="EW06-08"/>
      <sheetName val="EW06-09"/>
      <sheetName val="EW06-10"/>
      <sheetName val="CP4-NC COATING.EW06-15"/>
      <sheetName val="EW06-15"/>
      <sheetName val="EW06-15 (2)"/>
      <sheetName val="EW06-15 (3)"/>
      <sheetName val="EW06-15 (4)"/>
      <sheetName val="EW06-33"/>
      <sheetName val="EW06-36"/>
      <sheetName val="EW06-36.2"/>
      <sheetName val="EW06-37"/>
      <sheetName val="BP (2)"/>
      <sheetName val="1"/>
      <sheetName val="CP4-2FL.BONDING.CHUA SỐ"/>
      <sheetName val="CP4-NC COATING.EW06-15 (2)"/>
      <sheetName val="EW07-13.2"/>
      <sheetName val="EW07-27"/>
      <sheetName val="EW07-28"/>
      <sheetName val="EW07-46"/>
      <sheetName val="EW07-57"/>
      <sheetName val="EW07-59"/>
      <sheetName val="EW08-01"/>
      <sheetName val="EW08-15"/>
      <sheetName val="EW08-16"/>
      <sheetName val="EW08-17 (2)"/>
      <sheetName val="EW08-20"/>
      <sheetName val="EW08-21"/>
      <sheetName val="EW08-22"/>
      <sheetName val="EW08-25 (2)"/>
      <sheetName val="EW08-27"/>
      <sheetName val="EW08-31"/>
      <sheetName val="EW08-33"/>
      <sheetName val="EW08-35"/>
      <sheetName val="EW08-34"/>
      <sheetName val="mẫu 2019"/>
      <sheetName val="2019"/>
      <sheetName val="NHẬP KHO"/>
      <sheetName val="EW08-09"/>
      <sheetName val="EW08-09 (2)"/>
      <sheetName val="EW08-10"/>
      <sheetName val="EW08-25"/>
      <sheetName val="WL2-CNC"/>
      <sheetName val="CP4-1FL"/>
      <sheetName val="CUB1,2"/>
      <sheetName val="EW09-01 (2)"/>
      <sheetName val="EW09-01"/>
      <sheetName val="EW09-03"/>
      <sheetName val="CATEEN1-THAI NGUYEN"/>
      <sheetName val="EW08-13"/>
      <sheetName val="EW08-13.2 (2)"/>
      <sheetName val="EW08-15 (2)"/>
      <sheetName val="EW08-15 (3)"/>
      <sheetName val="EW08-13.2"/>
      <sheetName val="EW08-29"/>
      <sheetName val="EW08-31.2"/>
      <sheetName val="EW08-34 (2)"/>
      <sheetName val="EW08-34 (4)"/>
      <sheetName val="EW08-34 (5)"/>
      <sheetName val="EW08-34 (6)"/>
      <sheetName val="조명율표"/>
      <sheetName val="합산자재"/>
      <sheetName val="일대목차"/>
      <sheetName val="공사개요_(2)1"/>
      <sheetName val="1차_내역서1"/>
      <sheetName val="TDI_ISBL1"/>
      <sheetName val="건축내역서_(경제상무실)1"/>
      <sheetName val="Customer_Databas1"/>
      <sheetName val="전_기1"/>
      <sheetName val="노원열병합__건축공사기성내역서1"/>
      <sheetName val="4_LINE1"/>
      <sheetName val="7_th1"/>
      <sheetName val="1_설계조건1"/>
      <sheetName val="2_하중산정1"/>
      <sheetName val="입찰내역_발주처_양식1"/>
      <sheetName val="97_사업추정(WEKI)1"/>
      <sheetName val="실행내역서_1"/>
      <sheetName val="2__주요공지（主要公告）1"/>
      <sheetName val="4__접지매립내역（接地工程清单）1"/>
      <sheetName val="할증_1"/>
      <sheetName val="6PILE__(돌출)1"/>
      <sheetName val="BSD_(2)1"/>
      <sheetName val="BASIC_(2)1"/>
      <sheetName val="3_공통공사대비1"/>
      <sheetName val="1__설계조건_2_단면가정_3__하중계산1"/>
      <sheetName val="DATA_입력란1"/>
      <sheetName val="화재_탐지_설비1"/>
      <sheetName val="_냉각수펌프1"/>
      <sheetName val="2_대외공문1"/>
      <sheetName val="5_전사투자계획종함안1"/>
      <sheetName val="BEND_LOSS1"/>
      <sheetName val="실행예산대비_발주내역1차1"/>
      <sheetName val="건축공사_집계표1"/>
      <sheetName val="3_건축(현장안)1"/>
      <sheetName val="Table_3-EQ1"/>
      <sheetName val="조도계산서_(도서)1"/>
      <sheetName val="현장관리비_산출내역1"/>
      <sheetName val="조건표_(2)"/>
      <sheetName val="CP-E2_(품셈표)"/>
      <sheetName val="계획대비_정산비용(합계)"/>
      <sheetName val="시실누(모)_"/>
      <sheetName val="2__주요공지"/>
      <sheetName val="개선안_개요"/>
      <sheetName val="Gia_vat_tu"/>
      <sheetName val="물산(원가집계표)"/>
      <sheetName val="장비당단가 (1)"/>
      <sheetName val="전체"/>
      <sheetName val="구분"/>
      <sheetName val="EF-Sel"/>
      <sheetName val="SF-Sel"/>
      <sheetName val="외주기성고을지"/>
      <sheetName val="제-노임"/>
      <sheetName val="제직재"/>
      <sheetName val="견적조건"/>
      <sheetName val="단가및재료비"/>
      <sheetName val="근태관리대장"/>
      <sheetName val="사전공사"/>
      <sheetName val="Macro(차단기)"/>
      <sheetName val="rate"/>
      <sheetName val="신대방33(적용)"/>
      <sheetName val="수수료율표"/>
      <sheetName val="건축집계표"/>
      <sheetName val="본사공가현황"/>
      <sheetName val="백호우계수"/>
      <sheetName val="EJ"/>
      <sheetName val="0001new"/>
      <sheetName val="7.경제성결과"/>
      <sheetName val="교통대책내역"/>
      <sheetName val="시산표"/>
      <sheetName val="INPUT"/>
      <sheetName val="갈현동"/>
      <sheetName val="강관 및 부속"/>
      <sheetName val="단가대비"/>
      <sheetName val="기초코드"/>
      <sheetName val="날개벽수량표"/>
      <sheetName val="제조원가(확인)"/>
      <sheetName val="적정심사"/>
      <sheetName val="SCH"/>
      <sheetName val="Trend(ALTS)"/>
      <sheetName val="Trend(LBS)"/>
      <sheetName val="중기사용료산출근거"/>
      <sheetName val="단가 및 재료비"/>
      <sheetName val="내역서2안"/>
      <sheetName val="옹벽수량집계표"/>
      <sheetName val="A조"/>
      <sheetName val="상가지급현황"/>
      <sheetName val="원료"/>
      <sheetName val="입출재고현황 (2)"/>
      <sheetName val="자재표"/>
      <sheetName val="입력쉬트"/>
      <sheetName val="분류표"/>
      <sheetName val="식재인부"/>
      <sheetName val="0. Level"/>
      <sheetName val="96수출"/>
      <sheetName val="Q-Code"/>
      <sheetName val="RE9604"/>
      <sheetName val="118_세금과공과"/>
      <sheetName val="108_수선비"/>
      <sheetName val="평균단가"/>
      <sheetName val="총MM실적(일반건축)"/>
      <sheetName val="Sheet6"/>
      <sheetName val="Load-Sum"/>
      <sheetName val="Front"/>
      <sheetName val="시설물기초"/>
      <sheetName val="간접비 총괄표"/>
      <sheetName val="판가반영"/>
      <sheetName val="경제성분석"/>
      <sheetName val="유화"/>
      <sheetName val="HISTORICAL"/>
      <sheetName val="FORECASTING"/>
      <sheetName val="hGH정제"/>
      <sheetName val="95월별매출"/>
      <sheetName val="배수관접합및부설  "/>
      <sheetName val="000000"/>
      <sheetName val="방송(체육관)"/>
      <sheetName val="설계조건"/>
      <sheetName val="价格库"/>
      <sheetName val="遗漏新规单价金额"/>
      <sheetName val="未被删除前新规单价"/>
      <sheetName val="요약표"/>
      <sheetName val="E00"/>
      <sheetName val="E00 (2)"/>
      <sheetName val="E01보간법"/>
      <sheetName val="E02실적단가"/>
      <sheetName val="E02실적단가_일위대가"/>
      <sheetName val="E04기타"/>
      <sheetName val="1 신규단가표"/>
      <sheetName val="E02-1철제서포트_일위대가"/>
      <sheetName val="E02-1서포트_철재류 가공 및 조립"/>
      <sheetName val="E02-3일위대가_가설줄등"/>
      <sheetName val="E02-4일위대가_BT비계 TOWER"/>
      <sheetName val="실적단가_내역"/>
      <sheetName val="품셈기준_참조"/>
      <sheetName val="4-1 견적서报价单"/>
      <sheetName val="신규단가작성기준定制标准"/>
      <sheetName val="4-2 견적서信息价"/>
      <sheetName val="2 신규단가_산출서"/>
      <sheetName val="전력간선"/>
      <sheetName val="Mc1"/>
      <sheetName val="직원급여"/>
      <sheetName val="#1 인원(당초)"/>
      <sheetName val="#1인원(변경)"/>
      <sheetName val="기초DATA"/>
      <sheetName val="#6 해외출장비"/>
      <sheetName val="#2,3,4 냉방비,가설건물,숙소"/>
      <sheetName val="일반부표"/>
      <sheetName val="배관배선 단가조사"/>
      <sheetName val="사업계획손익"/>
      <sheetName val="03년3Q누계급여"/>
      <sheetName val="실행DB"/>
      <sheetName val="Spec1"/>
      <sheetName val="costing_CV"/>
      <sheetName val="ASCEandUBC"/>
      <sheetName val="수주현황2월"/>
      <sheetName val="산출근거#2-3"/>
      <sheetName val="상반기손익차2총괄"/>
      <sheetName val="96.12"/>
      <sheetName val="요율표"/>
      <sheetName val="6PILE__(돌출)2"/>
      <sheetName val="공사개요_(2)2"/>
      <sheetName val="아파트_2"/>
      <sheetName val="건축내역서_(경제상무실)2"/>
      <sheetName val="1-4_익월예상투자대비1"/>
      <sheetName val="1-2_투입대비1"/>
      <sheetName val="전_기2"/>
      <sheetName val="1차_내역서2"/>
      <sheetName val="TDI_ISBL2"/>
      <sheetName val="노원열병합__건축공사기성내역서2"/>
      <sheetName val="4_LINE2"/>
      <sheetName val="7_th2"/>
      <sheetName val="1_설계조건2"/>
      <sheetName val="2_하중산정2"/>
      <sheetName val="입찰내역_발주처_양식2"/>
      <sheetName val="1__설계조건_2_단면가정_3__하중계산2"/>
      <sheetName val="DATA_입력란2"/>
      <sheetName val="3_공통공사대비2"/>
      <sheetName val="PAD_TR보호대기초2"/>
      <sheetName val="2_대외공문2"/>
      <sheetName val="Customer_Databas2"/>
      <sheetName val="97_사업추정(WEKI)2"/>
      <sheetName val="2__주요공지（主要公告）2"/>
      <sheetName val="4__접지매립내역（接地工程清单）2"/>
      <sheetName val="할증_2"/>
      <sheetName val="중기조종사_단위단가2"/>
      <sheetName val="1062-X방향_2"/>
      <sheetName val="기계설비공사_집계표2"/>
      <sheetName val="조도계산서_(도서)2"/>
      <sheetName val="Sheet1_(2)2"/>
      <sheetName val="BSD_(2)2"/>
      <sheetName val="A(Rev_3)1"/>
      <sheetName val="5_전사투자계획종함안2"/>
      <sheetName val="전체내역_(2)1"/>
      <sheetName val="현장관리비_산출내역2"/>
      <sheetName val="BASIC_(2)2"/>
      <sheetName val="unit_41"/>
      <sheetName val="화재_탐지_설비2"/>
      <sheetName val="_냉각수펌프2"/>
      <sheetName val="BEND_LOSS2"/>
      <sheetName val="실행예산대비_발주내역1차2"/>
      <sheetName val="건축공사_집계표2"/>
      <sheetName val="3_건축(현장안)2"/>
      <sheetName val="실행내역서_2"/>
      <sheetName val="Table_3-EQ2"/>
      <sheetName val="(참조)PH-2_12K_150406_제원1"/>
      <sheetName val="220_(2)1"/>
      <sheetName val="1_가로등수량1"/>
      <sheetName val="코드_및_제품_목록1"/>
      <sheetName val="제품_정보1"/>
      <sheetName val="16년_부문별1"/>
      <sheetName val="신규_품목_합산자재1"/>
      <sheetName val="신규_품목_일위대가1"/>
      <sheetName val="FRP_PIPING_일위대가1"/>
      <sheetName val="전선_및_전선관1"/>
      <sheetName val="조건표_(2)1"/>
      <sheetName val="CP-E2_(품셈표)1"/>
      <sheetName val="BA_1"/>
      <sheetName val="용접POINT산출_(2)1"/>
      <sheetName val="투자,기성_실적1"/>
      <sheetName val="Gia_vat_tu1"/>
      <sheetName val="견적_(2)1"/>
      <sheetName val="수량산출서_갑지1"/>
      <sheetName val="전체_수금1"/>
      <sheetName val="3련_BOX1"/>
      <sheetName val="계획대비_정산비용(합계)1"/>
      <sheetName val="시실누(모)_1"/>
      <sheetName val="2__주요공지1"/>
      <sheetName val="개선안_개요1"/>
      <sheetName val="전차선로_물량표1"/>
      <sheetName val="E_C_T_DATA(DON'T_TOUCH)1"/>
      <sheetName val="VENDOR_DATA1"/>
      <sheetName val="SITE_DATA1"/>
      <sheetName val="Materials_Categories1"/>
      <sheetName val="수변전_설비공사受配电1"/>
      <sheetName val="_동력_설비공사动力设备1"/>
      <sheetName val="전력간선_설비공사电力干线1"/>
      <sheetName val="전등_설비공사照明系统1"/>
      <sheetName val="CCTV_설비공사CCTV1"/>
      <sheetName val="_전열_설비공사插座系统1"/>
      <sheetName val="접지_설비공사接地系统1"/>
      <sheetName val="전화,_LAN_설비공사网络布线1"/>
      <sheetName val="방송_설비공사广播系统1"/>
      <sheetName val="가설전기_설비공사临电系统1"/>
      <sheetName val="단면_(2)1"/>
      <sheetName val="1-4_익월예상투자대비"/>
      <sheetName val="1-2_투입대비"/>
      <sheetName val="PAD_TR보호대기초1"/>
      <sheetName val="중기조종사_단위단가1"/>
      <sheetName val="1062-X방향_1"/>
      <sheetName val="기계설비공사_집계표1"/>
      <sheetName val="Sheet1_(2)1"/>
      <sheetName val="견적_(2)"/>
      <sheetName val="수량산출서_갑지"/>
      <sheetName val="전체_수금"/>
      <sheetName val="3련_BOX"/>
      <sheetName val="전차선로_물량표"/>
      <sheetName val="E_C_T_DATA(DON'T_TOUCH)"/>
      <sheetName val="VENDOR_DATA"/>
      <sheetName val="SITE_DATA"/>
      <sheetName val="Materials_Categories"/>
      <sheetName val="수변전_설비공사受配电"/>
      <sheetName val="_동력_설비공사动力设备"/>
      <sheetName val="전력간선_설비공사电力干线"/>
      <sheetName val="전등_설비공사照明系统"/>
      <sheetName val="CCTV_설비공사CCTV"/>
      <sheetName val="_전열_설비공사插座系统"/>
      <sheetName val="접지_설비공사接地系统"/>
      <sheetName val="전화,_LAN_설비공사网络布线"/>
      <sheetName val="방송_설비공사广播系统"/>
      <sheetName val="가설전기_설비공사临电系统"/>
      <sheetName val="단면_(2)"/>
      <sheetName val="공사일보 취합용"/>
      <sheetName val="BOX 본체"/>
      <sheetName val="단가조사"/>
      <sheetName val="아파트_3"/>
      <sheetName val="공사개요_(2)3"/>
      <sheetName val="1차_내역서3"/>
      <sheetName val="TDI_ISBL3"/>
      <sheetName val="노원열병합__건축공사기성내역서3"/>
      <sheetName val="4_LINE3"/>
      <sheetName val="7_th3"/>
      <sheetName val="전_기3"/>
      <sheetName val="1_설계조건3"/>
      <sheetName val="2_하중산정3"/>
      <sheetName val="97_사업추정(WEKI)3"/>
      <sheetName val="Customer_Databas3"/>
      <sheetName val="건축내역서_(경제상무실)3"/>
      <sheetName val="2__주요공지（主要公告）3"/>
      <sheetName val="4__접지매립내역（接地工程清单）3"/>
      <sheetName val="할증_3"/>
      <sheetName val="6PILE__(돌출)3"/>
      <sheetName val="실행내역서_3"/>
      <sheetName val="BSD_(2)3"/>
      <sheetName val="BASIC_(2)3"/>
      <sheetName val="3_공통공사대비3"/>
      <sheetName val="입찰내역_발주처_양식3"/>
      <sheetName val="1__설계조건_2_단면가정_3__하중계산3"/>
      <sheetName val="DATA_입력란3"/>
      <sheetName val="화재_탐지_설비3"/>
      <sheetName val="_냉각수펌프3"/>
      <sheetName val="2_대외공문3"/>
      <sheetName val="5_전사투자계획종함안3"/>
      <sheetName val="BEND_LOSS3"/>
      <sheetName val="실행예산대비_발주내역1차3"/>
      <sheetName val="건축공사_집계표3"/>
      <sheetName val="3_건축(현장안)3"/>
      <sheetName val="Table_3-EQ3"/>
      <sheetName val="조도계산서_(도서)3"/>
      <sheetName val="현장관리비_산출내역3"/>
      <sheetName val="(참조)PH-2_12K_150406_제원2"/>
      <sheetName val="unit_42"/>
      <sheetName val="FRP_PIPING_일위대가2"/>
      <sheetName val="전선_및_전선관2"/>
      <sheetName val="A(Rev_3)2"/>
      <sheetName val="전체내역_(2)2"/>
      <sheetName val="220_(2)2"/>
      <sheetName val="1_가로등수량2"/>
      <sheetName val="코드_및_제품_목록2"/>
      <sheetName val="Gia_vat_tu2"/>
      <sheetName val="BA_2"/>
      <sheetName val="용접POINT산출_(2)2"/>
      <sheetName val="투자,기성_실적2"/>
      <sheetName val="신규_품목_합산자재2"/>
      <sheetName val="신규_품목_일위대가2"/>
      <sheetName val="계획대비_정산비용(합계)2"/>
      <sheetName val="시실누(모)_2"/>
      <sheetName val="제품_정보2"/>
      <sheetName val="16년_부문별2"/>
      <sheetName val="조건표_(2)2"/>
      <sheetName val="CP-E2_(품셈표)2"/>
      <sheetName val="2__주요공지2"/>
      <sheetName val="개선안_개요2"/>
      <sheetName val="mau_2_(2)1"/>
      <sheetName val="CP1-1FL_11"/>
      <sheetName val="CP1_(2)1"/>
      <sheetName val="CP1_(3)1"/>
      <sheetName val="CP2_(2)1"/>
      <sheetName val="EW07-15_21"/>
      <sheetName val="CP2-1FL_JU_MÁY_SẤY1"/>
      <sheetName val="CP2-1FL_JU_CLEAN_EW07-201"/>
      <sheetName val="CP4-NC_COATING_MIEN1"/>
      <sheetName val="EW07-13_(2)1"/>
      <sheetName val="EW07-13_31"/>
      <sheetName val="EW07-13_41"/>
      <sheetName val="EW07-13_81"/>
      <sheetName val="EW07-13_(9)1"/>
      <sheetName val="EW07-13_121"/>
      <sheetName val="EW07-19_21"/>
      <sheetName val="EW07-23_CP41"/>
      <sheetName val="CP4-2FL_EW07-481"/>
      <sheetName val="EW07-27_(2)1"/>
      <sheetName val="EW07-58_(2)1"/>
      <sheetName val="EW07-58_(3)1"/>
      <sheetName val="EW07-58_(4)1"/>
      <sheetName val="EW07-58_(6)1"/>
      <sheetName val="EW07-13_101"/>
      <sheetName val="EW07-13_111"/>
      <sheetName val="etc_(2)1"/>
      <sheetName val="etc_(2018)1"/>
      <sheetName val="etc_(3)1"/>
      <sheetName val="CP4-NC_COATING_EW06-151"/>
      <sheetName val="EW06-15_(2)1"/>
      <sheetName val="EW06-15_(3)1"/>
      <sheetName val="EW06-15_(4)1"/>
      <sheetName val="EW06-36_21"/>
      <sheetName val="BP_(2)1"/>
      <sheetName val="CP4-2FL_BONDING_CHUA_SỐ1"/>
      <sheetName val="CP4-NC_COATING_EW06-15_(2)1"/>
      <sheetName val="EW07-13_21"/>
      <sheetName val="EW08-17_(2)1"/>
      <sheetName val="EW08-25_(2)1"/>
      <sheetName val="mẫu_20191"/>
      <sheetName val="NHẬP_KHO1"/>
      <sheetName val="EW08-09_(2)1"/>
      <sheetName val="EW09-01_(2)1"/>
      <sheetName val="CATEEN1-THAI_NGUYEN1"/>
      <sheetName val="EW08-13_2_(2)1"/>
      <sheetName val="EW08-15_(2)1"/>
      <sheetName val="EW08-15_(3)1"/>
      <sheetName val="EW08-13_21"/>
      <sheetName val="EW08-31_21"/>
      <sheetName val="EW08-34_(2)1"/>
      <sheetName val="EW08-34_(4)1"/>
      <sheetName val="EW08-34_(5)1"/>
      <sheetName val="EW08-34_(6)1"/>
      <sheetName val="CABLE_SIZE-31"/>
      <sheetName val="00_PAYMENT_CERTI1"/>
      <sheetName val="06_내역서1"/>
      <sheetName val="FAB_1F1"/>
      <sheetName val="FAB_2F1"/>
      <sheetName val="FAB_3F1"/>
      <sheetName val="FAB_18_35F1"/>
      <sheetName val="유도등_1"/>
      <sheetName val="물량산출서(SCS_실측)1"/>
      <sheetName val="단양_00_아파트-세부내역1"/>
      <sheetName val="Main_Screen1"/>
      <sheetName val="Piping_Design_Data1"/>
      <sheetName val="동양제과_12월1"/>
      <sheetName val="롯데제과_12월1"/>
      <sheetName val="크라운제과_12월1"/>
      <sheetName val="해태제과_12월1"/>
      <sheetName val="도급,하도급_예정금액1"/>
      <sheetName val="PROJECT_BRIEF1"/>
      <sheetName val="59A_(현관)1"/>
      <sheetName val="3_도급비집계표1"/>
      <sheetName val="태화42_1"/>
      <sheetName val="1_설계기준1"/>
      <sheetName val="TOWER_10TON1"/>
      <sheetName val="TOWER_12TON1"/>
      <sheetName val="JIB_CRANE,HOIST1"/>
      <sheetName val="옥외_전력간선공사1"/>
      <sheetName val="118_세금과공과2"/>
      <sheetName val="108_수선비2"/>
      <sheetName val="P_M_별1"/>
      <sheetName val="0_인사노무관리1"/>
      <sheetName val="S3-A공사계약내역서_일반배관공사_xlsx1"/>
      <sheetName val="tank_list1"/>
      <sheetName val="1_취수장1"/>
      <sheetName val="IMP_(REACTOR)1"/>
      <sheetName val="장비당단가_(1)1"/>
      <sheetName val="7_경제성결과1"/>
      <sheetName val="총_원가계산1"/>
      <sheetName val="강관_및_부속1"/>
      <sheetName val="단가_및_재료비1"/>
      <sheetName val="입출재고현황_(2)1"/>
      <sheetName val="0__Level1"/>
      <sheetName val="간접비_총괄표1"/>
      <sheetName val="배수관접합및부설__1"/>
      <sheetName val="E00_(2)1"/>
      <sheetName val="1_신규단가표1"/>
      <sheetName val="E02-1서포트_철재류_가공_및_조립1"/>
      <sheetName val="E02-4일위대가_BT비계_TOWER1"/>
      <sheetName val="4-1_견적서报价单1"/>
      <sheetName val="4-2_견적서信息价1"/>
      <sheetName val="2_신규단가_산출서1"/>
      <sheetName val="#1_인원(당초)1"/>
      <sheetName val="#6_해외출장비1"/>
      <sheetName val="#2,3,4_냉방비,가설건물,숙소1"/>
      <sheetName val="배관배선_단가조사1"/>
      <sheetName val="mau_2_(2)"/>
      <sheetName val="CP1-1FL_1"/>
      <sheetName val="CP1_(2)"/>
      <sheetName val="CP1_(3)"/>
      <sheetName val="CP2_(2)"/>
      <sheetName val="EW07-15_2"/>
      <sheetName val="CP2-1FL_JU_MÁY_SẤY"/>
      <sheetName val="CP2-1FL_JU_CLEAN_EW07-20"/>
      <sheetName val="CP4-NC_COATING_MIEN"/>
      <sheetName val="EW07-13_(2)"/>
      <sheetName val="EW07-13_3"/>
      <sheetName val="EW07-13_4"/>
      <sheetName val="EW07-13_8"/>
      <sheetName val="EW07-13_(9)"/>
      <sheetName val="EW07-13_12"/>
      <sheetName val="EW07-19_2"/>
      <sheetName val="EW07-23_CP4"/>
      <sheetName val="CP4-2FL_EW07-48"/>
      <sheetName val="EW07-27_(2)"/>
      <sheetName val="EW07-58_(2)"/>
      <sheetName val="EW07-58_(3)"/>
      <sheetName val="EW07-58_(4)"/>
      <sheetName val="EW07-58_(6)"/>
      <sheetName val="EW07-13_10"/>
      <sheetName val="EW07-13_11"/>
      <sheetName val="etc_(2)"/>
      <sheetName val="etc_(2018)"/>
      <sheetName val="etc_(3)"/>
      <sheetName val="CP4-NC_COATING_EW06-15"/>
      <sheetName val="EW06-15_(2)"/>
      <sheetName val="EW06-15_(3)"/>
      <sheetName val="EW06-15_(4)"/>
      <sheetName val="EW06-36_2"/>
      <sheetName val="BP_(2)"/>
      <sheetName val="CP4-2FL_BONDING_CHUA_SỐ"/>
      <sheetName val="CP4-NC_COATING_EW06-15_(2)"/>
      <sheetName val="EW07-13_2"/>
      <sheetName val="EW08-17_(2)"/>
      <sheetName val="EW08-25_(2)"/>
      <sheetName val="mẫu_2019"/>
      <sheetName val="NHẬP_KHO"/>
      <sheetName val="EW08-09_(2)"/>
      <sheetName val="EW09-01_(2)"/>
      <sheetName val="CATEEN1-THAI_NGUYEN"/>
      <sheetName val="EW08-13_2_(2)"/>
      <sheetName val="EW08-15_(2)"/>
      <sheetName val="EW08-15_(3)"/>
      <sheetName val="EW08-13_2"/>
      <sheetName val="EW08-31_2"/>
      <sheetName val="EW08-34_(2)"/>
      <sheetName val="EW08-34_(4)"/>
      <sheetName val="EW08-34_(5)"/>
      <sheetName val="EW08-34_(6)"/>
      <sheetName val="CABLE_SIZE-3"/>
      <sheetName val="00_PAYMENT_CERTI"/>
      <sheetName val="06_내역서"/>
      <sheetName val="FAB_1F"/>
      <sheetName val="FAB_2F"/>
      <sheetName val="FAB_3F"/>
      <sheetName val="FAB_18_35F"/>
      <sheetName val="유도등_"/>
      <sheetName val="물량산출서(SCS_실측)"/>
      <sheetName val="단양_00_아파트-세부내역"/>
      <sheetName val="Main_Screen"/>
      <sheetName val="Piping_Design_Data"/>
      <sheetName val="동양제과_12월"/>
      <sheetName val="롯데제과_12월"/>
      <sheetName val="크라운제과_12월"/>
      <sheetName val="해태제과_12월"/>
      <sheetName val="도급,하도급_예정금액"/>
      <sheetName val="PROJECT_BRIEF"/>
      <sheetName val="59A_(현관)"/>
      <sheetName val="3_도급비집계표"/>
      <sheetName val="태화42_"/>
      <sheetName val="1_설계기준"/>
      <sheetName val="TOWER_10TON"/>
      <sheetName val="TOWER_12TON"/>
      <sheetName val="JIB_CRANE,HOIST"/>
      <sheetName val="옥외_전력간선공사"/>
      <sheetName val="118_세금과공과1"/>
      <sheetName val="108_수선비1"/>
      <sheetName val="P_M_별"/>
      <sheetName val="0_인사노무관리"/>
      <sheetName val="S3-A공사계약내역서_일반배관공사_xlsx"/>
      <sheetName val="tank_list"/>
      <sheetName val="1_취수장"/>
      <sheetName val="IMP_(REACTOR)"/>
      <sheetName val="장비당단가_(1)"/>
      <sheetName val="7_경제성결과"/>
      <sheetName val="총_원가계산"/>
      <sheetName val="강관_및_부속"/>
      <sheetName val="단가_및_재료비"/>
      <sheetName val="입출재고현황_(2)"/>
      <sheetName val="0__Level"/>
      <sheetName val="간접비_총괄표"/>
      <sheetName val="배수관접합및부설__"/>
      <sheetName val="E00_(2)"/>
      <sheetName val="1_신규단가표"/>
      <sheetName val="E02-1서포트_철재류_가공_및_조립"/>
      <sheetName val="E02-4일위대가_BT비계_TOWER"/>
      <sheetName val="4-1_견적서报价单"/>
      <sheetName val="4-2_견적서信息价"/>
      <sheetName val="2_신규단가_산출서"/>
      <sheetName val="#1_인원(당초)"/>
      <sheetName val="#6_해외출장비"/>
      <sheetName val="#2,3,4_냉방비,가설건물,숙소"/>
      <sheetName val="배관배선_단가조사"/>
      <sheetName val="Macro7"/>
      <sheetName val="설명서 "/>
      <sheetName val="계약내역서(을지)"/>
      <sheetName val="화설내"/>
      <sheetName val="차이분석(수정)"/>
      <sheetName val="SW-TEO"/>
      <sheetName val="1-7"/>
      <sheetName val="6MONTHS"/>
      <sheetName val="유효성목록"/>
      <sheetName val="-"/>
      <sheetName val="3004-2"/>
      <sheetName val="DANGA"/>
      <sheetName val="PRESSURE GAUGE"/>
      <sheetName val="Benchmark"/>
      <sheetName val="Consumables"/>
      <sheetName val="12CGOU"/>
      <sheetName val="DATA1"/>
      <sheetName val="PH-2"/>
      <sheetName val="부하(성남)"/>
      <sheetName val="8.PILE  (돌출)"/>
      <sheetName val="고정1"/>
      <sheetName val="Macro(전선)"/>
      <sheetName val="입력시트"/>
      <sheetName val="노무비단가"/>
      <sheetName val="단가 "/>
      <sheetName val="철근"/>
      <sheetName val="Conduit_Size선정"/>
      <sheetName val="단가비교표"/>
      <sheetName val="정보"/>
      <sheetName val="공사원가"/>
      <sheetName val="G_R300경비"/>
      <sheetName val="원가계산서_"/>
      <sheetName val="내역서01"/>
      <sheetName val="소일위대가코드표"/>
      <sheetName val="수목데이타_2"/>
      <sheetName val="수목표준대가"/>
      <sheetName val="공정집계_국별"/>
      <sheetName val="ȱ_x0000_⠀恷_x0000__x"/>
      <sheetName val="205동"/>
      <sheetName val="경비"/>
      <sheetName val="판매시설"/>
      <sheetName val="주경기-오배수"/>
      <sheetName val="단독"/>
      <sheetName val="분전함신설"/>
      <sheetName val="접지1종"/>
      <sheetName val="escon"/>
      <sheetName val="공사개요_(2)4"/>
      <sheetName val="아파트_4"/>
      <sheetName val="1차_내역서4"/>
      <sheetName val="TDI_ISBL4"/>
      <sheetName val="전_기4"/>
      <sheetName val="노원열병합__건축공사기성내역서4"/>
      <sheetName val="1_설계조건4"/>
      <sheetName val="2_하중산정4"/>
      <sheetName val="Customer_Databas4"/>
      <sheetName val="4_LINE4"/>
      <sheetName val="7_th4"/>
      <sheetName val="건축내역서_(경제상무실)4"/>
      <sheetName val="97_사업추정(WEKI)4"/>
      <sheetName val="입찰내역_발주처_양식4"/>
      <sheetName val="1__설계조건_2_단면가정_3__하중계산4"/>
      <sheetName val="DATA_입력란4"/>
      <sheetName val="2__주요공지（主要公告）4"/>
      <sheetName val="4__접지매립내역（接地工程清单）4"/>
      <sheetName val="할증_4"/>
      <sheetName val="6PILE__(돌출)4"/>
      <sheetName val="BSD_(2)4"/>
      <sheetName val="BASIC_(2)4"/>
      <sheetName val="현장관리비_산출내역4"/>
      <sheetName val="화재_탐지_설비4"/>
      <sheetName val="_냉각수펌프4"/>
      <sheetName val="2_대외공문4"/>
      <sheetName val="5_전사투자계획종함안4"/>
      <sheetName val="BEND_LOSS4"/>
      <sheetName val="실행예산대비_발주내역1차4"/>
      <sheetName val="건축공사_집계표4"/>
      <sheetName val="3_건축(현장안)4"/>
      <sheetName val="실행내역서_4"/>
      <sheetName val="조도계산서_(도서)4"/>
      <sheetName val="3_공통공사대비4"/>
      <sheetName val="Table_3-EQ4"/>
      <sheetName val="(참조)PH-2_12K_150406_제원3"/>
      <sheetName val="Sheet1_(2)3"/>
      <sheetName val="PAD_TR보호대기초3"/>
      <sheetName val="중기조종사_단위단가3"/>
      <sheetName val="1062-X방향_3"/>
      <sheetName val="기계설비공사_집계표3"/>
      <sheetName val="unit_43"/>
      <sheetName val="FRP_PIPING_일위대가3"/>
      <sheetName val="전선_및_전선관3"/>
      <sheetName val="A(Rev_3)3"/>
      <sheetName val="220_(2)3"/>
      <sheetName val="전체내역_(2)3"/>
      <sheetName val="1_가로등수량3"/>
      <sheetName val="코드_및_제품_목록3"/>
      <sheetName val="BA_3"/>
      <sheetName val="용접POINT산출_(2)3"/>
      <sheetName val="투자,기성_실적3"/>
      <sheetName val="신규_품목_합산자재3"/>
      <sheetName val="신규_품목_일위대가3"/>
      <sheetName val="계획대비_정산비용(합계)3"/>
      <sheetName val="시실누(모)_3"/>
      <sheetName val="Gia_vat_tu3"/>
      <sheetName val="전체_수금2"/>
      <sheetName val="제품_정보3"/>
      <sheetName val="16년_부문별3"/>
      <sheetName val="1-4_익월예상투자대비2"/>
      <sheetName val="1-2_투입대비2"/>
      <sheetName val="조건표_(2)3"/>
      <sheetName val="CP-E2_(품셈표)3"/>
      <sheetName val="2__주요공지3"/>
      <sheetName val="개선안_개요3"/>
      <sheetName val="견적_(2)2"/>
      <sheetName val="mau_2_(2)2"/>
      <sheetName val="CP1-1FL_12"/>
      <sheetName val="CP1_(2)2"/>
      <sheetName val="CP1_(3)2"/>
      <sheetName val="CP2_(2)2"/>
      <sheetName val="EW07-15_22"/>
      <sheetName val="CP2-1FL_JU_MÁY_SẤY2"/>
      <sheetName val="CP2-1FL_JU_CLEAN_EW07-202"/>
      <sheetName val="CP4-NC_COATING_MIEN2"/>
      <sheetName val="EW07-13_(2)2"/>
      <sheetName val="EW07-13_32"/>
      <sheetName val="EW07-13_42"/>
      <sheetName val="EW07-13_82"/>
      <sheetName val="EW07-13_(9)2"/>
      <sheetName val="EW07-13_122"/>
      <sheetName val="EW07-19_22"/>
      <sheetName val="EW07-23_CP42"/>
      <sheetName val="CP4-2FL_EW07-482"/>
      <sheetName val="EW07-27_(2)2"/>
      <sheetName val="EW07-58_(2)2"/>
      <sheetName val="EW07-58_(3)2"/>
      <sheetName val="EW07-58_(4)2"/>
      <sheetName val="EW07-58_(6)2"/>
      <sheetName val="EW07-13_102"/>
      <sheetName val="EW07-13_112"/>
      <sheetName val="etc_(2)2"/>
      <sheetName val="etc_(2018)2"/>
      <sheetName val="etc_(3)2"/>
      <sheetName val="CP4-NC_COATING_EW06-152"/>
      <sheetName val="EW06-15_(2)2"/>
      <sheetName val="EW06-15_(3)2"/>
      <sheetName val="EW06-15_(4)2"/>
      <sheetName val="EW06-36_22"/>
      <sheetName val="BP_(2)2"/>
      <sheetName val="CP4-2FL_BONDING_CHUA_SỐ2"/>
      <sheetName val="CP4-NC_COATING_EW06-15_(2)2"/>
      <sheetName val="EW07-13_22"/>
      <sheetName val="EW08-17_(2)2"/>
      <sheetName val="EW08-25_(2)2"/>
      <sheetName val="mẫu_20192"/>
      <sheetName val="NHẬP_KHO2"/>
      <sheetName val="EW08-09_(2)2"/>
      <sheetName val="EW09-01_(2)2"/>
      <sheetName val="CATEEN1-THAI_NGUYEN2"/>
      <sheetName val="EW08-13_2_(2)2"/>
      <sheetName val="EW08-15_(2)2"/>
      <sheetName val="EW08-15_(3)2"/>
      <sheetName val="EW08-13_22"/>
      <sheetName val="EW08-31_22"/>
      <sheetName val="EW08-34_(2)2"/>
      <sheetName val="EW08-34_(4)2"/>
      <sheetName val="EW08-34_(5)2"/>
      <sheetName val="EW08-34_(6)2"/>
      <sheetName val="00_PAYMENT_CERTI2"/>
      <sheetName val="06_내역서2"/>
      <sheetName val="전차선로_물량표2"/>
      <sheetName val="수변전_설비공사受配电2"/>
      <sheetName val="_동력_설비공사动力设备2"/>
      <sheetName val="전력간선_설비공사电力干线2"/>
      <sheetName val="전등_설비공사照明系统2"/>
      <sheetName val="CCTV_설비공사CCTV2"/>
      <sheetName val="_전열_설비공사插座系统2"/>
      <sheetName val="접지_설비공사接地系统2"/>
      <sheetName val="전화,_LAN_설비공사网络布线2"/>
      <sheetName val="방송_설비공사广播系统2"/>
      <sheetName val="가설전기_설비공사临电系统2"/>
      <sheetName val="단면_(2)2"/>
      <sheetName val="CABLE_SIZE-32"/>
      <sheetName val="수량산출서_갑지2"/>
      <sheetName val="FAB_1F2"/>
      <sheetName val="FAB_2F2"/>
      <sheetName val="FAB_3F2"/>
      <sheetName val="FAB_18_35F2"/>
      <sheetName val="유도등_2"/>
      <sheetName val="물량산출서(SCS_실측)2"/>
      <sheetName val="단양_00_아파트-세부내역2"/>
      <sheetName val="Main_Screen2"/>
      <sheetName val="Piping_Design_Data2"/>
      <sheetName val="동양제과_12월2"/>
      <sheetName val="롯데제과_12월2"/>
      <sheetName val="크라운제과_12월2"/>
      <sheetName val="해태제과_12월2"/>
      <sheetName val="도급,하도급_예정금액2"/>
      <sheetName val="PROJECT_BRIEF2"/>
      <sheetName val="59A_(현관)2"/>
      <sheetName val="3_도급비집계표2"/>
      <sheetName val="태화42_2"/>
      <sheetName val="1_설계기준2"/>
      <sheetName val="TOWER_10TON2"/>
      <sheetName val="TOWER_12TON2"/>
      <sheetName val="JIB_CRANE,HOIST2"/>
      <sheetName val="옥외_전력간선공사2"/>
      <sheetName val="118_세금과공과3"/>
      <sheetName val="108_수선비3"/>
      <sheetName val="P_M_별2"/>
      <sheetName val="0_인사노무관리2"/>
      <sheetName val="S3-A공사계약내역서_일반배관공사_xlsx2"/>
      <sheetName val="tank_list2"/>
      <sheetName val="1_취수장2"/>
      <sheetName val="Materials_Categories2"/>
      <sheetName val="E_C_T_DATA(DON'T_TOUCH)2"/>
      <sheetName val="VENDOR_DATA2"/>
      <sheetName val="SITE_DATA2"/>
      <sheetName val="IMP_(REACTOR)2"/>
      <sheetName val="3련_BOX2"/>
      <sheetName val="장비당단가_(1)2"/>
      <sheetName val="7_경제성결과2"/>
      <sheetName val="총_원가계산2"/>
      <sheetName val="강관_및_부속2"/>
      <sheetName val="단가_및_재료비2"/>
      <sheetName val="입출재고현황_(2)2"/>
      <sheetName val="0__Level2"/>
      <sheetName val="간접비_총괄표2"/>
      <sheetName val="배수관접합및부설__2"/>
      <sheetName val="E00_(2)2"/>
      <sheetName val="1_신규단가표2"/>
      <sheetName val="E02-1서포트_철재류_가공_및_조립2"/>
      <sheetName val="E02-4일위대가_BT비계_TOWER2"/>
      <sheetName val="4-1_견적서报价单2"/>
      <sheetName val="4-2_견적서信息价2"/>
      <sheetName val="2_신규단가_산출서2"/>
      <sheetName val="#1_인원(당초)2"/>
      <sheetName val="#6_해외출장비2"/>
      <sheetName val="#2,3,4_냉방비,가설건물,숙소2"/>
      <sheetName val="배관배선_단가조사2"/>
      <sheetName val="96_12"/>
      <sheetName val="공사일보_취합용"/>
      <sheetName val="BOX_본체"/>
      <sheetName val="설명서_"/>
      <sheetName val="단가_"/>
      <sheetName val="8_PILE__(돌출)"/>
      <sheetName val="PRESSURE_GAUGE"/>
      <sheetName val="공사개요_(2)5"/>
      <sheetName val="아파트_5"/>
      <sheetName val="1차_내역서5"/>
      <sheetName val="TDI_ISBL5"/>
      <sheetName val="전_기5"/>
      <sheetName val="노원열병합__건축공사기성내역서5"/>
      <sheetName val="1_설계조건5"/>
      <sheetName val="2_하중산정5"/>
      <sheetName val="Customer_Databas5"/>
      <sheetName val="4_LINE5"/>
      <sheetName val="7_th5"/>
      <sheetName val="건축내역서_(경제상무실)5"/>
      <sheetName val="97_사업추정(WEKI)5"/>
      <sheetName val="입찰내역_발주처_양식5"/>
      <sheetName val="1__설계조건_2_단면가정_3__하중계산5"/>
      <sheetName val="DATA_입력란5"/>
      <sheetName val="2__주요공지（主要公告）5"/>
      <sheetName val="4__접지매립내역（接地工程清单）5"/>
      <sheetName val="할증_5"/>
      <sheetName val="6PILE__(돌출)5"/>
      <sheetName val="BSD_(2)5"/>
      <sheetName val="BASIC_(2)5"/>
      <sheetName val="현장관리비_산출내역5"/>
      <sheetName val="화재_탐지_설비5"/>
      <sheetName val="_냉각수펌프5"/>
      <sheetName val="2_대외공문5"/>
      <sheetName val="5_전사투자계획종함안5"/>
      <sheetName val="BEND_LOSS5"/>
      <sheetName val="실행예산대비_발주내역1차5"/>
      <sheetName val="건축공사_집계표5"/>
      <sheetName val="3_건축(현장안)5"/>
      <sheetName val="실행내역서_5"/>
      <sheetName val="조도계산서_(도서)5"/>
      <sheetName val="3_공통공사대비5"/>
      <sheetName val="Table_3-EQ5"/>
      <sheetName val="(참조)PH-2_12K_150406_제원4"/>
      <sheetName val="Sheet1_(2)4"/>
      <sheetName val="PAD_TR보호대기초4"/>
      <sheetName val="중기조종사_단위단가4"/>
      <sheetName val="1062-X방향_4"/>
      <sheetName val="기계설비공사_집계표4"/>
      <sheetName val="unit_44"/>
      <sheetName val="FRP_PIPING_일위대가4"/>
      <sheetName val="전선_및_전선관4"/>
      <sheetName val="A(Rev_3)4"/>
      <sheetName val="220_(2)4"/>
      <sheetName val="전체내역_(2)4"/>
      <sheetName val="1_가로등수량4"/>
      <sheetName val="코드_및_제품_목록4"/>
      <sheetName val="BA_4"/>
      <sheetName val="용접POINT산출_(2)4"/>
      <sheetName val="투자,기성_실적4"/>
      <sheetName val="신규_품목_합산자재4"/>
      <sheetName val="신규_품목_일위대가4"/>
      <sheetName val="Gia_vat_tu4"/>
      <sheetName val="계획대비_정산비용(합계)4"/>
      <sheetName val="시실누(모)_4"/>
      <sheetName val="전체_수금3"/>
      <sheetName val="제품_정보4"/>
      <sheetName val="16년_부문별4"/>
      <sheetName val="조건표_(2)4"/>
      <sheetName val="CP-E2_(품셈표)4"/>
      <sheetName val="1-4_익월예상투자대비3"/>
      <sheetName val="1-2_투입대비3"/>
      <sheetName val="2__주요공지4"/>
      <sheetName val="개선안_개요4"/>
      <sheetName val="견적_(2)3"/>
      <sheetName val="mau_2_(2)3"/>
      <sheetName val="CP1-1FL_13"/>
      <sheetName val="CP1_(2)3"/>
      <sheetName val="CP1_(3)3"/>
      <sheetName val="CP2_(2)3"/>
      <sheetName val="EW07-15_23"/>
      <sheetName val="CP2-1FL_JU_MÁY_SẤY3"/>
      <sheetName val="CP2-1FL_JU_CLEAN_EW07-203"/>
      <sheetName val="CP4-NC_COATING_MIEN3"/>
      <sheetName val="EW07-13_(2)3"/>
      <sheetName val="EW07-13_33"/>
      <sheetName val="EW07-13_43"/>
      <sheetName val="EW07-13_83"/>
      <sheetName val="EW07-13_(9)3"/>
      <sheetName val="EW07-13_123"/>
      <sheetName val="EW07-19_23"/>
      <sheetName val="EW07-23_CP43"/>
      <sheetName val="CP4-2FL_EW07-483"/>
      <sheetName val="EW07-27_(2)3"/>
      <sheetName val="EW07-58_(2)3"/>
      <sheetName val="EW07-58_(3)3"/>
      <sheetName val="EW07-58_(4)3"/>
      <sheetName val="EW07-58_(6)3"/>
      <sheetName val="EW07-13_103"/>
      <sheetName val="EW07-13_113"/>
      <sheetName val="etc_(2)3"/>
      <sheetName val="etc_(2018)3"/>
      <sheetName val="etc_(3)3"/>
      <sheetName val="CP4-NC_COATING_EW06-153"/>
      <sheetName val="EW06-15_(2)3"/>
      <sheetName val="EW06-15_(3)3"/>
      <sheetName val="EW06-15_(4)3"/>
      <sheetName val="EW06-36_23"/>
      <sheetName val="BP_(2)3"/>
      <sheetName val="CP4-2FL_BONDING_CHUA_SỐ3"/>
      <sheetName val="CP4-NC_COATING_EW06-15_(2)3"/>
      <sheetName val="EW07-13_23"/>
      <sheetName val="EW08-17_(2)3"/>
      <sheetName val="EW08-25_(2)3"/>
      <sheetName val="mẫu_20193"/>
      <sheetName val="NHẬP_KHO3"/>
      <sheetName val="EW08-09_(2)3"/>
      <sheetName val="EW09-01_(2)3"/>
      <sheetName val="CATEEN1-THAI_NGUYEN3"/>
      <sheetName val="EW08-13_2_(2)3"/>
      <sheetName val="EW08-15_(2)3"/>
      <sheetName val="EW08-15_(3)3"/>
      <sheetName val="EW08-13_23"/>
      <sheetName val="EW08-31_23"/>
      <sheetName val="EW08-34_(2)3"/>
      <sheetName val="EW08-34_(4)3"/>
      <sheetName val="EW08-34_(5)3"/>
      <sheetName val="EW08-34_(6)3"/>
      <sheetName val="00_PAYMENT_CERTI3"/>
      <sheetName val="06_내역서3"/>
      <sheetName val="전차선로_물량표3"/>
      <sheetName val="수변전_설비공사受配电3"/>
      <sheetName val="_동력_설비공사动力设备3"/>
      <sheetName val="전력간선_설비공사电力干线3"/>
      <sheetName val="전등_설비공사照明系统3"/>
      <sheetName val="CCTV_설비공사CCTV3"/>
      <sheetName val="_전열_설비공사插座系统3"/>
      <sheetName val="접지_설비공사接地系统3"/>
      <sheetName val="전화,_LAN_설비공사网络布线3"/>
      <sheetName val="방송_설비공사广播系统3"/>
      <sheetName val="가설전기_설비공사临电系统3"/>
      <sheetName val="단면_(2)3"/>
      <sheetName val="CABLE_SIZE-33"/>
      <sheetName val="수량산출서_갑지3"/>
      <sheetName val="FAB_1F3"/>
      <sheetName val="FAB_2F3"/>
      <sheetName val="FAB_3F3"/>
      <sheetName val="FAB_18_35F3"/>
      <sheetName val="유도등_3"/>
      <sheetName val="물량산출서(SCS_실측)3"/>
      <sheetName val="단양_00_아파트-세부내역3"/>
      <sheetName val="Main_Screen3"/>
      <sheetName val="Piping_Design_Data3"/>
      <sheetName val="동양제과_12월3"/>
      <sheetName val="롯데제과_12월3"/>
      <sheetName val="크라운제과_12월3"/>
      <sheetName val="해태제과_12월3"/>
      <sheetName val="도급,하도급_예정금액3"/>
      <sheetName val="PROJECT_BRIEF3"/>
      <sheetName val="59A_(현관)3"/>
      <sheetName val="3_도급비집계표3"/>
      <sheetName val="태화42_3"/>
      <sheetName val="1_설계기준3"/>
      <sheetName val="TOWER_10TON3"/>
      <sheetName val="TOWER_12TON3"/>
      <sheetName val="JIB_CRANE,HOIST3"/>
      <sheetName val="옥외_전력간선공사3"/>
      <sheetName val="118_세금과공과4"/>
      <sheetName val="108_수선비4"/>
      <sheetName val="P_M_별3"/>
      <sheetName val="0_인사노무관리3"/>
      <sheetName val="S3-A공사계약내역서_일반배관공사_xlsx3"/>
      <sheetName val="tank_list3"/>
      <sheetName val="1_취수장3"/>
      <sheetName val="Materials_Categories3"/>
      <sheetName val="E_C_T_DATA(DON'T_TOUCH)3"/>
      <sheetName val="VENDOR_DATA3"/>
      <sheetName val="SITE_DATA3"/>
      <sheetName val="IMP_(REACTOR)3"/>
      <sheetName val="3련_BOX3"/>
      <sheetName val="장비당단가_(1)3"/>
      <sheetName val="7_경제성결과3"/>
      <sheetName val="총_원가계산3"/>
      <sheetName val="강관_및_부속3"/>
      <sheetName val="단가_및_재료비3"/>
      <sheetName val="입출재고현황_(2)3"/>
      <sheetName val="0__Level3"/>
      <sheetName val="간접비_총괄표3"/>
      <sheetName val="배수관접합및부설__3"/>
      <sheetName val="E00_(2)3"/>
      <sheetName val="1_신규단가표3"/>
      <sheetName val="E02-1서포트_철재류_가공_및_조립3"/>
      <sheetName val="E02-4일위대가_BT비계_TOWER3"/>
      <sheetName val="4-1_견적서报价单3"/>
      <sheetName val="4-2_견적서信息价3"/>
      <sheetName val="2_신규단가_산출서3"/>
      <sheetName val="#1_인원(당초)3"/>
      <sheetName val="#6_해외출장비3"/>
      <sheetName val="#2,3,4_냉방비,가설건물,숙소3"/>
      <sheetName val="배관배선_단가조사3"/>
      <sheetName val="96_121"/>
      <sheetName val="공사일보_취합용1"/>
      <sheetName val="BOX_본체1"/>
      <sheetName val="설명서_1"/>
      <sheetName val="PRESSURE_GAUGE1"/>
      <sheetName val="8_PILE__(돌출)1"/>
      <sheetName val="단가_1"/>
      <sheetName val="공사개요_(2)6"/>
      <sheetName val="아파트_6"/>
      <sheetName val="1차_내역서6"/>
      <sheetName val="TDI_ISBL6"/>
      <sheetName val="전_기6"/>
      <sheetName val="노원열병합__건축공사기성내역서6"/>
      <sheetName val="1_설계조건6"/>
      <sheetName val="2_하중산정6"/>
      <sheetName val="Customer_Databas6"/>
      <sheetName val="4_LINE6"/>
      <sheetName val="7_th6"/>
      <sheetName val="건축내역서_(경제상무실)6"/>
      <sheetName val="97_사업추정(WEKI)6"/>
      <sheetName val="입찰내역_발주처_양식6"/>
      <sheetName val="1__설계조건_2_단면가정_3__하중계산6"/>
      <sheetName val="DATA_입력란6"/>
      <sheetName val="2__주요공지（主要公告）6"/>
      <sheetName val="4__접지매립내역（接地工程清单）6"/>
      <sheetName val="할증_6"/>
      <sheetName val="6PILE__(돌출)6"/>
      <sheetName val="BSD_(2)6"/>
      <sheetName val="BASIC_(2)6"/>
      <sheetName val="현장관리비_산출내역6"/>
      <sheetName val="화재_탐지_설비6"/>
      <sheetName val="_냉각수펌프6"/>
      <sheetName val="2_대외공문6"/>
      <sheetName val="5_전사투자계획종함안6"/>
      <sheetName val="BEND_LOSS6"/>
      <sheetName val="실행예산대비_발주내역1차6"/>
      <sheetName val="건축공사_집계표6"/>
      <sheetName val="3_건축(현장안)6"/>
      <sheetName val="실행내역서_6"/>
      <sheetName val="조도계산서_(도서)6"/>
      <sheetName val="3_공통공사대비6"/>
      <sheetName val="Table_3-EQ6"/>
      <sheetName val="(참조)PH-2_12K_150406_제원5"/>
      <sheetName val="Sheet1_(2)5"/>
      <sheetName val="PAD_TR보호대기초5"/>
      <sheetName val="중기조종사_단위단가5"/>
      <sheetName val="1062-X방향_5"/>
      <sheetName val="기계설비공사_집계표5"/>
      <sheetName val="unit_45"/>
      <sheetName val="FRP_PIPING_일위대가5"/>
      <sheetName val="전선_및_전선관5"/>
      <sheetName val="A(Rev_3)5"/>
      <sheetName val="220_(2)5"/>
      <sheetName val="전체내역_(2)5"/>
      <sheetName val="1_가로등수량5"/>
      <sheetName val="코드_및_제품_목록5"/>
      <sheetName val="BA_5"/>
      <sheetName val="용접POINT산출_(2)5"/>
      <sheetName val="투자,기성_실적5"/>
      <sheetName val="신규_품목_합산자재5"/>
      <sheetName val="신규_품목_일위대가5"/>
      <sheetName val="Gia_vat_tu5"/>
      <sheetName val="계획대비_정산비용(합계)5"/>
      <sheetName val="시실누(모)_5"/>
      <sheetName val="전체_수금4"/>
      <sheetName val="제품_정보5"/>
      <sheetName val="16년_부문별5"/>
      <sheetName val="조건표_(2)5"/>
      <sheetName val="CP-E2_(품셈표)5"/>
      <sheetName val="1-4_익월예상투자대비4"/>
      <sheetName val="1-2_투입대비4"/>
      <sheetName val="2__주요공지5"/>
      <sheetName val="개선안_개요5"/>
      <sheetName val="견적_(2)4"/>
      <sheetName val="mau_2_(2)4"/>
      <sheetName val="CP1-1FL_14"/>
      <sheetName val="CP1_(2)4"/>
      <sheetName val="CP1_(3)4"/>
      <sheetName val="CP2_(2)4"/>
      <sheetName val="EW07-15_24"/>
      <sheetName val="CP2-1FL_JU_MÁY_SẤY4"/>
      <sheetName val="CP2-1FL_JU_CLEAN_EW07-204"/>
      <sheetName val="CP4-NC_COATING_MIEN4"/>
      <sheetName val="EW07-13_(2)4"/>
      <sheetName val="EW07-13_34"/>
      <sheetName val="EW07-13_44"/>
      <sheetName val="EW07-13_84"/>
      <sheetName val="EW07-13_(9)4"/>
      <sheetName val="EW07-13_124"/>
      <sheetName val="EW07-19_24"/>
      <sheetName val="EW07-23_CP44"/>
      <sheetName val="CP4-2FL_EW07-484"/>
      <sheetName val="EW07-27_(2)4"/>
      <sheetName val="EW07-58_(2)4"/>
      <sheetName val="EW07-58_(3)4"/>
      <sheetName val="EW07-58_(4)4"/>
      <sheetName val="EW07-58_(6)4"/>
      <sheetName val="EW07-13_104"/>
      <sheetName val="EW07-13_114"/>
      <sheetName val="etc_(2)4"/>
      <sheetName val="etc_(2018)4"/>
      <sheetName val="etc_(3)4"/>
      <sheetName val="CP4-NC_COATING_EW06-154"/>
      <sheetName val="EW06-15_(2)4"/>
      <sheetName val="EW06-15_(3)4"/>
      <sheetName val="EW06-15_(4)4"/>
      <sheetName val="EW06-36_24"/>
      <sheetName val="BP_(2)4"/>
      <sheetName val="CP4-2FL_BONDING_CHUA_SỐ4"/>
      <sheetName val="CP4-NC_COATING_EW06-15_(2)4"/>
      <sheetName val="EW07-13_24"/>
      <sheetName val="EW08-17_(2)4"/>
      <sheetName val="EW08-25_(2)4"/>
      <sheetName val="mẫu_20194"/>
      <sheetName val="NHẬP_KHO4"/>
      <sheetName val="EW08-09_(2)4"/>
      <sheetName val="EW09-01_(2)4"/>
      <sheetName val="CATEEN1-THAI_NGUYEN4"/>
      <sheetName val="EW08-13_2_(2)4"/>
      <sheetName val="EW08-15_(2)4"/>
      <sheetName val="EW08-15_(3)4"/>
      <sheetName val="EW08-13_24"/>
      <sheetName val="EW08-31_24"/>
      <sheetName val="EW08-34_(2)4"/>
      <sheetName val="EW08-34_(4)4"/>
      <sheetName val="EW08-34_(5)4"/>
      <sheetName val="EW08-34_(6)4"/>
      <sheetName val="00_PAYMENT_CERTI4"/>
      <sheetName val="06_내역서4"/>
      <sheetName val="전차선로_물량표4"/>
      <sheetName val="수변전_설비공사受配电4"/>
      <sheetName val="_동력_설비공사动力设备4"/>
      <sheetName val="전력간선_설비공사电力干线4"/>
      <sheetName val="전등_설비공사照明系统4"/>
      <sheetName val="CCTV_설비공사CCTV4"/>
      <sheetName val="_전열_설비공사插座系统4"/>
      <sheetName val="접지_설비공사接地系统4"/>
      <sheetName val="전화,_LAN_설비공사网络布线4"/>
      <sheetName val="방송_설비공사广播系统4"/>
      <sheetName val="가설전기_설비공사临电系统4"/>
      <sheetName val="단면_(2)4"/>
      <sheetName val="CABLE_SIZE-34"/>
      <sheetName val="수량산출서_갑지4"/>
      <sheetName val="FAB_1F4"/>
      <sheetName val="FAB_2F4"/>
      <sheetName val="FAB_3F4"/>
      <sheetName val="FAB_18_35F4"/>
      <sheetName val="유도등_4"/>
      <sheetName val="물량산출서(SCS_실측)4"/>
      <sheetName val="단양_00_아파트-세부내역4"/>
      <sheetName val="Main_Screen4"/>
      <sheetName val="Piping_Design_Data4"/>
      <sheetName val="동양제과_12월4"/>
      <sheetName val="롯데제과_12월4"/>
      <sheetName val="크라운제과_12월4"/>
      <sheetName val="해태제과_12월4"/>
      <sheetName val="도급,하도급_예정금액4"/>
      <sheetName val="PROJECT_BRIEF4"/>
      <sheetName val="59A_(현관)4"/>
      <sheetName val="3_도급비집계표4"/>
      <sheetName val="태화42_4"/>
      <sheetName val="1_설계기준4"/>
      <sheetName val="TOWER_10TON4"/>
      <sheetName val="TOWER_12TON4"/>
      <sheetName val="JIB_CRANE,HOIST4"/>
      <sheetName val="옥외_전력간선공사4"/>
      <sheetName val="118_세금과공과5"/>
      <sheetName val="108_수선비5"/>
      <sheetName val="P_M_별4"/>
      <sheetName val="0_인사노무관리4"/>
      <sheetName val="S3-A공사계약내역서_일반배관공사_xlsx4"/>
      <sheetName val="tank_list4"/>
      <sheetName val="1_취수장4"/>
      <sheetName val="Materials_Categories4"/>
      <sheetName val="E_C_T_DATA(DON'T_TOUCH)4"/>
      <sheetName val="VENDOR_DATA4"/>
      <sheetName val="SITE_DATA4"/>
      <sheetName val="IMP_(REACTOR)4"/>
      <sheetName val="3련_BOX4"/>
      <sheetName val="장비당단가_(1)4"/>
      <sheetName val="7_경제성결과4"/>
      <sheetName val="총_원가계산4"/>
      <sheetName val="강관_및_부속4"/>
      <sheetName val="단가_및_재료비4"/>
      <sheetName val="입출재고현황_(2)4"/>
      <sheetName val="0__Level4"/>
      <sheetName val="간접비_총괄표4"/>
      <sheetName val="배수관접합및부설__4"/>
      <sheetName val="E00_(2)4"/>
      <sheetName val="1_신규단가표4"/>
      <sheetName val="E02-1서포트_철재류_가공_및_조립4"/>
      <sheetName val="E02-4일위대가_BT비계_TOWER4"/>
      <sheetName val="4-1_견적서报价单4"/>
      <sheetName val="4-2_견적서信息价4"/>
      <sheetName val="2_신규단가_산출서4"/>
      <sheetName val="#1_인원(당초)4"/>
      <sheetName val="#6_해외출장비4"/>
      <sheetName val="#2,3,4_냉방비,가설건물,숙소4"/>
      <sheetName val="배관배선_단가조사4"/>
      <sheetName val="96_122"/>
      <sheetName val="공사일보_취합용2"/>
      <sheetName val="BOX_본체2"/>
      <sheetName val="설명서_2"/>
      <sheetName val="PRESSURE_GAUGE2"/>
      <sheetName val="8_PILE__(돌출)2"/>
      <sheetName val="단가_2"/>
      <sheetName val="세금자료"/>
      <sheetName val="일위대가(계측기설치)"/>
      <sheetName val="공정진도현황(2069)"/>
      <sheetName val="공정진도현황(2단계2차)"/>
      <sheetName val="배관내경(삭제하지마시오)"/>
      <sheetName val="계정참조"/>
      <sheetName val="방배동내역(리라)"/>
      <sheetName val="부대공사총괄"/>
      <sheetName val="현장경비"/>
      <sheetName val="건축공사집계표"/>
      <sheetName val="방배동내역 (총괄)"/>
      <sheetName val="w't table"/>
      <sheetName val="VS배관내역서"/>
      <sheetName val="Vendor"/>
      <sheetName val="토목내역서 (도급단가) (2)"/>
      <sheetName val="FLAT_1.0"/>
      <sheetName val="공사비증감"/>
      <sheetName val="단가산출서(기계)"/>
      <sheetName val="우수"/>
      <sheetName val="플랜트 설치"/>
      <sheetName val="여주방향"/>
      <sheetName val="남양내역"/>
      <sheetName val="CAUDIT"/>
      <sheetName val="이슈항목"/>
      <sheetName val="2중 유효성검사 방법"/>
      <sheetName val="노무비(전지2기)"/>
      <sheetName val="업무분장"/>
      <sheetName val="도급견적가"/>
      <sheetName val="Financ. Overview"/>
      <sheetName val="Toolbox"/>
      <sheetName val="인건비(VOICE)"/>
      <sheetName val="부대공Ⅱ"/>
      <sheetName val="工程量"/>
      <sheetName val=" 비계 설치"/>
      <sheetName val="공통부대비"/>
      <sheetName val="T형( 파일기초) 공현1교"/>
      <sheetName val="수지표 기본틀"/>
      <sheetName val="TBN실행"/>
      <sheetName val="DESIGN CRITERIA"/>
      <sheetName val="대가표"/>
      <sheetName val="단위중량"/>
      <sheetName val="증감내역"/>
      <sheetName val="물량표"/>
      <sheetName val="청주(철골발주의뢰서)"/>
      <sheetName val="2003.4.1."/>
      <sheetName val="일위대가(4층원격)"/>
      <sheetName val="공조기"/>
      <sheetName val="백암비스타내역"/>
      <sheetName val="CFS3"/>
      <sheetName val="(원문)특허실용의장"/>
      <sheetName val="1,2,3,4,5단위수량"/>
      <sheetName val="NEYOK"/>
      <sheetName val="PRİSMA"/>
      <sheetName val="U-TYPE(1)"/>
      <sheetName val="FAB_I"/>
      <sheetName val="목록별산출서(CM)"/>
      <sheetName val="노임근거(CM)"/>
      <sheetName val="산출집계(CM)"/>
      <sheetName val="합산자재 (2)"/>
      <sheetName val="목록별산출서(시공사)"/>
      <sheetName val="C97상"/>
      <sheetName val="전력간선 설비공사电力_x0000__x0000_"/>
      <sheetName val="예산羘ↈ✈"/>
      <sheetName val="예산ၒ_x0000__x0000_"/>
      <sheetName val="Cash2"/>
      <sheetName val="Z"/>
      <sheetName val="M-Price-Electrical"/>
      <sheetName val="264"/>
      <sheetName val="tifico"/>
      <sheetName val="HN"/>
      <sheetName val="Thiet Bi"/>
      <sheetName val="TinhGiaNC"/>
      <sheetName val="VCBo"/>
      <sheetName val="DMCP"/>
      <sheetName val="Phan tich"/>
      <sheetName val="TH MTC"/>
      <sheetName val="TH Vat tu"/>
      <sheetName val="TH Kinh phi"/>
      <sheetName val="BocXep"/>
      <sheetName val="TinhGiaMTC"/>
      <sheetName val="TH N.Cong"/>
      <sheetName val="Bang KL"/>
      <sheetName val="VCThuy"/>
      <sheetName val="LEGEND"/>
      <sheetName val="침하계"/>
      <sheetName val="NOTE"/>
      <sheetName val="Khau tru VT &amp; BHLD (2)"/>
      <sheetName val="공사개요_(2)7"/>
      <sheetName val="아파트_7"/>
      <sheetName val="1차_내역서7"/>
      <sheetName val="TDI_ISBL7"/>
      <sheetName val="전_기7"/>
      <sheetName val="노원열병합__건축공사기성내역서7"/>
      <sheetName val="1_설계조건7"/>
      <sheetName val="2_하중산정7"/>
      <sheetName val="Customer_Databas7"/>
      <sheetName val="4_LINE7"/>
      <sheetName val="7_th7"/>
      <sheetName val="건축내역서_(경제상무실)7"/>
      <sheetName val="97_사업추정(WEKI)7"/>
      <sheetName val="입찰내역_발주처_양식7"/>
      <sheetName val="1__설계조건_2_단면가정_3__하중계산7"/>
      <sheetName val="DATA_입력란7"/>
      <sheetName val="2__주요공지（主要公告）7"/>
      <sheetName val="4__접지매립내역（接地工程清单）7"/>
      <sheetName val="할증_7"/>
      <sheetName val="6PILE__(돌출)7"/>
      <sheetName val="BSD_(2)7"/>
      <sheetName val="BASIC_(2)7"/>
      <sheetName val="현장관리비_산출내역7"/>
      <sheetName val="화재_탐지_설비7"/>
      <sheetName val="_냉각수펌프7"/>
      <sheetName val="2_대외공문7"/>
      <sheetName val="5_전사투자계획종함안7"/>
      <sheetName val="BEND_LOSS7"/>
      <sheetName val="실행예산대비_발주내역1차7"/>
      <sheetName val="건축공사_집계표7"/>
      <sheetName val="3_건축(현장안)7"/>
      <sheetName val="실행내역서_7"/>
      <sheetName val="3_공통공사대비7"/>
      <sheetName val="Table_3-EQ7"/>
      <sheetName val="조도계산서_(도서)7"/>
      <sheetName val="Sheet1_(2)6"/>
      <sheetName val="1062-X방향_6"/>
      <sheetName val="PAD_TR보호대기초6"/>
      <sheetName val="중기조종사_단위단가6"/>
      <sheetName val="기계설비공사_집계표6"/>
      <sheetName val="(참조)PH-2_12K_150406_제원6"/>
      <sheetName val="unit_46"/>
      <sheetName val="FRP_PIPING_일위대가6"/>
      <sheetName val="전선_및_전선관6"/>
      <sheetName val="A(Rev_3)6"/>
      <sheetName val="전체내역_(2)6"/>
      <sheetName val="220_(2)6"/>
      <sheetName val="1_가로등수량6"/>
      <sheetName val="코드_및_제품_목록6"/>
      <sheetName val="Gia_vat_tu6"/>
      <sheetName val="BA_6"/>
      <sheetName val="용접POINT산출_(2)6"/>
      <sheetName val="투자,기성_실적6"/>
      <sheetName val="신규_품목_합산자재6"/>
      <sheetName val="신규_품목_일위대가6"/>
      <sheetName val="계획대비_정산비용(합계)6"/>
      <sheetName val="시실누(모)_6"/>
      <sheetName val="제품_정보6"/>
      <sheetName val="16년_부문별6"/>
      <sheetName val="전체_수금5"/>
      <sheetName val="조건표_(2)6"/>
      <sheetName val="CP-E2_(품셈표)6"/>
      <sheetName val="1-4_익월예상투자대비5"/>
      <sheetName val="1-2_투입대비5"/>
      <sheetName val="2__주요공지6"/>
      <sheetName val="개선안_개요6"/>
      <sheetName val="견적_(2)5"/>
      <sheetName val="mau_2_(2)5"/>
      <sheetName val="CP1-1FL_15"/>
      <sheetName val="CP1_(2)5"/>
      <sheetName val="CP1_(3)5"/>
      <sheetName val="CP2_(2)5"/>
      <sheetName val="EW07-15_25"/>
      <sheetName val="CP2-1FL_JU_MÁY_SẤY5"/>
      <sheetName val="CP2-1FL_JU_CLEAN_EW07-205"/>
      <sheetName val="CP4-NC_COATING_MIEN5"/>
      <sheetName val="EW07-13_(2)5"/>
      <sheetName val="EW07-13_35"/>
      <sheetName val="EW07-13_45"/>
      <sheetName val="EW07-13_85"/>
      <sheetName val="EW07-13_(9)5"/>
      <sheetName val="EW07-13_125"/>
      <sheetName val="EW07-19_25"/>
      <sheetName val="EW07-23_CP45"/>
      <sheetName val="CP4-2FL_EW07-485"/>
      <sheetName val="EW07-27_(2)5"/>
      <sheetName val="EW07-58_(2)5"/>
      <sheetName val="EW07-58_(3)5"/>
      <sheetName val="EW07-58_(4)5"/>
      <sheetName val="EW07-58_(6)5"/>
      <sheetName val="EW07-13_105"/>
      <sheetName val="EW07-13_115"/>
      <sheetName val="etc_(2)5"/>
      <sheetName val="etc_(2018)5"/>
      <sheetName val="etc_(3)5"/>
      <sheetName val="CP4-NC_COATING_EW06-155"/>
      <sheetName val="EW06-15_(2)5"/>
      <sheetName val="EW06-15_(3)5"/>
      <sheetName val="EW06-15_(4)5"/>
      <sheetName val="EW06-36_25"/>
      <sheetName val="BP_(2)5"/>
      <sheetName val="CP4-2FL_BONDING_CHUA_SỐ5"/>
      <sheetName val="CP4-NC_COATING_EW06-15_(2)5"/>
      <sheetName val="EW07-13_25"/>
      <sheetName val="EW08-17_(2)5"/>
      <sheetName val="EW08-25_(2)5"/>
      <sheetName val="mẫu_20195"/>
      <sheetName val="NHẬP_KHO5"/>
      <sheetName val="EW08-09_(2)5"/>
      <sheetName val="EW09-01_(2)5"/>
      <sheetName val="CATEEN1-THAI_NGUYEN5"/>
      <sheetName val="EW08-13_2_(2)5"/>
      <sheetName val="EW08-15_(2)5"/>
      <sheetName val="EW08-15_(3)5"/>
      <sheetName val="EW08-13_25"/>
      <sheetName val="EW08-31_25"/>
      <sheetName val="EW08-34_(2)5"/>
      <sheetName val="EW08-34_(4)5"/>
      <sheetName val="EW08-34_(5)5"/>
      <sheetName val="EW08-34_(6)5"/>
      <sheetName val="전차선로_물량표5"/>
      <sheetName val="수변전_설비공사受配电5"/>
      <sheetName val="_동력_설비공사动力设备5"/>
      <sheetName val="전력간선_설비공사电力干线5"/>
      <sheetName val="전등_설비공사照明系统5"/>
      <sheetName val="CCTV_설비공사CCTV5"/>
      <sheetName val="_전열_설비공사插座系统5"/>
      <sheetName val="접지_설비공사接地系统5"/>
      <sheetName val="전화,_LAN_설비공사网络布线5"/>
      <sheetName val="방송_설비공사广播系统5"/>
      <sheetName val="가설전기_설비공사临电系统5"/>
      <sheetName val="단면_(2)5"/>
      <sheetName val="CABLE_SIZE-35"/>
      <sheetName val="수량산출서_갑지5"/>
      <sheetName val="00_PAYMENT_CERTI5"/>
      <sheetName val="06_내역서5"/>
      <sheetName val="FAB_1F5"/>
      <sheetName val="FAB_2F5"/>
      <sheetName val="FAB_3F5"/>
      <sheetName val="FAB_18_35F5"/>
      <sheetName val="유도등_5"/>
      <sheetName val="물량산출서(SCS_실측)5"/>
      <sheetName val="단양_00_아파트-세부내역5"/>
      <sheetName val="Main_Screen5"/>
      <sheetName val="Piping_Design_Data5"/>
      <sheetName val="동양제과_12월5"/>
      <sheetName val="롯데제과_12월5"/>
      <sheetName val="크라운제과_12월5"/>
      <sheetName val="해태제과_12월5"/>
      <sheetName val="도급,하도급_예정금액5"/>
      <sheetName val="PROJECT_BRIEF5"/>
      <sheetName val="59A_(현관)5"/>
      <sheetName val="3_도급비집계표5"/>
      <sheetName val="태화42_5"/>
      <sheetName val="1_설계기준5"/>
      <sheetName val="TOWER_10TON5"/>
      <sheetName val="TOWER_12TON5"/>
      <sheetName val="JIB_CRANE,HOIST5"/>
      <sheetName val="옥외_전력간선공사5"/>
      <sheetName val="118_세금과공과6"/>
      <sheetName val="108_수선비6"/>
      <sheetName val="P_M_별5"/>
      <sheetName val="0_인사노무관리5"/>
      <sheetName val="S3-A공사계약내역서_일반배관공사_xlsx5"/>
      <sheetName val="tank_list5"/>
      <sheetName val="1_취수장5"/>
      <sheetName val="Materials_Categories5"/>
      <sheetName val="E_C_T_DATA(DON'T_TOUCH)5"/>
      <sheetName val="VENDOR_DATA5"/>
      <sheetName val="SITE_DATA5"/>
      <sheetName val="IMP_(REACTOR)5"/>
      <sheetName val="3련_BOX5"/>
      <sheetName val="장비당단가_(1)5"/>
      <sheetName val="7_경제성결과5"/>
      <sheetName val="총_원가계산5"/>
      <sheetName val="강관_및_부속5"/>
      <sheetName val="단가_및_재료비5"/>
      <sheetName val="입출재고현황_(2)5"/>
      <sheetName val="0__Level5"/>
      <sheetName val="간접비_총괄표5"/>
      <sheetName val="배수관접합및부설__5"/>
      <sheetName val="E00_(2)5"/>
      <sheetName val="1_신규단가표5"/>
      <sheetName val="E02-1서포트_철재류_가공_및_조립5"/>
      <sheetName val="E02-4일위대가_BT비계_TOWER5"/>
      <sheetName val="4-1_견적서报价单5"/>
      <sheetName val="4-2_견적서信息价5"/>
      <sheetName val="2_신규단가_산출서5"/>
      <sheetName val="#1_인원(당초)5"/>
      <sheetName val="#6_해외출장비5"/>
      <sheetName val="#2,3,4_냉방비,가설건물,숙소5"/>
      <sheetName val="배관배선_단가조사5"/>
      <sheetName val="96_123"/>
      <sheetName val="공사일보_취합용3"/>
      <sheetName val="BOX_본체3"/>
      <sheetName val="설명서_3"/>
      <sheetName val="PRESSURE_GAUGE3"/>
      <sheetName val="8_PILE__(돌출)3"/>
      <sheetName val="단가_3"/>
      <sheetName val="방배동내역_(총괄)"/>
      <sheetName val="w't_table"/>
      <sheetName val="토목내역서_(도급단가)_(2)"/>
      <sheetName val="FLAT_1_0"/>
      <sheetName val="플랜트_설치"/>
      <sheetName val="2중_유효성검사_방법"/>
      <sheetName val="Financ__Overview"/>
      <sheetName val="_비계_설치"/>
      <sheetName val="T형(_파일기초)_공현1교"/>
      <sheetName val="수지표_기본틀"/>
      <sheetName val="DESIGN_CRITERIA"/>
      <sheetName val="2003_4_1_"/>
      <sheetName val="합산자재_(2)"/>
      <sheetName val="전력간선_설비공사电力"/>
      <sheetName val="Thiet_Bi"/>
      <sheetName val="Phan_tich"/>
      <sheetName val="TH_MTC"/>
      <sheetName val="TH_Vat_tu"/>
      <sheetName val="TH_Kinh_phi"/>
      <sheetName val="TH_N_Cong"/>
      <sheetName val="Bang_KL"/>
      <sheetName val="Khau_tru_VT_&amp;_BHLD_(2)"/>
      <sheetName val="96까지"/>
      <sheetName val="97년"/>
      <sheetName val="98이후"/>
      <sheetName val="날개벽(시점좌측)"/>
      <sheetName val="ȱ_x005f_x0000_⠀恷_x0"/>
      <sheetName val="ȱ_x005f_x005f_x005f"/>
      <sheetName val="FitOutConfCentre"/>
      <sheetName val="BM"/>
      <sheetName val="VC2 8.98"/>
      <sheetName val="공사개요_(2)8"/>
      <sheetName val="아파트_8"/>
      <sheetName val="1차_내역서8"/>
      <sheetName val="TDI_ISBL8"/>
      <sheetName val="전_기8"/>
      <sheetName val="노원열병합__건축공사기성내역서8"/>
      <sheetName val="1_설계조건8"/>
      <sheetName val="2_하중산정8"/>
      <sheetName val="Customer_Databas8"/>
      <sheetName val="4_LINE8"/>
      <sheetName val="7_th8"/>
      <sheetName val="건축내역서_(경제상무실)8"/>
      <sheetName val="97_사업추정(WEKI)8"/>
      <sheetName val="입찰내역_발주처_양식8"/>
      <sheetName val="1__설계조건_2_단면가정_3__하중계산8"/>
      <sheetName val="DATA_입력란8"/>
      <sheetName val="2__주요공지（主要公告）8"/>
      <sheetName val="4__접지매립내역（接地工程清单）8"/>
      <sheetName val="할증_8"/>
      <sheetName val="6PILE__(돌출)8"/>
      <sheetName val="BSD_(2)8"/>
      <sheetName val="BASIC_(2)8"/>
      <sheetName val="현장관리비_산출내역8"/>
      <sheetName val="화재_탐지_설비8"/>
      <sheetName val="_냉각수펌프8"/>
      <sheetName val="2_대외공문8"/>
      <sheetName val="5_전사투자계획종함안8"/>
      <sheetName val="BEND_LOSS8"/>
      <sheetName val="실행예산대비_발주내역1차8"/>
      <sheetName val="건축공사_집계표8"/>
      <sheetName val="3_건축(현장안)8"/>
      <sheetName val="실행내역서_8"/>
      <sheetName val="3_공통공사대비8"/>
      <sheetName val="Table_3-EQ8"/>
      <sheetName val="조도계산서_(도서)8"/>
      <sheetName val="Sheet1_(2)7"/>
      <sheetName val="1062-X방향_7"/>
      <sheetName val="PAD_TR보호대기초7"/>
      <sheetName val="중기조종사_단위단가7"/>
      <sheetName val="기계설비공사_집계표7"/>
      <sheetName val="(참조)PH-2_12K_150406_제원7"/>
      <sheetName val="unit_47"/>
      <sheetName val="FRP_PIPING_일위대가7"/>
      <sheetName val="전선_및_전선관7"/>
      <sheetName val="A(Rev_3)7"/>
      <sheetName val="전체내역_(2)7"/>
      <sheetName val="220_(2)7"/>
      <sheetName val="1_가로등수량7"/>
      <sheetName val="코드_및_제품_목록7"/>
      <sheetName val="Gia_vat_tu7"/>
      <sheetName val="BA_7"/>
      <sheetName val="용접POINT산출_(2)7"/>
      <sheetName val="투자,기성_실적7"/>
      <sheetName val="신규_품목_합산자재7"/>
      <sheetName val="신규_품목_일위대가7"/>
      <sheetName val="계획대비_정산비용(합계)7"/>
      <sheetName val="시실누(모)_7"/>
      <sheetName val="제품_정보7"/>
      <sheetName val="16년_부문별7"/>
      <sheetName val="전체_수금6"/>
      <sheetName val="조건표_(2)7"/>
      <sheetName val="CP-E2_(품셈표)7"/>
      <sheetName val="1-4_익월예상투자대비6"/>
      <sheetName val="1-2_투입대비6"/>
      <sheetName val="2__주요공지7"/>
      <sheetName val="개선안_개요7"/>
      <sheetName val="견적_(2)6"/>
      <sheetName val="mau_2_(2)6"/>
      <sheetName val="CP1-1FL_16"/>
      <sheetName val="CP1_(2)6"/>
      <sheetName val="CP1_(3)6"/>
      <sheetName val="CP2_(2)6"/>
      <sheetName val="EW07-15_26"/>
      <sheetName val="CP2-1FL_JU_MÁY_SẤY6"/>
      <sheetName val="CP2-1FL_JU_CLEAN_EW07-206"/>
      <sheetName val="CP4-NC_COATING_MIEN6"/>
      <sheetName val="EW07-13_(2)6"/>
      <sheetName val="EW07-13_36"/>
      <sheetName val="EW07-13_46"/>
      <sheetName val="EW07-13_86"/>
      <sheetName val="EW07-13_(9)6"/>
      <sheetName val="EW07-13_126"/>
      <sheetName val="EW07-19_26"/>
      <sheetName val="EW07-23_CP46"/>
      <sheetName val="CP4-2FL_EW07-486"/>
      <sheetName val="EW07-27_(2)6"/>
      <sheetName val="EW07-58_(2)6"/>
      <sheetName val="EW07-58_(3)6"/>
      <sheetName val="EW07-58_(4)6"/>
      <sheetName val="EW07-58_(6)6"/>
      <sheetName val="EW07-13_106"/>
      <sheetName val="EW07-13_116"/>
      <sheetName val="etc_(2)6"/>
      <sheetName val="etc_(2018)6"/>
      <sheetName val="etc_(3)6"/>
      <sheetName val="CP4-NC_COATING_EW06-156"/>
      <sheetName val="EW06-15_(2)6"/>
      <sheetName val="EW06-15_(3)6"/>
      <sheetName val="EW06-15_(4)6"/>
      <sheetName val="EW06-36_26"/>
      <sheetName val="BP_(2)6"/>
      <sheetName val="CP4-2FL_BONDING_CHUA_SỐ6"/>
      <sheetName val="CP4-NC_COATING_EW06-15_(2)6"/>
      <sheetName val="EW07-13_26"/>
      <sheetName val="EW08-17_(2)6"/>
      <sheetName val="EW08-25_(2)6"/>
      <sheetName val="mẫu_20196"/>
      <sheetName val="NHẬP_KHO6"/>
      <sheetName val="EW08-09_(2)6"/>
      <sheetName val="EW09-01_(2)6"/>
      <sheetName val="CATEEN1-THAI_NGUYEN6"/>
      <sheetName val="EW08-13_2_(2)6"/>
      <sheetName val="EW08-15_(2)6"/>
      <sheetName val="EW08-15_(3)6"/>
      <sheetName val="EW08-13_26"/>
      <sheetName val="EW08-31_26"/>
      <sheetName val="EW08-34_(2)6"/>
      <sheetName val="EW08-34_(4)6"/>
      <sheetName val="EW08-34_(5)6"/>
      <sheetName val="EW08-34_(6)6"/>
      <sheetName val="전차선로_물량표6"/>
      <sheetName val="수변전_설비공사受配电6"/>
      <sheetName val="_동력_설비공사动力设备6"/>
      <sheetName val="전력간선_설비공사电力干线6"/>
      <sheetName val="전등_설비공사照明系统6"/>
      <sheetName val="CCTV_설비공사CCTV6"/>
      <sheetName val="_전열_설비공사插座系统6"/>
      <sheetName val="접지_설비공사接地系统6"/>
      <sheetName val="전화,_LAN_설비공사网络布线6"/>
      <sheetName val="방송_설비공사广播系统6"/>
      <sheetName val="가설전기_설비공사临电系统6"/>
      <sheetName val="단면_(2)6"/>
      <sheetName val="CABLE_SIZE-36"/>
      <sheetName val="수량산출서_갑지6"/>
      <sheetName val="00_PAYMENT_CERTI6"/>
      <sheetName val="06_내역서6"/>
      <sheetName val="FAB_1F6"/>
      <sheetName val="FAB_2F6"/>
      <sheetName val="FAB_3F6"/>
      <sheetName val="FAB_18_35F6"/>
      <sheetName val="유도등_6"/>
      <sheetName val="물량산출서(SCS_실측)6"/>
      <sheetName val="단양_00_아파트-세부내역6"/>
      <sheetName val="Main_Screen6"/>
      <sheetName val="Piping_Design_Data6"/>
      <sheetName val="동양제과_12월6"/>
      <sheetName val="롯데제과_12월6"/>
      <sheetName val="크라운제과_12월6"/>
      <sheetName val="해태제과_12월6"/>
      <sheetName val="도급,하도급_예정금액6"/>
      <sheetName val="PROJECT_BRIEF6"/>
      <sheetName val="59A_(현관)6"/>
      <sheetName val="3_도급비집계표6"/>
      <sheetName val="태화42_6"/>
      <sheetName val="1_설계기준6"/>
      <sheetName val="TOWER_10TON6"/>
      <sheetName val="TOWER_12TON6"/>
      <sheetName val="JIB_CRANE,HOIST6"/>
      <sheetName val="옥외_전력간선공사6"/>
      <sheetName val="118_세금과공과7"/>
      <sheetName val="108_수선비7"/>
      <sheetName val="P_M_별6"/>
      <sheetName val="0_인사노무관리6"/>
      <sheetName val="S3-A공사계약내역서_일반배관공사_xlsx6"/>
      <sheetName val="tank_list6"/>
      <sheetName val="1_취수장6"/>
      <sheetName val="Materials_Categories6"/>
      <sheetName val="E_C_T_DATA(DON'T_TOUCH)6"/>
      <sheetName val="VENDOR_DATA6"/>
      <sheetName val="SITE_DATA6"/>
      <sheetName val="IMP_(REACTOR)6"/>
      <sheetName val="3련_BOX6"/>
      <sheetName val="장비당단가_(1)6"/>
      <sheetName val="7_경제성결과6"/>
      <sheetName val="총_원가계산6"/>
      <sheetName val="강관_및_부속6"/>
      <sheetName val="단가_및_재료비6"/>
      <sheetName val="입출재고현황_(2)6"/>
      <sheetName val="0__Level6"/>
      <sheetName val="간접비_총괄표6"/>
      <sheetName val="배수관접합및부설__6"/>
      <sheetName val="E00_(2)6"/>
      <sheetName val="1_신규단가표6"/>
      <sheetName val="E02-1서포트_철재류_가공_및_조립6"/>
      <sheetName val="E02-4일위대가_BT비계_TOWER6"/>
      <sheetName val="4-1_견적서报价单6"/>
      <sheetName val="4-2_견적서信息价6"/>
      <sheetName val="2_신규단가_산출서6"/>
      <sheetName val="#1_인원(당초)6"/>
      <sheetName val="#6_해외출장비6"/>
      <sheetName val="#2,3,4_냉방비,가설건물,숙소6"/>
      <sheetName val="배관배선_단가조사6"/>
      <sheetName val="96_124"/>
      <sheetName val="공사일보_취합용4"/>
      <sheetName val="BOX_본체4"/>
      <sheetName val="설명서_4"/>
      <sheetName val="PRESSURE_GAUGE4"/>
      <sheetName val="8_PILE__(돌출)4"/>
      <sheetName val="단가_4"/>
      <sheetName val="방배동내역_(총괄)1"/>
      <sheetName val="w't_table1"/>
      <sheetName val="토목내역서_(도급단가)_(2)1"/>
      <sheetName val="FLAT_1_01"/>
      <sheetName val="플랜트_설치1"/>
      <sheetName val="2중_유효성검사_방법1"/>
      <sheetName val="Financ__Overview1"/>
      <sheetName val="_비계_설치1"/>
      <sheetName val="T형(_파일기초)_공현1교1"/>
      <sheetName val="수지표_기본틀1"/>
      <sheetName val="DESIGN_CRITERIA1"/>
      <sheetName val="2003_4_1_1"/>
      <sheetName val="합산자재_(2)1"/>
      <sheetName val="Thiet_Bi1"/>
      <sheetName val="Phan_tich1"/>
      <sheetName val="TH_MTC1"/>
      <sheetName val="TH_Vat_tu1"/>
      <sheetName val="TH_Kinh_phi1"/>
      <sheetName val="TH_N_Cong1"/>
      <sheetName val="Bang_KL1"/>
      <sheetName val="Khau_tru_VT_&amp;_BHLD_(2)1"/>
      <sheetName val="전력간선_설비공사电力1"/>
      <sheetName val="VC2_8_98"/>
      <sheetName val="대로근거"/>
      <sheetName val="중로근거"/>
      <sheetName val="G.R300경비"/>
      <sheetName val="B"/>
      <sheetName val="단가표 (2)"/>
      <sheetName val="IMP (RE_x0000__x0000__x0005__x0000_閰貌"/>
      <sheetName val="IMP (RE_x0000__x0000__x0005__x0000_ධ臹"/>
      <sheetName val="IMP (RE"/>
      <sheetName val="한강운반비"/>
      <sheetName val="예산"/>
      <sheetName val="준공조서"/>
      <sheetName val="공사준공계"/>
      <sheetName val="준공검사보고서"/>
      <sheetName val="EE-PROP"/>
      <sheetName val="HRG BAHAN &amp; UPAH okk"/>
      <sheetName val="Analis Kusen okk"/>
      <sheetName val="Notes"/>
      <sheetName val="Bhn.Pmsrn"/>
      <sheetName val="실수량대입 (2)"/>
      <sheetName val="RR1-3집계"/>
      <sheetName val="ENE-CAL"/>
      <sheetName val="매립"/>
      <sheetName val="부산제일극장"/>
      <sheetName val="00노임기준"/>
      <sheetName val="Ref"/>
      <sheetName val="3BL공동구 수량"/>
      <sheetName val=" 견적서"/>
      <sheetName val="공통비총괄표"/>
      <sheetName val="기초자료입력"/>
      <sheetName val="부표단가"/>
      <sheetName val="식재೚_x0002_退嚢"/>
      <sheetName val="COA-17"/>
      <sheetName val="Formula"/>
      <sheetName val="공사금액 내역 (1)"/>
      <sheetName val="POWER"/>
      <sheetName val="Para"/>
      <sheetName val="125x125"/>
      <sheetName val="Earthwork"/>
      <sheetName val="도로경계단위"/>
      <sheetName val="Sheet1_(2)8"/>
      <sheetName val="1062-X방향_8"/>
      <sheetName val="PAD_TR보호대기초8"/>
      <sheetName val="중기조종사_단위단가8"/>
      <sheetName val="기계설비공사_집계표8"/>
      <sheetName val="(참조)PH-2_12K_150406_제원8"/>
      <sheetName val="unit_48"/>
      <sheetName val="FRP_PIPING_일위대가8"/>
      <sheetName val="전선_및_전선관8"/>
      <sheetName val="A(Rev_3)8"/>
      <sheetName val="전체내역_(2)8"/>
      <sheetName val="220_(2)8"/>
      <sheetName val="1_가로등수량8"/>
      <sheetName val="코드_및_제품_목록8"/>
      <sheetName val="Gia_vat_tu8"/>
      <sheetName val="BA_8"/>
      <sheetName val="용접POINT산출_(2)8"/>
      <sheetName val="투자,기성_실적8"/>
      <sheetName val="신규_품목_합산자재8"/>
      <sheetName val="신규_품목_일위대가8"/>
      <sheetName val="공사개요_(2)9"/>
      <sheetName val="1차_내역서9"/>
      <sheetName val="아파트_9"/>
      <sheetName val="TDI_ISBL9"/>
      <sheetName val="1_설계조건9"/>
      <sheetName val="2_하중산정9"/>
      <sheetName val="건축내역서_(경제상무실)9"/>
      <sheetName val="전_기9"/>
      <sheetName val="노원열병합__건축공사기성내역서9"/>
      <sheetName val="Customer_Databas9"/>
      <sheetName val="4_LINE9"/>
      <sheetName val="7_th9"/>
      <sheetName val="97_사업추정(WEKI)9"/>
      <sheetName val="입찰내역_발주처_양식9"/>
      <sheetName val="1__설계조건_2_단면가정_3__하중계산9"/>
      <sheetName val="DATA_입력란9"/>
      <sheetName val="2__주요공지（主要公告）9"/>
      <sheetName val="4__접지매립내역（接地工程清单）9"/>
      <sheetName val="화재_탐지_설비9"/>
      <sheetName val="_냉각수펌프9"/>
      <sheetName val="2_대외공문9"/>
      <sheetName val="5_전사투자계획종함안9"/>
      <sheetName val="BEND_LOSS9"/>
      <sheetName val="실행예산대비_발주내역1차9"/>
      <sheetName val="건축공사_집계표9"/>
      <sheetName val="3_건축(현장안)9"/>
      <sheetName val="할증_9"/>
      <sheetName val="6PILE__(돌출)9"/>
      <sheetName val="BSD_(2)9"/>
      <sheetName val="BASIC_(2)9"/>
      <sheetName val="현장관리비_산출내역9"/>
      <sheetName val="실행내역서_9"/>
      <sheetName val="3_공통공사대비9"/>
      <sheetName val="Table_3-EQ9"/>
      <sheetName val="조도계산서_(도서)9"/>
      <sheetName val="Sheet1_(2)9"/>
      <sheetName val="1062-X방향_9"/>
      <sheetName val="PAD_TR보호대기초9"/>
      <sheetName val="중기조종사_단위단가9"/>
      <sheetName val="기계설비공사_집계표9"/>
      <sheetName val="(참조)PH-2_12K_150406_제원9"/>
      <sheetName val="unit_49"/>
      <sheetName val="FRP_PIPING_일위대가9"/>
      <sheetName val="전선_및_전선관9"/>
      <sheetName val="A(Rev_3)9"/>
      <sheetName val="전체내역_(2)9"/>
      <sheetName val="220_(2)9"/>
      <sheetName val="1_가로등수량9"/>
      <sheetName val="코드_및_제품_목록9"/>
      <sheetName val="Gia_vat_tu9"/>
      <sheetName val="BA_9"/>
      <sheetName val="용접POINT산출_(2)9"/>
      <sheetName val="투자,기성_실적9"/>
      <sheetName val="신규_품목_합산자재9"/>
      <sheetName val="신규_품목_일위대가9"/>
      <sheetName val="기계설비공사__x0000__x0000__x0005_"/>
      <sheetName val="기계설비공사_"/>
      <sheetName val="기계설비공사__x0000_桅ȩ"/>
      <sheetName val="기계설비공사__x0000_ȫ"/>
      <sheetName val="기계설비공사__x0000_眡Ʋ"/>
      <sheetName val="MixBed"/>
      <sheetName val="공정"/>
      <sheetName val="A"/>
      <sheetName val="구성비"/>
      <sheetName val="공사개요_(2)10"/>
      <sheetName val="1차_내역서10"/>
      <sheetName val="아파트_10"/>
      <sheetName val="노원열병합__건축공사기성내역서10"/>
      <sheetName val="TDI_ISBL10"/>
      <sheetName val="2__주요공지（主要公告）10"/>
      <sheetName val="4__접지매립내역（接地工程清单）10"/>
      <sheetName val="1_설계조건10"/>
      <sheetName val="2_하중산정10"/>
      <sheetName val="전_기10"/>
      <sheetName val="4_LINE10"/>
      <sheetName val="7_th10"/>
      <sheetName val="97_사업추정(WEKI)10"/>
      <sheetName val="건축내역서_(경제상무실)10"/>
      <sheetName val="Customer_Databas10"/>
      <sheetName val="할증_10"/>
      <sheetName val="실행내역서_10"/>
      <sheetName val="BSD_(2)10"/>
      <sheetName val="BASIC_(2)10"/>
      <sheetName val="6PILE__(돌출)10"/>
      <sheetName val="3_공통공사대비10"/>
      <sheetName val="입찰내역_발주처_양식10"/>
      <sheetName val="1__설계조건_2_단면가정_3__하중계산10"/>
      <sheetName val="DATA_입력란10"/>
      <sheetName val="화재_탐지_설비10"/>
      <sheetName val="_냉각수펌프10"/>
      <sheetName val="2_대외공문10"/>
      <sheetName val="5_전사투자계획종함안10"/>
      <sheetName val="BEND_LOSS10"/>
      <sheetName val="실행예산대비_발주내역1차10"/>
      <sheetName val="건축공사_집계표10"/>
      <sheetName val="3_건축(현장안)10"/>
      <sheetName val="Table_3-EQ10"/>
      <sheetName val="조도계산서_(도서)10"/>
      <sheetName val="(참조)PH-2_12K_150406_제원10"/>
      <sheetName val="현장관리비_산출내역10"/>
      <sheetName val="PAD_TR보호대기초10"/>
      <sheetName val="중기조종사_단위단가10"/>
      <sheetName val="1062-X방향_10"/>
      <sheetName val="기계설비공사_집계표10"/>
      <sheetName val="Sheet1_(2)10"/>
      <sheetName val="unit_410"/>
      <sheetName val="FRP_PIPING_일위대가10"/>
      <sheetName val="전선_및_전선관10"/>
      <sheetName val="A(Rev_3)10"/>
      <sheetName val="전체내역_(2)10"/>
      <sheetName val="220_(2)10"/>
      <sheetName val="1_가로등수량10"/>
      <sheetName val="코드_및_제품_목록10"/>
      <sheetName val="Gia_vat_tu10"/>
      <sheetName val="BA_10"/>
      <sheetName val="용접POINT산출_(2)10"/>
      <sheetName val="투자,기성_실적10"/>
      <sheetName val="신규_품목_합산자재10"/>
      <sheetName val="신규_품목_일위대가10"/>
      <sheetName val="계획대비_정산비용(합계)8"/>
      <sheetName val="시실누(모)_8"/>
      <sheetName val="제품_정보8"/>
      <sheetName val="16년_부문별8"/>
      <sheetName val="전체_수금7"/>
      <sheetName val="1-4_익월예상투자대비7"/>
      <sheetName val="1-2_투입대비7"/>
      <sheetName val="조건표_(2)8"/>
      <sheetName val="CP-E2_(품셈표)8"/>
      <sheetName val="2__주요공지8"/>
      <sheetName val="개선안_개요8"/>
      <sheetName val="견적_(2)7"/>
      <sheetName val="mau_2_(2)7"/>
      <sheetName val="CP1-1FL_17"/>
      <sheetName val="CP1_(2)7"/>
      <sheetName val="CP1_(3)7"/>
      <sheetName val="CP2_(2)7"/>
      <sheetName val="EW07-15_27"/>
      <sheetName val="CP2-1FL_JU_MÁY_SẤY7"/>
      <sheetName val="CP2-1FL_JU_CLEAN_EW07-207"/>
      <sheetName val="CP4-NC_COATING_MIEN7"/>
      <sheetName val="EW07-13_(2)7"/>
      <sheetName val="EW07-13_37"/>
      <sheetName val="EW07-13_47"/>
      <sheetName val="EW07-13_87"/>
      <sheetName val="EW07-13_(9)7"/>
      <sheetName val="EW07-13_127"/>
      <sheetName val="EW07-19_27"/>
      <sheetName val="EW07-23_CP47"/>
      <sheetName val="CP4-2FL_EW07-487"/>
      <sheetName val="EW07-27_(2)7"/>
      <sheetName val="EW07-58_(2)7"/>
      <sheetName val="EW07-58_(3)7"/>
      <sheetName val="EW07-58_(4)7"/>
      <sheetName val="EW07-58_(6)7"/>
      <sheetName val="EW07-13_107"/>
      <sheetName val="EW07-13_117"/>
      <sheetName val="etc_(2)7"/>
      <sheetName val="etc_(2018)7"/>
      <sheetName val="etc_(3)7"/>
      <sheetName val="CP4-NC_COATING_EW06-157"/>
      <sheetName val="EW06-15_(2)7"/>
      <sheetName val="EW06-15_(3)7"/>
      <sheetName val="EW06-15_(4)7"/>
      <sheetName val="EW06-36_27"/>
      <sheetName val="BP_(2)7"/>
      <sheetName val="CP4-2FL_BONDING_CHUA_SỐ7"/>
      <sheetName val="CP4-NC_COATING_EW06-15_(2)7"/>
      <sheetName val="EW07-13_27"/>
      <sheetName val="EW08-17_(2)7"/>
      <sheetName val="EW08-25_(2)7"/>
      <sheetName val="mẫu_20197"/>
      <sheetName val="NHẬP_KHO7"/>
      <sheetName val="EW08-09_(2)7"/>
      <sheetName val="EW09-01_(2)7"/>
      <sheetName val="CATEEN1-THAI_NGUYEN7"/>
      <sheetName val="EW08-13_2_(2)7"/>
      <sheetName val="EW08-15_(2)7"/>
      <sheetName val="EW08-15_(3)7"/>
      <sheetName val="EW08-13_27"/>
      <sheetName val="EW08-31_27"/>
      <sheetName val="EW08-34_(2)7"/>
      <sheetName val="EW08-34_(4)7"/>
      <sheetName val="EW08-34_(5)7"/>
      <sheetName val="EW08-34_(6)7"/>
      <sheetName val="전차선로_물량표7"/>
      <sheetName val="수변전_설비공사受配电7"/>
      <sheetName val="_동력_설비공사动力设备7"/>
      <sheetName val="전력간선_설비공사电力干线7"/>
      <sheetName val="전등_설비공사照明系统7"/>
      <sheetName val="CCTV_설비공사CCTV7"/>
      <sheetName val="_전열_설비공사插座系统7"/>
      <sheetName val="접지_설비공사接地系统7"/>
      <sheetName val="전화,_LAN_설비공사网络布线7"/>
      <sheetName val="방송_설비공사广播系统7"/>
      <sheetName val="가설전기_설비공사临电系统7"/>
      <sheetName val="단면_(2)7"/>
      <sheetName val="CABLE_SIZE-37"/>
      <sheetName val="수량산출서_갑지7"/>
      <sheetName val="00_PAYMENT_CERTI7"/>
      <sheetName val="06_내역서7"/>
      <sheetName val="FAB_1F7"/>
      <sheetName val="FAB_2F7"/>
      <sheetName val="FAB_3F7"/>
      <sheetName val="FAB_18_35F7"/>
      <sheetName val="유도등_7"/>
      <sheetName val="물량산출서(SCS_실측)7"/>
      <sheetName val="단양_00_아파트-세부내역7"/>
      <sheetName val="Main_Screen7"/>
      <sheetName val="Piping_Design_Data7"/>
      <sheetName val="동양제과_12월7"/>
      <sheetName val="롯데제과_12월7"/>
      <sheetName val="크라운제과_12월7"/>
      <sheetName val="해태제과_12월7"/>
      <sheetName val="도급,하도급_예정금액7"/>
      <sheetName val="PROJECT_BRIEF7"/>
      <sheetName val="59A_(현관)7"/>
      <sheetName val="3_도급비집계표7"/>
      <sheetName val="태화42_7"/>
      <sheetName val="1_설계기준7"/>
      <sheetName val="TOWER_10TON7"/>
      <sheetName val="TOWER_12TON7"/>
      <sheetName val="JIB_CRANE,HOIST7"/>
      <sheetName val="옥외_전력간선공사7"/>
      <sheetName val="118_세금과공과8"/>
      <sheetName val="108_수선비8"/>
      <sheetName val="P_M_별7"/>
      <sheetName val="0_인사노무관리7"/>
      <sheetName val="S3-A공사계약내역서_일반배관공사_xlsx7"/>
      <sheetName val="tank_list7"/>
      <sheetName val="1_취수장7"/>
      <sheetName val="Materials_Categories7"/>
      <sheetName val="E_C_T_DATA(DON'T_TOUCH)7"/>
      <sheetName val="VENDOR_DATA7"/>
      <sheetName val="SITE_DATA7"/>
      <sheetName val="IMP_(REACTOR)7"/>
      <sheetName val="3련_BOX7"/>
      <sheetName val="장비당단가_(1)7"/>
      <sheetName val="7_경제성결과7"/>
      <sheetName val="총_원가계산7"/>
      <sheetName val="강관_및_부속7"/>
      <sheetName val="단가_및_재료비7"/>
      <sheetName val="입출재고현황_(2)7"/>
      <sheetName val="0__Level7"/>
      <sheetName val="간접비_총괄표7"/>
      <sheetName val="배수관접합및부설__7"/>
      <sheetName val="E00_(2)7"/>
      <sheetName val="1_신규단가표7"/>
      <sheetName val="E02-1서포트_철재류_가공_및_조립7"/>
      <sheetName val="E02-4일위대가_BT비계_TOWER7"/>
      <sheetName val="4-1_견적서报价单7"/>
      <sheetName val="4-2_견적서信息价7"/>
      <sheetName val="2_신규단가_산출서7"/>
      <sheetName val="#1_인원(당초)7"/>
      <sheetName val="#6_해외출장비7"/>
      <sheetName val="#2,3,4_냉방비,가설건물,숙소7"/>
      <sheetName val="배관배선_단가조사7"/>
      <sheetName val="96_125"/>
      <sheetName val="공사일보_취합용5"/>
      <sheetName val="BOX_본체5"/>
      <sheetName val="설명서_5"/>
      <sheetName val="단가_5"/>
      <sheetName val="PRESSURE_GAUGE5"/>
      <sheetName val="8_PILE__(돌출)5"/>
      <sheetName val="w't_table2"/>
      <sheetName val="방배동내역_(총괄)2"/>
      <sheetName val="토목내역서_(도급단가)_(2)2"/>
      <sheetName val="FLAT_1_02"/>
      <sheetName val="플랜트_설치2"/>
      <sheetName val="2중_유효성검사_방법2"/>
      <sheetName val="Financ__Overview2"/>
      <sheetName val="_비계_설치2"/>
      <sheetName val="T형(_파일기초)_공현1교2"/>
      <sheetName val="수지표_기본틀2"/>
      <sheetName val="DESIGN_CRITERIA2"/>
      <sheetName val="2003_4_1_2"/>
      <sheetName val="합산자재_(2)2"/>
      <sheetName val="Thiet_Bi2"/>
      <sheetName val="Phan_tich2"/>
      <sheetName val="TH_MTC2"/>
      <sheetName val="TH_Vat_tu2"/>
      <sheetName val="TH_Kinh_phi2"/>
      <sheetName val="TH_N_Cong2"/>
      <sheetName val="Bang_KL2"/>
      <sheetName val="Khau_tru_VT_&amp;_BHLD_(2)2"/>
      <sheetName val="VC2_8_981"/>
      <sheetName val="G_R300경비1"/>
      <sheetName val="단가표_(2)"/>
      <sheetName val="IMP_(RE閰貌"/>
      <sheetName val="IMP_(REධ臹"/>
      <sheetName val="IMP_(RE"/>
      <sheetName val="전력간선_설비공사电力2"/>
      <sheetName val="HRG_BAHAN_&amp;_UPAH_okk"/>
      <sheetName val="Analis_Kusen_okk"/>
      <sheetName val="Bhn_Pmsrn"/>
      <sheetName val="실수량대입_(2)"/>
      <sheetName val="3BL공동구_수량"/>
      <sheetName val="_견적서"/>
      <sheetName val="식재೚退嚢"/>
      <sheetName val="공사금액_내역_(1)"/>
      <sheetName val="현장운영비 산출"/>
      <sheetName val="기준단가현황"/>
      <sheetName val="공사개요(입력)"/>
      <sheetName val="공사개요_(2)11"/>
      <sheetName val="1차_내역서11"/>
      <sheetName val="아파트_11"/>
      <sheetName val="노원열병합__건축공사기성내역서11"/>
      <sheetName val="TDI_ISBL11"/>
      <sheetName val="2__주요공지（主要公告）11"/>
      <sheetName val="4__접지매립내역（接地工程清单）11"/>
      <sheetName val="1_설계조건11"/>
      <sheetName val="2_하중산정11"/>
      <sheetName val="전_기11"/>
      <sheetName val="4_LINE11"/>
      <sheetName val="7_th11"/>
      <sheetName val="97_사업추정(WEKI)11"/>
      <sheetName val="건축내역서_(경제상무실)11"/>
      <sheetName val="Customer_Databas11"/>
      <sheetName val="할증_11"/>
      <sheetName val="실행내역서_11"/>
      <sheetName val="BSD_(2)11"/>
      <sheetName val="BASIC_(2)11"/>
      <sheetName val="6PILE__(돌출)11"/>
      <sheetName val="3_공통공사대비11"/>
      <sheetName val="입찰내역_발주처_양식11"/>
      <sheetName val="1__설계조건_2_단면가정_3__하중계산11"/>
      <sheetName val="DATA_입력란11"/>
      <sheetName val="화재_탐지_설비11"/>
      <sheetName val="_냉각수펌프11"/>
      <sheetName val="2_대외공문11"/>
      <sheetName val="5_전사투자계획종함안11"/>
      <sheetName val="BEND_LOSS11"/>
      <sheetName val="실행예산대비_발주내역1차11"/>
      <sheetName val="건축공사_집계표11"/>
      <sheetName val="3_건축(현장안)11"/>
      <sheetName val="Table_3-EQ11"/>
      <sheetName val="조도계산서_(도서)11"/>
      <sheetName val="(참조)PH-2_12K_150406_제원11"/>
      <sheetName val="현장관리비_산출내역11"/>
      <sheetName val="PAD_TR보호대기초11"/>
      <sheetName val="중기조종사_단위단가11"/>
      <sheetName val="1062-X방향_11"/>
      <sheetName val="기계설비공사_집계표11"/>
      <sheetName val="Sheet1_(2)11"/>
      <sheetName val="unit_411"/>
      <sheetName val="FRP_PIPING_일위대가11"/>
      <sheetName val="전선_및_전선관11"/>
      <sheetName val="A(Rev_3)11"/>
      <sheetName val="전체내역_(2)11"/>
      <sheetName val="220_(2)11"/>
      <sheetName val="1_가로등수량11"/>
      <sheetName val="코드_및_제품_목록11"/>
      <sheetName val="Gia_vat_tu11"/>
      <sheetName val="BA_11"/>
      <sheetName val="용접POINT산출_(2)11"/>
      <sheetName val="투자,기성_실적11"/>
      <sheetName val="신규_품목_합산자재11"/>
      <sheetName val="신규_품목_일위대가11"/>
      <sheetName val="계획대비_정산비용(합계)9"/>
      <sheetName val="시실누(모)_9"/>
      <sheetName val="제품_정보9"/>
      <sheetName val="16년_부문별9"/>
      <sheetName val="전체_수금8"/>
      <sheetName val="1-4_익월예상투자대비8"/>
      <sheetName val="1-2_투입대비8"/>
      <sheetName val="조건표_(2)9"/>
      <sheetName val="CP-E2_(품셈표)9"/>
      <sheetName val="2__주요공지9"/>
      <sheetName val="개선안_개요9"/>
      <sheetName val="견적_(2)8"/>
      <sheetName val="mau_2_(2)8"/>
      <sheetName val="CP1-1FL_18"/>
      <sheetName val="CP1_(2)8"/>
      <sheetName val="CP1_(3)8"/>
      <sheetName val="CP2_(2)8"/>
      <sheetName val="EW07-15_28"/>
      <sheetName val="CP2-1FL_JU_MÁY_SẤY8"/>
      <sheetName val="CP2-1FL_JU_CLEAN_EW07-208"/>
      <sheetName val="CP4-NC_COATING_MIEN8"/>
      <sheetName val="EW07-13_(2)8"/>
      <sheetName val="EW07-13_38"/>
      <sheetName val="EW07-13_48"/>
      <sheetName val="EW07-13_88"/>
      <sheetName val="EW07-13_(9)8"/>
      <sheetName val="EW07-13_128"/>
      <sheetName val="EW07-19_28"/>
      <sheetName val="EW07-23_CP48"/>
      <sheetName val="CP4-2FL_EW07-488"/>
      <sheetName val="EW07-27_(2)8"/>
      <sheetName val="EW07-58_(2)8"/>
      <sheetName val="EW07-58_(3)8"/>
      <sheetName val="EW07-58_(4)8"/>
      <sheetName val="EW07-58_(6)8"/>
      <sheetName val="EW07-13_108"/>
      <sheetName val="EW07-13_118"/>
      <sheetName val="etc_(2)8"/>
      <sheetName val="etc_(2018)8"/>
      <sheetName val="etc_(3)8"/>
      <sheetName val="CP4-NC_COATING_EW06-158"/>
      <sheetName val="EW06-15_(2)8"/>
      <sheetName val="EW06-15_(3)8"/>
      <sheetName val="EW06-15_(4)8"/>
      <sheetName val="EW06-36_28"/>
      <sheetName val="BP_(2)8"/>
      <sheetName val="CP4-2FL_BONDING_CHUA_SỐ8"/>
      <sheetName val="CP4-NC_COATING_EW06-15_(2)8"/>
      <sheetName val="EW07-13_28"/>
      <sheetName val="EW08-17_(2)8"/>
      <sheetName val="EW08-25_(2)8"/>
      <sheetName val="mẫu_20198"/>
      <sheetName val="NHẬP_KHO8"/>
      <sheetName val="EW08-09_(2)8"/>
      <sheetName val="EW09-01_(2)8"/>
      <sheetName val="CATEEN1-THAI_NGUYEN8"/>
      <sheetName val="EW08-13_2_(2)8"/>
      <sheetName val="EW08-15_(2)8"/>
      <sheetName val="EW08-15_(3)8"/>
      <sheetName val="EW08-13_28"/>
      <sheetName val="EW08-31_28"/>
      <sheetName val="EW08-34_(2)8"/>
      <sheetName val="EW08-34_(4)8"/>
      <sheetName val="EW08-34_(5)8"/>
      <sheetName val="EW08-34_(6)8"/>
      <sheetName val="전차선로_물량표8"/>
      <sheetName val="수변전_설비공사受配电8"/>
      <sheetName val="_동력_설비공사动力设备8"/>
      <sheetName val="전력간선_설비공사电力干线8"/>
      <sheetName val="전등_설비공사照明系统8"/>
      <sheetName val="CCTV_설비공사CCTV8"/>
      <sheetName val="_전열_설비공사插座系统8"/>
      <sheetName val="접지_설비공사接地系统8"/>
      <sheetName val="전화,_LAN_설비공사网络布线8"/>
      <sheetName val="방송_설비공사广播系统8"/>
      <sheetName val="가설전기_설비공사临电系统8"/>
      <sheetName val="단면_(2)8"/>
      <sheetName val="CABLE_SIZE-38"/>
      <sheetName val="수량산출서_갑지8"/>
      <sheetName val="Materials_Categories8"/>
      <sheetName val="E_C_T_DATA(DON'T_TOUCH)8"/>
      <sheetName val="VENDOR_DATA8"/>
      <sheetName val="SITE_DATA8"/>
      <sheetName val="00_PAYMENT_CERTI8"/>
      <sheetName val="06_내역서8"/>
      <sheetName val="FAB_1F8"/>
      <sheetName val="FAB_2F8"/>
      <sheetName val="FAB_3F8"/>
      <sheetName val="FAB_18_35F8"/>
      <sheetName val="유도등_8"/>
      <sheetName val="물량산출서(SCS_실측)8"/>
      <sheetName val="단양_00_아파트-세부내역8"/>
      <sheetName val="Main_Screen8"/>
      <sheetName val="Piping_Design_Data8"/>
      <sheetName val="동양제과_12월8"/>
      <sheetName val="롯데제과_12월8"/>
      <sheetName val="크라운제과_12월8"/>
      <sheetName val="해태제과_12월8"/>
      <sheetName val="도급,하도급_예정금액8"/>
      <sheetName val="PROJECT_BRIEF8"/>
      <sheetName val="59A_(현관)8"/>
      <sheetName val="3_도급비집계표8"/>
      <sheetName val="태화42_8"/>
      <sheetName val="1_설계기준8"/>
      <sheetName val="TOWER_10TON8"/>
      <sheetName val="TOWER_12TON8"/>
      <sheetName val="JIB_CRANE,HOIST8"/>
      <sheetName val="옥외_전력간선공사8"/>
      <sheetName val="118_세금과공과9"/>
      <sheetName val="108_수선비9"/>
      <sheetName val="P_M_별8"/>
      <sheetName val="0_인사노무관리8"/>
      <sheetName val="S3-A공사계약내역서_일반배관공사_xlsx8"/>
      <sheetName val="tank_list8"/>
      <sheetName val="1_취수장8"/>
      <sheetName val="3련_BOX8"/>
      <sheetName val="IMP_(REACTOR)8"/>
      <sheetName val="장비당단가_(1)8"/>
      <sheetName val="7_경제성결과8"/>
      <sheetName val="총_원가계산8"/>
      <sheetName val="강관_및_부속8"/>
      <sheetName val="단가_및_재료비8"/>
      <sheetName val="입출재고현황_(2)8"/>
      <sheetName val="0__Level8"/>
      <sheetName val="간접비_총괄표8"/>
      <sheetName val="배수관접합및부설__8"/>
      <sheetName val="E00_(2)8"/>
      <sheetName val="1_신규단가표8"/>
      <sheetName val="E02-1서포트_철재류_가공_및_조립8"/>
      <sheetName val="E02-4일위대가_BT비계_TOWER8"/>
      <sheetName val="4-1_견적서报价单8"/>
      <sheetName val="4-2_견적서信息价8"/>
      <sheetName val="2_신규단가_산출서8"/>
      <sheetName val="#1_인원(당초)8"/>
      <sheetName val="#6_해외출장비8"/>
      <sheetName val="#2,3,4_냉방비,가설건물,숙소8"/>
      <sheetName val="배관배선_단가조사8"/>
      <sheetName val="공사일보_취합용6"/>
      <sheetName val="BOX_본체6"/>
      <sheetName val="96_126"/>
      <sheetName val="설명서_6"/>
      <sheetName val="PRESSURE_GAUGE6"/>
      <sheetName val="8_PILE__(돌출)6"/>
      <sheetName val="단가_6"/>
      <sheetName val="토목내역서_(도급단가)_(2)3"/>
      <sheetName val="FLAT_1_03"/>
      <sheetName val="플랜트_설치3"/>
      <sheetName val="2중_유효성검사_방법3"/>
      <sheetName val="Financ__Overview3"/>
      <sheetName val="_비계_설치3"/>
      <sheetName val="T형(_파일기초)_공현1교3"/>
      <sheetName val="수지표_기본틀3"/>
      <sheetName val="DESIGN_CRITERIA3"/>
      <sheetName val="2003_4_1_3"/>
      <sheetName val="방배동내역_(총괄)3"/>
      <sheetName val="w't_table3"/>
      <sheetName val="합산자재_(2)3"/>
      <sheetName val="Thiet_Bi3"/>
      <sheetName val="Phan_tich3"/>
      <sheetName val="TH_MTC3"/>
      <sheetName val="TH_Vat_tu3"/>
      <sheetName val="TH_Kinh_phi3"/>
      <sheetName val="TH_N_Cong3"/>
      <sheetName val="Bang_KL3"/>
      <sheetName val="Khau_tru_VT_&amp;_BHLD_(2)3"/>
      <sheetName val="전력간선_설비공사电力3"/>
      <sheetName val="VC2_8_982"/>
      <sheetName val="G_R300경비2"/>
      <sheetName val="단가표_(2)1"/>
      <sheetName val="IMP_(RE1"/>
      <sheetName val="HRG_BAHAN_&amp;_UPAH_okk1"/>
      <sheetName val="Analis_Kusen_okk1"/>
      <sheetName val="Bhn_Pmsrn1"/>
      <sheetName val="3BL공동구_수량1"/>
      <sheetName val="_견적서1"/>
      <sheetName val="실수량대입_(2)1"/>
      <sheetName val="공사금액_내역_(1)1"/>
      <sheetName val="현장운영비_산출"/>
      <sheetName val="재무비율분석데이타"/>
      <sheetName val="Eq. Mobilization"/>
      <sheetName val="VS P-Q"/>
      <sheetName val="용지매수"/>
      <sheetName val="투찰가"/>
      <sheetName val="품의"/>
      <sheetName val="유치원내역"/>
      <sheetName val="WORK"/>
      <sheetName val="내역총괄"/>
      <sheetName val="내역총괄2"/>
      <sheetName val="내역총괄3"/>
      <sheetName val="품셈"/>
      <sheetName val="계정"/>
      <sheetName val="calc"/>
      <sheetName val="Cash Out Table"/>
      <sheetName val="Net Cash Table"/>
      <sheetName val="PKG"/>
      <sheetName val="목록관리"/>
      <sheetName val="현설자료UT"/>
      <sheetName val="FAB计算式"/>
      <sheetName val="CUB结算式"/>
      <sheetName val="FAB B01计算式"/>
      <sheetName val="室外计算式"/>
      <sheetName val="9609추"/>
      <sheetName val="데이터"/>
      <sheetName val="부영5블럭-1"/>
      <sheetName val="2000년 공정표"/>
      <sheetName val="98비정기소모"/>
      <sheetName val="본선 토공 분배표"/>
      <sheetName val="분전반"/>
      <sheetName val="투찰내역"/>
      <sheetName val="협조전"/>
      <sheetName val="단가조사서"/>
      <sheetName val="A LINE"/>
      <sheetName val="BQMPALOC"/>
      <sheetName val="JER3"/>
      <sheetName val="을-ATYPE"/>
      <sheetName val="상 부"/>
      <sheetName val="#ССЫЛКА"/>
      <sheetName val="예산_x0000_ჿŇ"/>
      <sheetName val="내역(정지)"/>
      <sheetName val="analisa"/>
      <sheetName val="LS-Rutin"/>
      <sheetName val="harsat"/>
      <sheetName val="Submission Form"/>
      <sheetName val="auto-PPN"/>
      <sheetName val="Sur Site"/>
      <sheetName val="Analisa Upah &amp; Bahan Plum"/>
      <sheetName val="STAND20"/>
      <sheetName val="GC-2"/>
      <sheetName val="BoQ"/>
      <sheetName val="BQ"/>
      <sheetName val="C"/>
      <sheetName val="H.Satuan"/>
      <sheetName val="합의경상"/>
      <sheetName val="철거산출근거"/>
      <sheetName val="3-2.인원투입"/>
      <sheetName val="감리을"/>
      <sheetName val="도근좌표"/>
      <sheetName val="입력"/>
      <sheetName val="Sheet15"/>
      <sheetName val="ITEM"/>
      <sheetName val="Category(삭제수정금지)"/>
      <sheetName val="유효성목록 (2)"/>
      <sheetName val="참조자료"/>
      <sheetName val="일용노임단가2001상"/>
      <sheetName val="특수선일위대가"/>
      <sheetName val="용산1(해보)"/>
      <sheetName val="cable"/>
      <sheetName val="일위노임"/>
      <sheetName val="5.소재"/>
      <sheetName val="배관BM(일반)"/>
      <sheetName val="건축공사실행"/>
      <sheetName val="직노"/>
      <sheetName val="AKF-2"/>
      <sheetName val="물량내역서"/>
      <sheetName val="기초목"/>
      <sheetName val="database"/>
      <sheetName val="항목등록"/>
      <sheetName val="기초일위대가"/>
      <sheetName val="증감대비"/>
      <sheetName val="내역 LIST"/>
      <sheetName val="98수문일위"/>
      <sheetName val="[성지공현.XLS][성지공현.XLS]_____MECH_2"/>
      <sheetName val="[성지공현.XLS][성지공현.XLS]_____MECH_3"/>
      <sheetName val="가설전기 설비공◸̑聵ៜꠃ"/>
      <sheetName val="가설전기 설비공◸̑쿆»꾘"/>
      <sheetName val="A-1"/>
      <sheetName val="예산대비"/>
      <sheetName val="유효성핕터"/>
      <sheetName val="전차선_x0000__x0000_Ԁ_x0000_怀"/>
      <sheetName val="전차선_x0000__x0000_Ԁ_x0000_ꀀ"/>
      <sheetName val="전차선"/>
      <sheetName val="CODES"/>
      <sheetName val="조선용암면"/>
      <sheetName val="Sh_x0000__x0000__x0005__x0000_"/>
      <sheetName val="조도"/>
      <sheetName val="내역1공구"/>
      <sheetName val="18년 동계축제 조성 전기공사(변경계약).xlsx"/>
      <sheetName val="P-J"/>
      <sheetName val="구주,중아,CIS"/>
      <sheetName val="[성지공현.XLS][성지공현.XLS]_____MECH_4"/>
      <sheetName val="[성지공현.XLS][성지공현.XLS]_____MECH_5"/>
      <sheetName val="[성지공현.XLS][성지공현.XLS]_____MECH_6"/>
      <sheetName val="예산_x0000_ᔰ_x0000_"/>
      <sheetName val="설산1.나"/>
      <sheetName val="본사S"/>
      <sheetName val="2F 회의실견적(5_14 일대)"/>
      <sheetName val="[성지공현.XLS][성지공현.XLS]_____MEC_34"/>
      <sheetName val="[성지공현.XLS][성지공현.XLS]_____MECH_7"/>
      <sheetName val="[성지공현.XLS][성지공현.XLS]_____MECH_8"/>
      <sheetName val="[성지공현.XLS][성지공현.XLS]_____MEC_10"/>
      <sheetName val="[성지공현.XLS][성지공현.XLS]_____MECH_9"/>
      <sheetName val="[성지공현.XLS][성지공현.XLS]_____MEC_11"/>
      <sheetName val="[성지공현.XLS][성지공현.XLS]_____MEC_27"/>
      <sheetName val="[성지공현.XLS][성지공현.XLS]_____MEC_12"/>
      <sheetName val="[성지공현.XLS][성지공현.XLS]_____MEC_13"/>
      <sheetName val="[성지공현.XLS][성지공현.XLS]_____MEC_16"/>
      <sheetName val="[성지공현.XLS][성지공현.XLS]_____MEC_14"/>
      <sheetName val="[성지공현.XLS][성지공현.XLS]_____MEC_15"/>
      <sheetName val="[성지공현.XLS][성지공현.XLS]_____MEC_17"/>
      <sheetName val="[성지공현.XLS][성지공현.XLS]_____MEC_20"/>
      <sheetName val="[성지공현.XLS][성지공현.XLS]_____MEC_18"/>
      <sheetName val="[성지공현.XLS][성지공현.XLS]_____MEC_19"/>
      <sheetName val="[성지공현.XLS][성지공현.XLS]_____MEC_21"/>
      <sheetName val="[성지공현.XLS][성지공현.XLS]_____MEC_23"/>
      <sheetName val="[성지공현.XLS][성지공현.XLS]_____MEC_22"/>
      <sheetName val="[성지공현.XLS][성지공현.XLS]_____MEC_24"/>
      <sheetName val="[성지공현.XLS][성지공현.XLS]_____MEC_25"/>
      <sheetName val="[성지공현.XLS][성지공현.XLS]_____MEC_26"/>
      <sheetName val="[성지공현.XLS][성지공현.XLS]_____MEC_30"/>
      <sheetName val="[성지공현.XLS][성지공현.XLS]_____MEC_29"/>
      <sheetName val="[성지공현.XLS][성지공현.XLS]_____MEC_28"/>
      <sheetName val="[성지공현.XLS][성지공현.XLS]_____MEC_32"/>
      <sheetName val="[성지공현.XLS][성지공현.XLS]_____MEC_31"/>
      <sheetName val="[성지공현.XLS][성지공현.XLS]_____MEC_33"/>
      <sheetName val="[성지공현.XLS][성지공현.XLS]_____MEC_62"/>
      <sheetName val=" 동력 설비공사_x0000__x0000__x0000__x0000_"/>
      <sheetName val="[성지공현.XLS][성지공현.XLS]_____MEC_35"/>
      <sheetName val="[성지공현.XLS][성지공현.XLS]_____MEC_36"/>
      <sheetName val="[성지공현.XLS][성지공현.XLS]_____MEC_58"/>
      <sheetName val="[성지공현.XLS][성지공현.XLS]_____MEC_40"/>
      <sheetName val="[성지공현.XLS][성지공현.XLS]_____MEC_37"/>
      <sheetName val="[성지공현.XLS][성지공현.XLS]_____MEC_38"/>
      <sheetName val="[성지공현.XLS][성지공현.XLS]_____MEC_39"/>
      <sheetName val="[성지공현.XLS][성지공현.XLS]_____MEC_52"/>
      <sheetName val="[성지공현.XLS][성지공현.XLS]_____MEC_43"/>
      <sheetName val="[성지공현.XLS][성지공현.XLS]_____MEC_41"/>
      <sheetName val="[성지공현.XLS][성지공현.XLS]_____MEC_42"/>
      <sheetName val="[성지공현.XLS][성지공현.XLS]_____MEC_51"/>
      <sheetName val="[성지공현.XLS][성지공현.XLS]_____MEC_44"/>
      <sheetName val="[성지공현.XLS][성지공현.XLS]_____MEC_45"/>
      <sheetName val="[성지공현.XLS][성지공현.XLS]_____MEC_46"/>
      <sheetName val="[성지공현.XLS][성지공현.XLS]_____MEC_47"/>
      <sheetName val="[성지공현.XLS][성지공현.XLS]_____MEC_48"/>
      <sheetName val="[성지공현.XLS][성지공현.XLS]_____MEC_49"/>
      <sheetName val="[성지공현.XLS][성지공현.XLS]_____MEC_50"/>
      <sheetName val="[성지공현.XLS][성지공현.XLS]_____MEC_53"/>
      <sheetName val="[성지공현.XLS][성지공현.XLS]_____MEC_55"/>
      <sheetName val="[성지공현.XLS][성지공현.XLS]_____MEC_54"/>
      <sheetName val="[성지공현.XLS][성지공현.XLS]_____MEC_56"/>
      <sheetName val="[성지공현.XLS][성지공현.XLS]_____MEC_57"/>
      <sheetName val="중기비"/>
      <sheetName val="원가계산서(공사)"/>
      <sheetName val="F4-F7"/>
      <sheetName val="분류"/>
      <sheetName val="OPT"/>
      <sheetName val="97(US,EP,PCT,KR)"/>
      <sheetName val="인원Detail"/>
      <sheetName val="091002"/>
      <sheetName val="과거교육훈련비"/>
      <sheetName val="64164"/>
      <sheetName val="내수1.8GL"/>
      <sheetName val="비교원RD-S"/>
      <sheetName val="Financial impact"/>
      <sheetName val="CC Down load 0716"/>
      <sheetName val="BRAKE"/>
      <sheetName val="건물"/>
      <sheetName val="TNC(1안)"/>
      <sheetName val="비용"/>
      <sheetName val="성지공현.XLS"/>
      <sheetName val="%EC%84%B1%EC%A7%80%EA%B3%B5%ED%"/>
      <sheetName val="\\Fileserver\A\견적서류\기초서류\성지공현.X"/>
      <sheetName val="공사진행"/>
      <sheetName val="[성지공현.XLS][성지공현.XLS]\견적서류\기초서류\"/>
      <sheetName val="선택값"/>
      <sheetName val="원형1호맨홀토공수량"/>
      <sheetName val="0130 FINAL BOQ "/>
      <sheetName val="포장복구집계"/>
      <sheetName val="유체종류(Fluid)"/>
      <sheetName val="실행갑지"/>
      <sheetName val="중곡동"/>
      <sheetName val="결제방"/>
      <sheetName val="APX"/>
      <sheetName val="APX(2)"/>
      <sheetName val="원가계산서(남측)"/>
      <sheetName val="W-현원가"/>
      <sheetName val="T&amp;C"/>
      <sheetName val="GRACE"/>
      <sheetName val="User"/>
      <sheetName val="Dep2Coefs"/>
      <sheetName val="내수1_8GL"/>
      <sheetName val="Financial_impact"/>
      <sheetName val="CC_Down_load_0716"/>
      <sheetName val="유통조직현황"/>
      <sheetName val="내수1_8GL1"/>
      <sheetName val="Financial_impact1"/>
      <sheetName val="CC_Down_load_07161"/>
      <sheetName val="BM_NEW2"/>
      <sheetName val="호봉누락자"/>
      <sheetName val="Parameters"/>
      <sheetName val="감독1130"/>
      <sheetName val="A-100전제"/>
      <sheetName val="수정完"/>
      <sheetName val="SANTAMO"/>
      <sheetName val="Emp(Detail)"/>
      <sheetName val="배치1"/>
      <sheetName val="연구2팀_운영방안_170110.xlsx"/>
      <sheetName val="手工输入表"/>
      <sheetName val="PSR"/>
      <sheetName val="Common Wheat"/>
      <sheetName val="Sch7a (토요일)"/>
      <sheetName val="내수1_8GL2"/>
      <sheetName val="Financial_impact2"/>
      <sheetName val="CC_Down_load_07162"/>
      <sheetName val="연구2팀_운영방안_170110_xlsx"/>
      <sheetName val="Common_Wheat"/>
      <sheetName val="Sch7a_(토요일)"/>
      <sheetName val="[성지공현.XLS][성지공현.XLS]__________2"/>
      <sheetName val="수문보고"/>
      <sheetName val="신상정보"/>
      <sheetName val="설계명세"/>
      <sheetName val="tggwan(mac)"/>
      <sheetName val="오억미만"/>
      <sheetName val="내2"/>
      <sheetName val="단가일람"/>
      <sheetName val="단위량당중기"/>
      <sheetName val="[성지공현.XLS][성지공현.XLS]__________3"/>
      <sheetName val="esc"/>
      <sheetName val="JUCK"/>
      <sheetName val="내역_LIST"/>
      <sheetName val="내수1_8GL3"/>
      <sheetName val="Financial_impact3"/>
      <sheetName val="CC_Down_load_07163"/>
      <sheetName val="유효성목록_(2)"/>
      <sheetName val="성지공현_XLS"/>
      <sheetName val="\\Fileserver\A\견적서류\기초서류\성지공현_X"/>
      <sheetName val="[성지공현_XLS][성지공현_XLS]\견적서류\기초서류\"/>
      <sheetName val="5_소재"/>
      <sheetName val="0130_FINAL_BOQ_"/>
      <sheetName val="연구2팀_운영방안_170110_xlsx1"/>
      <sheetName val="Common_Wheat1"/>
      <sheetName val="Sch7a_(토요일)1"/>
      <sheetName val="[성지공현_XLS][성지공현_XLS]__________2"/>
      <sheetName val="[성지공현_XLS][성지공현_XLS]__________3"/>
      <sheetName val="CABLE및 자재 TOTAL"/>
      <sheetName val="급기FMS"/>
      <sheetName val="DCV "/>
      <sheetName val="TE"/>
      <sheetName val="수막룸DCV"/>
      <sheetName val="긴급배기"/>
      <sheetName val="DPT"/>
      <sheetName val="한일양산"/>
      <sheetName val="[성지공현.XLS][성지공현.XLS]_________14"/>
      <sheetName val="[성지공현.XLS][성지공현.XLS]_________13"/>
      <sheetName val="[성지공현.XLS][성지공현.XLS]__________4"/>
      <sheetName val="[성지공현.XLS][성지공현.XLS]__________5"/>
      <sheetName val="[성지공현.XLS][성지공현.XLS]__________6"/>
      <sheetName val="[성지공현.XLS][성지공현.XLS]__________9"/>
      <sheetName val="[성지공현.XLS][성지공현.XLS]__________8"/>
      <sheetName val="[성지공현.XLS][성지공현.XLS]__________7"/>
      <sheetName val="[성지공현.XLS][성지공현.XLS]_________11"/>
      <sheetName val="[성지공현.XLS][성지공현.XLS]_________10"/>
      <sheetName val="[성지공현.XLS][성지공현.XLS]_________12"/>
      <sheetName val="[성지공현.XLS][성지공현.XLS]_________15"/>
      <sheetName val="[성지공현.XLS][성지공현.XLS]_________20"/>
      <sheetName val="[성지공현.XLS][성지공현.XLS]_________19"/>
      <sheetName val="[성지공현.XLS][성지공현.XLS]_________16"/>
      <sheetName val="[성지공현.XLS][성지공현.XLS]_________17"/>
      <sheetName val="[성지공현.XLS][성지공현.XLS]_________18"/>
      <sheetName val="[성지공현.XLS][성지공현.XLS]_________21"/>
      <sheetName val="[성지공현.XLS][성지공현.XLS]_________22"/>
      <sheetName val="[성지공현.XLS][성지공현.XLS]_________23"/>
      <sheetName val="[성지공현.XLS][성지공현.XLS]_________52"/>
      <sheetName val="[성지공현.XLS][성지공현.XLS]_________51"/>
      <sheetName val="[성지공현.XLS][성지공현.XLS]_________25"/>
      <sheetName val="[성지공현.XLS][성지공현.XLS]_________24"/>
      <sheetName val="[성지공현.XLS][성지공현.XLS]_________33"/>
      <sheetName val="[성지공현.XLS][성지공현.XLS]_________32"/>
      <sheetName val="[성지공현.XLS][성지공현.XLS]_________27"/>
      <sheetName val="[성지공현.XLS][성지공현.XLS]_________26"/>
      <sheetName val="[성지공현.XLS][성지공현.XLS]_________28"/>
      <sheetName val="[성지공현.XLS][성지공현.XLS]_________29"/>
      <sheetName val="[성지공현.XLS][성지공현.XLS]_________30"/>
      <sheetName val="[성지공현.XLS][성지공현.XLS]_________31"/>
      <sheetName val="[성지공현.XLS][성지공현.XLS]_________38"/>
      <sheetName val="[성지공현.XLS][성지공현.XLS]_________37"/>
      <sheetName val="[성지공현.XLS][성지공현.XLS]_________34"/>
      <sheetName val="[성지공현.XLS][성지공현.XLS]_________35"/>
      <sheetName val="[성지공현.XLS][성지공현.XLS]_________36"/>
      <sheetName val="[성지공현.XLS][성지공현.XLS]_________41"/>
      <sheetName val="[성지공현.XLS][성지공현.XLS]_________39"/>
      <sheetName val="[성지공현.XLS][성지공현.XLS]_________40"/>
      <sheetName val="[성지공현.XLS][성지공현.XLS]_________45"/>
      <sheetName val="[성지공현.XLS][성지공현.XLS]_________44"/>
      <sheetName val="[성지공현.XLS][성지공현.XLS]_________42"/>
      <sheetName val="[성지공현.XLS][성지공현.XLS]_________43"/>
      <sheetName val="[성지공현.XLS][성지공현.XLS]_________46"/>
      <sheetName val="[성지공현.XLS][성지공현.XLS]_________47"/>
      <sheetName val="[성지공현.XLS][성지공현.XLS]_________48"/>
      <sheetName val="[성지공현.XLS][성지공현.XLS]_________49"/>
      <sheetName val="[성지공현.XLS][성지공현.XLS]_________50"/>
      <sheetName val="[성지공현.XLS][성지공현.XLS]_________54"/>
      <sheetName val="[성지공현.XLS][성지공현.XLS]_________53"/>
      <sheetName val="[성지공현.XLS][성지공현.XLS]_________63"/>
      <sheetName val="[성지공현.XLS][성지공현.XLS]_________62"/>
      <sheetName val="[성지공현.XLS][성지공현.XLS]_________60"/>
      <sheetName val="[성지공현.XLS][성지공현.XLS]_________58"/>
      <sheetName val="기성내역총괄표"/>
      <sheetName val="[성지공현.XLS][성지공현.XLS]_________56"/>
      <sheetName val="[성지공현.XLS][성지공현.XLS]_________55"/>
      <sheetName val="[성지공현.XLS][성지공현.XLS]_________57"/>
      <sheetName val="[성지공현.XLS][성지공현.XLS]_________59"/>
      <sheetName val="[성지공현.XLS][성지공현.XLS]_________61"/>
      <sheetName val="[성지공현.XLS][성지공현.XLS]_________67"/>
      <sheetName val="[성지공현.XLS][성지공현.XLS]_________66"/>
      <sheetName val="[성지공현.XLS][성지공현.XLS]_________64"/>
      <sheetName val="[성지공현.XLS][성지공현.XLS]_________65"/>
      <sheetName val="[성지공현.XLS][성지공현.XLS]________200"/>
      <sheetName val="[성지공현.XLS][성지공현.XLS]________194"/>
      <sheetName val="[성지공현.XLS][성지공현.XLS]_________68"/>
      <sheetName val="CON'C"/>
      <sheetName val="정리"/>
      <sheetName val="수식"/>
      <sheetName val="대목"/>
      <sheetName val="급수 (LPM)"/>
      <sheetName val="預算表 (3)"/>
      <sheetName val="[성지공현.XLS][성지공현.XLS]_________69"/>
      <sheetName val="[성지공현.XLS][성지공현.XLS]_________70"/>
      <sheetName val="[성지공현.XLS][성지공현.XLS]_________71"/>
      <sheetName val="[성지공현.XLS][성지공현.XLS]_________73"/>
      <sheetName val="[성지공현.XLS][성지공현.XLS]_________72"/>
      <sheetName val="[성지공현.XLS][성지공현.XLS]_________75"/>
      <sheetName val="[성지공현.XLS][성지공현.XLS]_________74"/>
      <sheetName val="Cash Flow"/>
      <sheetName val="Yield"/>
      <sheetName val="[성지공현.XLS][성지공현.XLS]____류_기___2"/>
      <sheetName val="마산월령동골조물량변경"/>
      <sheetName val="[성지공현.XLS][성지공현.XLS]_________76"/>
      <sheetName val="[성지공현.XLS][성지공현.XLS]_________77"/>
      <sheetName val="[성지공현.XLS][성지공현.XLS]_________79"/>
      <sheetName val="[성지공현.XLS][성지공현.XLS]_________78"/>
      <sheetName val="[성지공현.XLS][성지공현.XLS]_________80"/>
      <sheetName val="[성지공현.XLS][성지공현.XLS]_________82"/>
      <sheetName val="[성지공현.XLS][성지공현.XLS]_________81"/>
      <sheetName val="[성지공현.XLS][성지공현.XLS]_________83"/>
      <sheetName val="[성지공현.XLS][성지공현.XLS]_________86"/>
      <sheetName val="[성지공현.XLS][성지공현.XLS]_________84"/>
      <sheetName val="[성지공현.XLS][성지공현.XLS]_________85"/>
      <sheetName val="[성지공현.XLS][성지공현.XLS]_________89"/>
      <sheetName val="[성지공현.XLS][성지공현.XLS]_________87"/>
      <sheetName val="[성지공현.XLS][성지공현.XLS]_________88"/>
      <sheetName val="[성지공현.XLS][성지공현.XLS]_________93"/>
      <sheetName val="[성지공현.XLS][성지공현.XLS]_________92"/>
      <sheetName val="[성지공현.XLS][성지공현.XLS]_________90"/>
      <sheetName val="[성지공현.XLS][성지공현.XLS]_________91"/>
      <sheetName val="유효성 목록"/>
      <sheetName val="Site Expenses"/>
      <sheetName val="ȱ?⠀恷??"/>
      <sheetName val="[성지공현.XLS]__Fileserver_A______2"/>
      <sheetName val="[성지공현.XLS][성지공현.XLS]______XLS_2"/>
      <sheetName val="[성지공현.XLS][성지공현.XLS]_________95"/>
      <sheetName val="[성지공현.XLS][성지공현.XLS]_________96"/>
      <sheetName val="[성지공현.XLS][성지공현.XLS]_________94"/>
      <sheetName val="[성지공현.XLS][성지공현.XLS]_________97"/>
      <sheetName val="[성지공현.XLS][성지공현.XLS]________107"/>
      <sheetName val="[성지공현.XLS][성지공현.XLS]________105"/>
      <sheetName val="[성지공현.XLS][성지공현.XLS]_________98"/>
      <sheetName val="[성지공현.XLS][성지공현.XLS]________100"/>
      <sheetName val="[성지공현.XLS][성지공현.XLS]_________99"/>
      <sheetName val="[성지공현.XLS][성지공현.XLS]________103"/>
      <sheetName val="[성지공현.XLS][성지공현.XLS]________101"/>
      <sheetName val="[성지공현.XLS][성지공현.XLS]________102"/>
      <sheetName val="[성지공현.XLS][성지공현.XLS]________104"/>
      <sheetName val="[성지공현.XLS][성지공현.XLS]________106"/>
      <sheetName val="[성지공현.XLS][성지공현.XLS]________118"/>
      <sheetName val="[성지공현.XLS][성지공현.XLS]_견적서___초서_3"/>
      <sheetName val="[성지공현.XLS][성지공현.XLS]_견적서___초서_2"/>
      <sheetName val="[성지공현.XLS][성지공현.XLS]_견적서___초서_4"/>
      <sheetName val="[성지공현.XLS][성지공현.XLS]_견적서___초서_5"/>
      <sheetName val="[성지공현.XLS][성지공현.XLS]_견적서___초서_7"/>
      <sheetName val="[성지공현.XLS][성지공현.XLS]_견적서___초서_6"/>
      <sheetName val="[성지공현.XLS][성지공현.XLS]________112"/>
      <sheetName val="[성지공현.XLS][성지공현.XLS]________111"/>
      <sheetName val="[성지공현.XLS][성지공현.XLS]________108"/>
      <sheetName val="[성지공현.XLS][성지공현.XLS]________109"/>
      <sheetName val="[성지공현.XLS][성지공현.XLS]________110"/>
      <sheetName val="[성지공현.XLS][성지공현.XLS]________115"/>
      <sheetName val="[성지공현.XLS][성지공현.XLS]________113"/>
      <sheetName val="[성지공현.XLS][성지공현.XLS]________114"/>
      <sheetName val="[성지공현.XLS][성지공현.XLS]________116"/>
      <sheetName val="[성지공현.XLS][성지공현.XLS]________117"/>
      <sheetName val="[성지공현.XLS][성지공현.XLS]________127"/>
      <sheetName val="[성지공현.XLS][성지공현.XLS]________126"/>
      <sheetName val="[성지공현.XLS][성지공현.XLS]________122"/>
      <sheetName val="[성지공현.XLS][성지공현.XLS]________124"/>
      <sheetName val="[성지공현.XLS][성지공현.XLS]________119"/>
      <sheetName val="[성지공현.XLS][성지공현.XLS]________120"/>
      <sheetName val="[성지공현.XLS][성지공현.XLS]________121"/>
      <sheetName val="[성지공현.XLS][성지공현.XLS]________123"/>
      <sheetName val="[성지공현.XLS][성지공현.XLS]________125"/>
      <sheetName val="[성지공현.XLS][성지공현.XLS]________133"/>
      <sheetName val="[성지공현.XLS][성지공현.XLS]________132"/>
      <sheetName val="[성지공현.XLS][성지공현.XLS]________129"/>
      <sheetName val="[성지공현.XLS][성지공현.XLS]________128"/>
      <sheetName val="[성지공현.XLS][성지공현.XLS]________130"/>
      <sheetName val="[성지공현.XLS][성지공현.XLS]________131"/>
      <sheetName val="[성지공현.XLS][성지공현.XLS]________135"/>
      <sheetName val="[성지공현.XLS][성지공현.XLS]________138"/>
      <sheetName val="[성지공현.XLS][성지공현.XLS]________134"/>
      <sheetName val="[성지공현.XLS][성지공현.XLS]________136"/>
      <sheetName val="[성지공현.XLS][성지공현.XLS]________137"/>
      <sheetName val="[성지공현.XLS][성지공현.XLS]________140"/>
      <sheetName val="[성지공현.XLS][성지공현.XLS]________139"/>
      <sheetName val="FOOTING단면력"/>
      <sheetName val="무시"/>
      <sheetName val="우수공"/>
      <sheetName val="001"/>
      <sheetName val="[성지공현.XLS][성지공현.XLS]________143"/>
      <sheetName val="[성지공현.XLS][성지공현.XLS]________141"/>
      <sheetName val="[성지공현.XLS][성지공현.XLS]________142"/>
      <sheetName val="[성지공현.XLS][성지공현.XLS]________144"/>
      <sheetName val="[성지공현.XLS][성지공현.XLS]________145"/>
      <sheetName val="[성지공현.XLS][성지공현.XLS]________147"/>
      <sheetName val="[성지공현.XLS][성지공현.XLS]________146"/>
      <sheetName val="[성지공현.XLS][성지공현.XLS]________148"/>
      <sheetName val="[성지공현.XLS][성지공현.XLS]________158"/>
      <sheetName val="[성지공현.XLS][성지공현.XLS]________159"/>
      <sheetName val="당사"/>
      <sheetName val="[성지공현.XLS][성지공현.XLS]_견__류_기___2"/>
      <sheetName val="[성지공현.XLS][성지공현.XLS]________149"/>
      <sheetName val="[성지공현.XLS][성지공현.XLS]________152"/>
      <sheetName val="[성지공현.XLS][성지공현.XLS]________155"/>
      <sheetName val="[성지공현.XLS][성지공현.XLS]________150"/>
      <sheetName val="[성지공현.XLS][성지공현.XLS]________151"/>
      <sheetName val="[성지공현.XLS][성지공현.XLS]________154"/>
      <sheetName val="[성지공현.XLS][성지공현.XLS]________153"/>
      <sheetName val="[성지공현.XLS][성지공현.XLS]________156"/>
      <sheetName val="[성지공현.XLS][성지공현.XLS]________157"/>
      <sheetName val="[성지공현.XLS][성지공현.XLS]________160"/>
      <sheetName val="[성지공현.XLS][성지공현.XLS]________161"/>
      <sheetName val="[성지공현.XLS][성지공현.XLS]________162"/>
      <sheetName val="[성지공현.XLS][성지공현.XLS]________164"/>
      <sheetName val="[성지공현.XLS][성지공현.XLS]________163"/>
      <sheetName val="[성지공현.XLS][성지공현.XLS]__적_______2"/>
      <sheetName val="[성지공현.XLS][성지공현.XLS]________168"/>
      <sheetName val="[성지공현.XLS][성지공현.XLS]________165"/>
      <sheetName val="[성지공현.XLS][성지공현.XLS]________167"/>
      <sheetName val="[성지공현.XLS][성지공현.XLS]________166"/>
      <sheetName val="[성지공현.XLS][성지공현.XLS]________169"/>
      <sheetName val="[성지공현.XLS][성지공현.XLS]________175"/>
      <sheetName val="[성지공현.XLS][성지공현.XLS]________171"/>
      <sheetName val="[성지공현.XLS][성지공현.XLS]________170"/>
      <sheetName val="[성지공현.XLS][성지공현.XLS]________174"/>
      <sheetName val="[성지공현.XLS][성지공현.XLS]________172"/>
      <sheetName val="[성지공현.XLS][성지공현.XLS]________173"/>
      <sheetName val="[성지공현.XLS][성지공현.XLS]________176"/>
      <sheetName val="[성지공현.XLS][성지공현.XLS]________178"/>
      <sheetName val="[성지공현.XLS][성지공현.XLS]________182"/>
      <sheetName val="[성지공현.XLS][성지공현.XLS]________177"/>
      <sheetName val="[성지공현.XLS][성지공현.XLS]________179"/>
      <sheetName val="[성지공현.XLS][성지공현.XLS]________180"/>
      <sheetName val="[성지공현.XLS][성지공현.XLS]________181"/>
      <sheetName val="[성지공현.XLS][성지공현.XLS]________184"/>
      <sheetName val="[성지공현.XLS][성지공현.XLS]________185"/>
      <sheetName val="[성지공현.XLS][성지공현.XLS]________183"/>
      <sheetName val="[성지공현.XLS][성지공현.XLS]________189"/>
      <sheetName val="[성지공현.XLS][성지공현.XLS]________188"/>
      <sheetName val="[성지공현.XLS][성지공현.XLS]________187"/>
      <sheetName val="[성지공현.XLS][성지공현.XLS]________186"/>
      <sheetName val="드롭다운"/>
      <sheetName val="[성지공현.XLS][성지공현.XLS]________190"/>
      <sheetName val="[성지공현.XLS][성지공현.XLS]________192"/>
      <sheetName val="[성지공현.XLS][성지공현.XLS]________191"/>
      <sheetName val="[성지공현.XLS][성지공현.XLS]________193"/>
      <sheetName val="[성지공현.XLS][성지공현.XLS]________199"/>
      <sheetName val="[성지공현.XLS][성지공현.XLS]________198"/>
      <sheetName val="[성지공현.XLS][성지공현.XLS]________195"/>
      <sheetName val="[성지공현.XLS][성지공현.XLS]________196"/>
      <sheetName val="[성지공현.XLS][성지공현.XLS]________197"/>
      <sheetName val="아파트 기성내역서"/>
      <sheetName val="[성지공현.XLS][성지공현.XLS]_____MEC_60"/>
      <sheetName val="[성지공현.XLS][성지공현.XLS]_____MEC_59"/>
      <sheetName val="[성지공현.XLS][성지공현.XLS]_____MEC_61"/>
      <sheetName val="[성지공현.XLS][성지공현.XLS]_____MEC_72"/>
      <sheetName val="[성지공현.XLS][성지공현.XLS]_____MEC_68"/>
      <sheetName val="[성지공현.XLS][성지공현.XLS]_____MEC_64"/>
      <sheetName val="[성지공현.XLS][성지공현.XLS]_____MEC_63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[성지공현.XLS][성지공현.XLS]_____MEC_65"/>
      <sheetName val="[성지공현.XLS][성지공현.XLS]_____MEC_66"/>
      <sheetName val="[성지공현.XLS][성지공현.XLS]_____MEC_67"/>
      <sheetName val="[성지공현.XLS][성지공현.XLS]_____MEC_69"/>
      <sheetName val="[성지공현.XLS][성지공현.XLS]_____MEC_70"/>
      <sheetName val="[성지공현.XLS][성지공현.XLS]_____MEC_71"/>
      <sheetName val="[성지공현.XLS][성지공현.XLS]_____MEC_73"/>
      <sheetName val="계정참조 (건들지 마세요)"/>
      <sheetName val="결재판(삭제하지말아주세요)"/>
      <sheetName val="9"/>
      <sheetName val="계획대비_정산비용(합계)10"/>
      <sheetName val="시실누(모)_10"/>
      <sheetName val="제품_정보10"/>
      <sheetName val="16년_부문별10"/>
      <sheetName val="전체_수금9"/>
      <sheetName val="1-4_익월예상투자대비9"/>
      <sheetName val="1-2_투입대비9"/>
      <sheetName val="조건표_(2)10"/>
      <sheetName val="CP-E2_(품셈표)10"/>
      <sheetName val="2__주요공지10"/>
      <sheetName val="개선안_개요10"/>
      <sheetName val="견적_(2)9"/>
      <sheetName val="mau_2_(2)9"/>
      <sheetName val="CP1-1FL_19"/>
      <sheetName val="CP1_(2)9"/>
      <sheetName val="CP1_(3)9"/>
      <sheetName val="CP2_(2)9"/>
      <sheetName val="EW07-15_29"/>
      <sheetName val="CP2-1FL_JU_MÁY_SẤY9"/>
      <sheetName val="CP2-1FL_JU_CLEAN_EW07-209"/>
      <sheetName val="CP4-NC_COATING_MIEN9"/>
      <sheetName val="EW07-13_(2)9"/>
      <sheetName val="EW07-13_39"/>
      <sheetName val="EW07-13_49"/>
      <sheetName val="EW07-13_89"/>
      <sheetName val="EW07-13_(9)9"/>
      <sheetName val="EW07-13_129"/>
      <sheetName val="EW07-19_29"/>
      <sheetName val="EW07-23_CP49"/>
      <sheetName val="CP4-2FL_EW07-489"/>
      <sheetName val="EW07-27_(2)9"/>
      <sheetName val="EW07-58_(2)9"/>
      <sheetName val="EW07-58_(3)9"/>
      <sheetName val="EW07-58_(4)9"/>
      <sheetName val="EW07-58_(6)9"/>
      <sheetName val="EW07-13_109"/>
      <sheetName val="EW07-13_119"/>
      <sheetName val="etc_(2)9"/>
      <sheetName val="etc_(2018)9"/>
      <sheetName val="etc_(3)9"/>
      <sheetName val="CP4-NC_COATING_EW06-159"/>
      <sheetName val="EW06-15_(2)9"/>
      <sheetName val="EW06-15_(3)9"/>
      <sheetName val="EW06-15_(4)9"/>
      <sheetName val="EW06-36_29"/>
      <sheetName val="BP_(2)9"/>
      <sheetName val="CP4-2FL_BONDING_CHUA_SỐ9"/>
      <sheetName val="CP4-NC_COATING_EW06-15_(2)9"/>
      <sheetName val="EW07-13_29"/>
      <sheetName val="EW08-17_(2)9"/>
      <sheetName val="EW08-25_(2)9"/>
      <sheetName val="mẫu_20199"/>
      <sheetName val="NHẬP_KHO9"/>
      <sheetName val="EW08-09_(2)9"/>
      <sheetName val="EW09-01_(2)9"/>
      <sheetName val="CATEEN1-THAI_NGUYEN9"/>
      <sheetName val="EW08-13_2_(2)9"/>
      <sheetName val="EW08-15_(2)9"/>
      <sheetName val="EW08-15_(3)9"/>
      <sheetName val="EW08-13_29"/>
      <sheetName val="EW08-31_29"/>
      <sheetName val="EW08-34_(2)9"/>
      <sheetName val="EW08-34_(4)9"/>
      <sheetName val="EW08-34_(5)9"/>
      <sheetName val="EW08-34_(6)9"/>
      <sheetName val="전차선로_물량표9"/>
      <sheetName val="수변전_설비공사受配电9"/>
      <sheetName val="_동력_설비공사动力设备9"/>
      <sheetName val="전력간선_설비공사电力干线9"/>
      <sheetName val="전등_설비공사照明系统9"/>
      <sheetName val="CCTV_설비공사CCTV9"/>
      <sheetName val="_전열_설비공사插座系统9"/>
      <sheetName val="접지_설비공사接地系统9"/>
      <sheetName val="전화,_LAN_설비공사网络布线9"/>
      <sheetName val="방송_설비공사广播系统9"/>
      <sheetName val="가설전기_설비공사临电系统9"/>
      <sheetName val="단면_(2)9"/>
      <sheetName val="CABLE_SIZE-39"/>
      <sheetName val="수량산출서_갑지9"/>
      <sheetName val="Materials_Categories9"/>
      <sheetName val="E_C_T_DATA(DON'T_TOUCH)9"/>
      <sheetName val="VENDOR_DATA9"/>
      <sheetName val="SITE_DATA9"/>
      <sheetName val="00_PAYMENT_CERTI9"/>
      <sheetName val="06_내역서9"/>
      <sheetName val="FAB_1F9"/>
      <sheetName val="FAB_2F9"/>
      <sheetName val="FAB_3F9"/>
      <sheetName val="FAB_18_35F9"/>
      <sheetName val="유도등_9"/>
      <sheetName val="물량산출서(SCS_실측)9"/>
      <sheetName val="단양_00_아파트-세부내역9"/>
      <sheetName val="Main_Screen9"/>
      <sheetName val="Piping_Design_Data9"/>
      <sheetName val="동양제과_12월9"/>
      <sheetName val="롯데제과_12월9"/>
      <sheetName val="크라운제과_12월9"/>
      <sheetName val="해태제과_12월9"/>
      <sheetName val="도급,하도급_예정금액9"/>
      <sheetName val="PROJECT_BRIEF9"/>
      <sheetName val="59A_(현관)9"/>
      <sheetName val="3_도급비집계표9"/>
      <sheetName val="태화42_9"/>
      <sheetName val="1_설계기준9"/>
      <sheetName val="TOWER_10TON9"/>
      <sheetName val="TOWER_12TON9"/>
      <sheetName val="JIB_CRANE,HOIST9"/>
      <sheetName val="옥외_전력간선공사9"/>
      <sheetName val="118_세금과공과10"/>
      <sheetName val="108_수선비10"/>
      <sheetName val="P_M_별9"/>
      <sheetName val="0_인사노무관리9"/>
      <sheetName val="S3-A공사계약내역서_일반배관공사_xlsx9"/>
      <sheetName val="tank_list9"/>
      <sheetName val="1_취수장9"/>
      <sheetName val="3련_BOX9"/>
      <sheetName val="IMP_(REACTOR)9"/>
      <sheetName val="장비당단가_(1)9"/>
      <sheetName val="7_경제성결과9"/>
      <sheetName val="총_원가계산9"/>
      <sheetName val="강관_및_부속9"/>
      <sheetName val="단가_및_재료비9"/>
      <sheetName val="입출재고현황_(2)9"/>
      <sheetName val="0__Level9"/>
      <sheetName val="간접비_총괄표9"/>
      <sheetName val="배수관접합및부설__9"/>
      <sheetName val="E00_(2)9"/>
      <sheetName val="1_신규단가표9"/>
      <sheetName val="E02-1서포트_철재류_가공_및_조립9"/>
      <sheetName val="E02-4일위대가_BT비계_TOWER9"/>
      <sheetName val="4-1_견적서报价单9"/>
      <sheetName val="4-2_견적서信息价9"/>
      <sheetName val="2_신규단가_산출서9"/>
      <sheetName val="#1_인원(당초)9"/>
      <sheetName val="#6_해외출장비9"/>
      <sheetName val="#2,3,4_냉방비,가설건물,숙소9"/>
      <sheetName val="배관배선_단가조사9"/>
      <sheetName val="96_127"/>
      <sheetName val="공사일보_취합용7"/>
      <sheetName val="BOX_본체7"/>
      <sheetName val="설명서_7"/>
      <sheetName val="PRESSURE_GAUGE7"/>
      <sheetName val="8_PILE__(돌출)7"/>
      <sheetName val="단가_7"/>
      <sheetName val="방배동내역_(총괄)4"/>
      <sheetName val="w't_table4"/>
      <sheetName val="토목내역서_(도급단가)_(2)4"/>
      <sheetName val="FLAT_1_04"/>
      <sheetName val="플랜트_설치4"/>
      <sheetName val="2중_유효성검사_방법4"/>
      <sheetName val="Financ__Overview4"/>
      <sheetName val="_비계_설치4"/>
      <sheetName val="T형(_파일기초)_공현1교4"/>
      <sheetName val="수지표_기본틀4"/>
      <sheetName val="DESIGN_CRITERIA4"/>
      <sheetName val="2003_4_1_4"/>
      <sheetName val="합산자재_(2)4"/>
      <sheetName val="Thiet_Bi4"/>
      <sheetName val="Phan_tich4"/>
      <sheetName val="TH_MTC4"/>
      <sheetName val="TH_Vat_tu4"/>
      <sheetName val="TH_Kinh_phi4"/>
      <sheetName val="TH_N_Cong4"/>
      <sheetName val="Bang_KL4"/>
      <sheetName val="Khau_tru_VT_&amp;_BHLD_(2)4"/>
      <sheetName val="VC2_8_983"/>
      <sheetName val="G_R300경비3"/>
      <sheetName val="단가표_(2)2"/>
      <sheetName val="전력간선_설비공사电力4"/>
      <sheetName val="아파트_12"/>
      <sheetName val="공사개요_(2)12"/>
      <sheetName val="1차_내역서12"/>
      <sheetName val="TDI_ISBL12"/>
      <sheetName val="노원열병합__건축공사기성내역서12"/>
      <sheetName val="4_LINE12"/>
      <sheetName val="7_th12"/>
      <sheetName val="전_기12"/>
      <sheetName val="1_설계조건12"/>
      <sheetName val="2_하중산정12"/>
      <sheetName val="97_사업추정(WEKI)12"/>
      <sheetName val="Customer_Databas12"/>
      <sheetName val="건축내역서_(경제상무실)12"/>
      <sheetName val="2__주요공지（主要公告）12"/>
      <sheetName val="4__접지매립내역（接地工程清单）12"/>
      <sheetName val="할증_12"/>
      <sheetName val="6PILE__(돌출)12"/>
      <sheetName val="실행내역서_12"/>
      <sheetName val="BSD_(2)12"/>
      <sheetName val="BASIC_(2)12"/>
      <sheetName val="3_공통공사대비12"/>
      <sheetName val="입찰내역_발주처_양식12"/>
      <sheetName val="1__설계조건_2_단면가정_3__하중계산12"/>
      <sheetName val="DATA_입력란12"/>
      <sheetName val="화재_탐지_설비12"/>
      <sheetName val="_냉각수펌프12"/>
      <sheetName val="2_대외공문12"/>
      <sheetName val="5_전사투자계획종함안12"/>
      <sheetName val="BEND_LOSS12"/>
      <sheetName val="실행예산대비_발주내역1차12"/>
      <sheetName val="건축공사_집계표12"/>
      <sheetName val="3_건축(현장안)12"/>
      <sheetName val="Table_3-EQ12"/>
      <sheetName val="조도계산서_(도서)12"/>
      <sheetName val="현장관리비_산출내역12"/>
      <sheetName val="(참조)PH-2_12K_150406_제원12"/>
      <sheetName val="PAD_TR보호대기초12"/>
      <sheetName val="중기조종사_단위단가12"/>
      <sheetName val="1062-X방향_12"/>
      <sheetName val="기계설비공사_집계표12"/>
      <sheetName val="Sheet1_(2)12"/>
      <sheetName val="unit_412"/>
      <sheetName val="FRP_PIPING_일위대가12"/>
      <sheetName val="전선_및_전선관12"/>
      <sheetName val="A(Rev_3)12"/>
      <sheetName val="전체내역_(2)12"/>
      <sheetName val="220_(2)12"/>
      <sheetName val="1_가로등수량12"/>
      <sheetName val="코드_및_제품_목록12"/>
      <sheetName val="Gia_vat_tu12"/>
      <sheetName val="BA_12"/>
      <sheetName val="용접POINT산출_(2)12"/>
      <sheetName val="투자,기성_실적12"/>
      <sheetName val="신규_품목_합산자재12"/>
      <sheetName val="신규_품목_일위대가12"/>
      <sheetName val="IMP_(RE2"/>
      <sheetName val="HRG_BAHAN_&amp;_UPAH_okk2"/>
      <sheetName val="Analis_Kusen_okk2"/>
      <sheetName val="Bhn_Pmsrn2"/>
      <sheetName val="3BL공동구_수량2"/>
      <sheetName val="_견적서2"/>
      <sheetName val="실수량대입_(2)2"/>
      <sheetName val="공사금액_내역_(1)2"/>
      <sheetName val="현장운영비_산출1"/>
      <sheetName val="Eq__Mobilization"/>
      <sheetName val="VS_P-Q"/>
      <sheetName val="Cash_Out_Table"/>
      <sheetName val="Net_Cash_Table"/>
      <sheetName val="FAB_B01计算式"/>
      <sheetName val="아파트_13"/>
      <sheetName val="공사개요_(2)13"/>
      <sheetName val="1차_내역서13"/>
      <sheetName val="TDI_ISBL13"/>
      <sheetName val="노원열병합__건축공사기성내역서13"/>
      <sheetName val="4_LINE13"/>
      <sheetName val="7_th13"/>
      <sheetName val="전_기13"/>
      <sheetName val="1_설계조건13"/>
      <sheetName val="2_하중산정13"/>
      <sheetName val="97_사업추정(WEKI)13"/>
      <sheetName val="Customer_Databas13"/>
      <sheetName val="건축내역서_(경제상무실)13"/>
      <sheetName val="2__주요공지（主要公告）13"/>
      <sheetName val="4__접지매립내역（接地工程清单）13"/>
      <sheetName val="할증_13"/>
      <sheetName val="6PILE__(돌출)13"/>
      <sheetName val="실행내역서_13"/>
      <sheetName val="BSD_(2)13"/>
      <sheetName val="BASIC_(2)13"/>
      <sheetName val="3_공통공사대비13"/>
      <sheetName val="입찰내역_발주처_양식13"/>
      <sheetName val="1__설계조건_2_단면가정_3__하중계산13"/>
      <sheetName val="DATA_입력란13"/>
      <sheetName val="화재_탐지_설비13"/>
      <sheetName val="_냉각수펌프13"/>
      <sheetName val="2_대외공문13"/>
      <sheetName val="5_전사투자계획종함안13"/>
      <sheetName val="BEND_LOSS13"/>
      <sheetName val="실행예산대비_발주내역1차13"/>
      <sheetName val="건축공사_집계표13"/>
      <sheetName val="3_건축(현장안)13"/>
      <sheetName val="Table_3-EQ13"/>
      <sheetName val="조도계산서_(도서)13"/>
      <sheetName val="현장관리비_산출내역13"/>
      <sheetName val="(참조)PH-2_12K_150406_제원13"/>
      <sheetName val="PAD_TR보호대기초13"/>
      <sheetName val="중기조종사_단위단가13"/>
      <sheetName val="1062-X방향_13"/>
      <sheetName val="기계설비공사_집계표13"/>
      <sheetName val="Sheet1_(2)13"/>
      <sheetName val="unit_413"/>
      <sheetName val="FRP_PIPING_일위대가13"/>
      <sheetName val="전선_및_전선관13"/>
      <sheetName val="A(Rev_3)13"/>
      <sheetName val="전체내역_(2)13"/>
      <sheetName val="220_(2)13"/>
      <sheetName val="1_가로등수량13"/>
      <sheetName val="코드_및_제품_목록13"/>
      <sheetName val="Gia_vat_tu13"/>
      <sheetName val="BA_13"/>
      <sheetName val="용접POINT산출_(2)13"/>
      <sheetName val="투자,기성_실적13"/>
      <sheetName val="신규_품목_합산자재13"/>
      <sheetName val="신규_품목_일위대가13"/>
      <sheetName val="계획대비_정산비용(합계)11"/>
      <sheetName val="시실누(모)_11"/>
      <sheetName val="제품_정보11"/>
      <sheetName val="16년_부문별11"/>
      <sheetName val="전체_수금10"/>
      <sheetName val="1-4_익월예상투자대비10"/>
      <sheetName val="1-2_투입대비10"/>
      <sheetName val="조건표_(2)11"/>
      <sheetName val="CP-E2_(품셈표)11"/>
      <sheetName val="2__주요공지11"/>
      <sheetName val="개선안_개요11"/>
      <sheetName val="견적_(2)10"/>
      <sheetName val="mau_2_(2)10"/>
      <sheetName val="CP1-1FL_110"/>
      <sheetName val="CP1_(2)10"/>
      <sheetName val="CP1_(3)10"/>
      <sheetName val="CP2_(2)10"/>
      <sheetName val="EW07-15_210"/>
      <sheetName val="CP2-1FL_JU_MÁY_SẤY10"/>
      <sheetName val="CP2-1FL_JU_CLEAN_EW07-2010"/>
      <sheetName val="CP4-NC_COATING_MIEN10"/>
      <sheetName val="EW07-13_(2)10"/>
      <sheetName val="EW07-13_310"/>
      <sheetName val="EW07-13_410"/>
      <sheetName val="EW07-13_810"/>
      <sheetName val="EW07-13_(9)10"/>
      <sheetName val="EW07-13_1210"/>
      <sheetName val="EW07-19_210"/>
      <sheetName val="EW07-23_CP410"/>
      <sheetName val="CP4-2FL_EW07-4810"/>
      <sheetName val="EW07-27_(2)10"/>
      <sheetName val="EW07-58_(2)10"/>
      <sheetName val="EW07-58_(3)10"/>
      <sheetName val="EW07-58_(4)10"/>
      <sheetName val="EW07-58_(6)10"/>
      <sheetName val="EW07-13_1010"/>
      <sheetName val="EW07-13_1110"/>
      <sheetName val="etc_(2)10"/>
      <sheetName val="etc_(2018)10"/>
      <sheetName val="etc_(3)10"/>
      <sheetName val="CP4-NC_COATING_EW06-1510"/>
      <sheetName val="EW06-15_(2)10"/>
      <sheetName val="EW06-15_(3)10"/>
      <sheetName val="EW06-15_(4)10"/>
      <sheetName val="EW06-36_210"/>
      <sheetName val="BP_(2)10"/>
      <sheetName val="CP4-2FL_BONDING_CHUA_SỐ10"/>
      <sheetName val="CP4-NC_COATING_EW06-15_(2)10"/>
      <sheetName val="EW07-13_210"/>
      <sheetName val="EW08-17_(2)10"/>
      <sheetName val="EW08-25_(2)10"/>
      <sheetName val="mẫu_201910"/>
      <sheetName val="NHẬP_KHO10"/>
      <sheetName val="EW08-09_(2)10"/>
      <sheetName val="EW09-01_(2)10"/>
      <sheetName val="CATEEN1-THAI_NGUYEN10"/>
      <sheetName val="EW08-13_2_(2)10"/>
      <sheetName val="EW08-15_(2)10"/>
      <sheetName val="EW08-15_(3)10"/>
      <sheetName val="EW08-13_210"/>
      <sheetName val="EW08-31_210"/>
      <sheetName val="EW08-34_(2)10"/>
      <sheetName val="EW08-34_(4)10"/>
      <sheetName val="EW08-34_(5)10"/>
      <sheetName val="EW08-34_(6)10"/>
      <sheetName val="전차선로_물량표10"/>
      <sheetName val="수변전_설비공사受配电10"/>
      <sheetName val="_동력_설비공사动力设备10"/>
      <sheetName val="전력간선_설비공사电力干线10"/>
      <sheetName val="전등_설비공사照明系统10"/>
      <sheetName val="CCTV_설비공사CCTV10"/>
      <sheetName val="_전열_설비공사插座系统10"/>
      <sheetName val="접지_설비공사接地系统10"/>
      <sheetName val="전화,_LAN_설비공사网络布线10"/>
      <sheetName val="방송_설비공사广播系统10"/>
      <sheetName val="가설전기_설비공사临电系统10"/>
      <sheetName val="단면_(2)10"/>
      <sheetName val="CABLE_SIZE-310"/>
      <sheetName val="수량산출서_갑지10"/>
      <sheetName val="00_PAYMENT_CERTI10"/>
      <sheetName val="06_내역서10"/>
      <sheetName val="FAB_1F10"/>
      <sheetName val="FAB_2F10"/>
      <sheetName val="FAB_3F10"/>
      <sheetName val="FAB_18_35F10"/>
      <sheetName val="유도등_10"/>
      <sheetName val="물량산출서(SCS_실측)10"/>
      <sheetName val="단양_00_아파트-세부내역10"/>
      <sheetName val="Main_Screen10"/>
      <sheetName val="Piping_Design_Data10"/>
      <sheetName val="동양제과_12월10"/>
      <sheetName val="롯데제과_12월10"/>
      <sheetName val="크라운제과_12월10"/>
      <sheetName val="해태제과_12월10"/>
      <sheetName val="도급,하도급_예정금액10"/>
      <sheetName val="PROJECT_BRIEF10"/>
      <sheetName val="59A_(현관)10"/>
      <sheetName val="3_도급비집계표10"/>
      <sheetName val="태화42_10"/>
      <sheetName val="1_설계기준10"/>
      <sheetName val="TOWER_10TON10"/>
      <sheetName val="TOWER_12TON10"/>
      <sheetName val="JIB_CRANE,HOIST10"/>
      <sheetName val="옥외_전력간선공사10"/>
      <sheetName val="118_세금과공과11"/>
      <sheetName val="108_수선비11"/>
      <sheetName val="P_M_별10"/>
      <sheetName val="0_인사노무관리10"/>
      <sheetName val="S3-A공사계약내역서_일반배관공사_xlsx10"/>
      <sheetName val="tank_list10"/>
      <sheetName val="1_취수장10"/>
      <sheetName val="Materials_Categories10"/>
      <sheetName val="E_C_T_DATA(DON'T_TOUCH)10"/>
      <sheetName val="VENDOR_DATA10"/>
      <sheetName val="SITE_DATA10"/>
      <sheetName val="IMP_(REACTOR)10"/>
      <sheetName val="3련_BOX10"/>
      <sheetName val="장비당단가_(1)10"/>
      <sheetName val="7_경제성결과10"/>
      <sheetName val="총_원가계산10"/>
      <sheetName val="강관_및_부속10"/>
      <sheetName val="단가_및_재료비10"/>
      <sheetName val="입출재고현황_(2)10"/>
      <sheetName val="0__Level10"/>
      <sheetName val="간접비_총괄표10"/>
      <sheetName val="배수관접합및부설__10"/>
      <sheetName val="E00_(2)10"/>
      <sheetName val="1_신규단가표10"/>
      <sheetName val="E02-1서포트_철재류_가공_및_조립10"/>
      <sheetName val="E02-4일위대가_BT비계_TOWER10"/>
      <sheetName val="4-1_견적서报价单10"/>
      <sheetName val="4-2_견적서信息价10"/>
      <sheetName val="2_신규단가_산출서10"/>
      <sheetName val="#1_인원(당초)10"/>
      <sheetName val="#6_해외출장비10"/>
      <sheetName val="#2,3,4_냉방비,가설건물,숙소10"/>
      <sheetName val="배관배선_단가조사10"/>
      <sheetName val="96_128"/>
      <sheetName val="공사일보_취합용8"/>
      <sheetName val="BOX_본체8"/>
      <sheetName val="설명서_8"/>
      <sheetName val="단가_8"/>
      <sheetName val="PRESSURE_GAUGE8"/>
      <sheetName val="8_PILE__(돌출)8"/>
      <sheetName val="방배동내역_(총괄)5"/>
      <sheetName val="w't_table5"/>
      <sheetName val="토목내역서_(도급단가)_(2)5"/>
      <sheetName val="FLAT_1_05"/>
      <sheetName val="플랜트_설치5"/>
      <sheetName val="2중_유효성검사_방법5"/>
      <sheetName val="Financ__Overview5"/>
      <sheetName val="_비계_설치5"/>
      <sheetName val="T형(_파일기초)_공현1교5"/>
      <sheetName val="수지표_기본틀5"/>
      <sheetName val="DESIGN_CRITERIA5"/>
      <sheetName val="2003_4_1_5"/>
      <sheetName val="합산자재_(2)5"/>
      <sheetName val="Thiet_Bi5"/>
      <sheetName val="Phan_tich5"/>
      <sheetName val="TH_MTC5"/>
      <sheetName val="TH_Vat_tu5"/>
      <sheetName val="TH_Kinh_phi5"/>
      <sheetName val="TH_N_Cong5"/>
      <sheetName val="Bang_KL5"/>
      <sheetName val="Khau_tru_VT_&amp;_BHLD_(2)5"/>
      <sheetName val="전력간선_설비공사电力5"/>
      <sheetName val="VC2_8_984"/>
      <sheetName val="G_R300경비4"/>
      <sheetName val="단가표_(2)3"/>
      <sheetName val="IMP_(RE3"/>
      <sheetName val="HRG_BAHAN_&amp;_UPAH_okk3"/>
      <sheetName val="Analis_Kusen_okk3"/>
      <sheetName val="Bhn_Pmsrn3"/>
      <sheetName val="3BL공동구_수량3"/>
      <sheetName val="_견적서3"/>
      <sheetName val="실수량대입_(2)3"/>
      <sheetName val="공사금액_내역_(1)3"/>
      <sheetName val="현장운영비_산출2"/>
      <sheetName val="Eq__Mobilization1"/>
      <sheetName val="VS_P-Q1"/>
      <sheetName val="Cash_Out_Table1"/>
      <sheetName val="Net_Cash_Table1"/>
      <sheetName val="FAB_B01计算式1"/>
      <sheetName val="2000년_공정표"/>
      <sheetName val="IBASE"/>
      <sheetName val="Cashflow Analysis"/>
      <sheetName val="Quantity"/>
      <sheetName val="Tank design"/>
      <sheetName val="분양금할인"/>
      <sheetName val="검토용"/>
      <sheetName val="電?設備表"/>
      <sheetName val="Hauptdaten"/>
      <sheetName val="(표지)"/>
      <sheetName val="2.강상판설계"/>
      <sheetName val="2.2 단면형상"/>
      <sheetName val="2.3 작용하중"/>
      <sheetName val="2.5 단면력"/>
      <sheetName val="2.6 휨응력"/>
      <sheetName val="2.7 전단응력"/>
      <sheetName val="3.1 단면가정"/>
      <sheetName val="3.3 하중산정"/>
      <sheetName val="3.6.2 검토단면력"/>
      <sheetName val="3.7 유효폭 산정"/>
      <sheetName val="3.8 주형응력면검토"/>
      <sheetName val="4.보강재검토"/>
      <sheetName val="5.현장이음검토"/>
      <sheetName val="6. 브라켓 검토"/>
      <sheetName val="7. 솟음량 계산"/>
      <sheetName val="9. 신축량 검토"/>
      <sheetName val="손익현황"/>
      <sheetName val="현황CODE"/>
      <sheetName val="용산3(영광)"/>
      <sheetName val="토공사"/>
      <sheetName val="실행예산서"/>
      <sheetName val="실행집계표"/>
      <sheetName val="실행내역서"/>
      <sheetName val="공사설정"/>
      <sheetName val="전기관리비"/>
      <sheetName val="Register"/>
      <sheetName val="[성지공현.XLS][성지공현.XLS]_____MEC_75"/>
      <sheetName val="[성지공현.XLS][성지공현.XLS]_____MEC_74"/>
      <sheetName val="Konfirm"/>
      <sheetName val="2. BQ"/>
      <sheetName val="Pipe ID"/>
      <sheetName val="[성지공현.XLS][성지공현.XLS]_____MEC_76"/>
      <sheetName val="[성지공현.XLS][성지공현.XLS]_____MEC_77"/>
      <sheetName val="[성지공현.XLS][성지공현.XLS]_____MEC_78"/>
      <sheetName val="[성지공현.XLS][성지공현.XLS]_____MEC_80"/>
      <sheetName val="[성지공현.XLS][성지공현.XLS]_____MEC_79"/>
      <sheetName val="견적의뢰"/>
      <sheetName val="종합장(22년4월)"/>
      <sheetName val="1안"/>
      <sheetName val="전화, LAN 설비砀烩㌁Ḍح"/>
      <sheetName val="직원인원"/>
      <sheetName val="예상"/>
      <sheetName val="RAB AR&amp;STR"/>
      <sheetName val="Takeoff"/>
      <sheetName val="网络平台"/>
      <sheetName val="vlieu"/>
      <sheetName val="H_Satuan"/>
      <sheetName val="Submission_Form"/>
      <sheetName val="Sur_Site"/>
      <sheetName val="Analisa_Upah_&amp;_Bahan_Plum"/>
      <sheetName val="A_LINE"/>
      <sheetName val="RAB_AR&amp;STR"/>
      <sheetName val="[성지공현.XLS][성지공현.XLS]__적서___초서_2"/>
      <sheetName val="[성지공현.XLS][성지공현.XLS]________229"/>
      <sheetName val="조도계산닑⿤_x0005__x0000__x0000_"/>
      <sheetName val="사업수지"/>
      <sheetName val="단위목록"/>
      <sheetName val="자재운반단가일람표"/>
      <sheetName val="기계경비목록1"/>
      <sheetName val="4.장비손료"/>
      <sheetName val="list"/>
      <sheetName val="[성지공현.XLS][성지공현.XLS]__적서류_기_서_3"/>
      <sheetName val="[성지공현.XLS][성지공현.XLS]__적서류_기_서_2"/>
      <sheetName val="[성지공현.XLS][성지공현.XLS]__적서__기초서_2"/>
      <sheetName val="[성지공현.XLS][성지공현.XLS]__적서__기초서_3"/>
      <sheetName val="[성지공현.XLS][성지공현.XLS]________230"/>
      <sheetName val="[성지공현.XLS][성지공현.XLS]_견________2"/>
      <sheetName val="[성지공현.XLS][성지공현.XLS]_견________3"/>
      <sheetName val="[성지공현.XLS][성지공현.XLS]________226"/>
      <sheetName val="[성지공현.XLS][성지공현.XLS]________227"/>
      <sheetName val="[성지공현.XLS][성지공현.XLS]_견적서___초서_8"/>
      <sheetName val="설계명세서(_x0000_∀ò"/>
      <sheetName val="노무비청구서"/>
      <sheetName val="[성지공현.XLS][성지공현.XLS]__적서__기초서_4"/>
      <sheetName val="[성지공현.XLS][성지공현.XLS]__적서__기초서_6"/>
      <sheetName val="[성지공현.XLS][성지공현.XLS]__적서__기초서_5"/>
      <sheetName val="기본일위"/>
      <sheetName val="해운대V-B"/>
      <sheetName val="[성지공현.XLS][성지공현.XLS]__적서___초서_3"/>
      <sheetName val="[성지공현.XLS][성지공현.XLS]__적서___초서_4"/>
      <sheetName val="[성지공현.XLS][성지공현.XLS]__적서___초서_5"/>
      <sheetName val="[성지공현.XLS][성지공현.XLS]__적서___초서_6"/>
      <sheetName val="[성지공현.XLS][성지공현.XLS]__적서___초서_7"/>
      <sheetName val="[성지공현.XLS][성지공현.XLS]__적서___초서_8"/>
      <sheetName val="[성지공현.XLS][성지공현.XLS]__적서___초서_9"/>
      <sheetName val="[성지공현.XLS][성지공현.XLS]__적서___초_10"/>
      <sheetName val="부_x0000__x0000__x0005_"/>
      <sheetName val="[성지공현.XLS][성지공현.XLS]_견적서류_기초_13"/>
      <sheetName val="[성지공현.XLS][성지공현.XLS]_견적서류_기초_12"/>
      <sheetName val="[성지공현.XLS][성지공현.XLS]_견적서류_기초서_3"/>
      <sheetName val="[성지공현.XLS][성지공현.XLS]_견적서류_기초서_2"/>
      <sheetName val="[성지공현.XLS][성지공현.XLS]_견적서류_기초서_4"/>
      <sheetName val="[성지공현.XLS][성지공현.XLS]_견적서류_기초서_5"/>
      <sheetName val="[성지공현.XLS][성지공현.XLS]_견적서류_기초서_6"/>
      <sheetName val="[성지공현.XLS][성지공현.XLS]_견적서류_기초서_7"/>
      <sheetName val="[성지공현.XLS][성지공현.XLS]_견적서류_기초서_8"/>
      <sheetName val="[성지공현.XLS][성지공현.XLS]_견적서류_기초서_9"/>
      <sheetName val="[성지공현.XLS][성지공현.XLS]_견적서류_기초_11"/>
      <sheetName val="[성지공현.XLS][성지공현.XLS]_견적서류_기초_10"/>
      <sheetName val="인원계획-미화"/>
      <sheetName val="[성지공현.XLS][성지공현.XLS]__적____초__2"/>
      <sheetName val="[성지공현.XLS][성지공현.XLS]__적서__기초서_7"/>
      <sheetName val="[성지공현.XLS][성지공현.XLS]__적서__기초서_9"/>
      <sheetName val="[성지공현.XLS][성지공현.XLS]__적서__기초서_8"/>
      <sheetName val="기준액"/>
      <sheetName val="[성지공현.XLS][성지공현.XLS]____류_기___3"/>
      <sheetName val="[성지공현.XLS][성지공현.XLS]__적___기___2"/>
      <sheetName val="[성지공현.XLS]__Fileserver_A______3"/>
      <sheetName val="[성지공현.XLS][성지공현.XLS]______XLS_3"/>
      <sheetName val="요약IS"/>
      <sheetName val="O실보"/>
      <sheetName val="[성지공현.XLS][성지공현.XLS]______기초__2"/>
      <sheetName val="[성지공현.XLS][성지공현.XLS]__적서류__초서_2"/>
      <sheetName val="조도계산닑⿤_x0005_"/>
      <sheetName val="[성지공현.XLS][성지공현.XLS]________201"/>
      <sheetName val="[성지공현.XLS][성지공현.XLS]________203"/>
      <sheetName val="[성지공현.XLS][성지공현.XLS]________204"/>
      <sheetName val="[성지공현.XLS][성지공현.XLS]________202"/>
      <sheetName val="[성지공현.XLS][성지공현.XLS]________205"/>
      <sheetName val="[성지공현.XLS][성지공현.XLS]________215"/>
      <sheetName val="[성지공현.XLS][성지공현.XLS]________216"/>
      <sheetName val="[성지공현.XLS][성지공현.XLS]________207"/>
      <sheetName val="[성지공현.XLS][성지공현.XLS]________208"/>
      <sheetName val="[성지공현.XLS][성지공현.XLS]________206"/>
      <sheetName val="[성지공현.XLS][성지공현.XLS]________209"/>
      <sheetName val="[성지공현.XLS][성지공현.XLS]________210"/>
      <sheetName val="[성지공현.XLS][성지공현.XLS]________211"/>
      <sheetName val="[성지공현.XLS][성지공현.XLS]________212"/>
      <sheetName val="[성지공현.XLS][성지공현.XLS]________213"/>
      <sheetName val="[성지공현.XLS][성지공현.XLS]________214"/>
      <sheetName val="[성지공현.XLS][성지공현.XLS]______기초__3"/>
      <sheetName val="재집"/>
      <sheetName val="토목2"/>
      <sheetName val="하수급견적대비"/>
      <sheetName val="5.Material"/>
      <sheetName val="[성지공현.XLS][성지공현.XLS]_견____기초__2"/>
      <sheetName val="[성지공현.XLS][성지공현.XLS]_견____기초__3"/>
      <sheetName val="설계명세서(栀屫"/>
      <sheetName val="AHU-2"/>
      <sheetName val="B053 (990701)공정실적PP%계산"/>
      <sheetName val="교육계획"/>
      <sheetName val="[성지공현.XLS][성지공현.XLS]A_________2"/>
      <sheetName val=" 斑利辑"/>
      <sheetName val="기기분석"/>
      <sheetName val="위치조서"/>
      <sheetName val="MH_생산"/>
      <sheetName val="Dep1Coefs"/>
      <sheetName val="New Search-2"/>
      <sheetName val="도급원가"/>
      <sheetName val="실행예산 명세표"/>
      <sheetName val="[성지공현.XLS][성지공현.XLS]__적서___초_11"/>
      <sheetName val="[성지공현.XLS][성지공현.XLS]__적서___초_12"/>
      <sheetName val="[성지공현.XLS][성지공현.XLS]__적서___초_13"/>
      <sheetName val="[성지공현.XLS][성지공현.XLS]__적서___초_16"/>
      <sheetName val="[성지공현.XLS][성지공현.XLS]__적서___초_17"/>
      <sheetName val="[성지공현.XLS][성지공현.XLS]__적서___초_14"/>
      <sheetName val="[성지공현.XLS][성지공현.XLS]__적서___초_15"/>
      <sheetName val="갑지."/>
      <sheetName val="수량산출서"/>
      <sheetName val="[성지공현.XLS][성지공현.XLS]_견적서류_기초_14"/>
      <sheetName val="[성지공현.XLS][성지공현.XLS]__적_______3"/>
      <sheetName val="설계명세서(_x0000__x0000_Ԁ"/>
      <sheetName val="[성지공현.XLS][성지공현.XLS]________221"/>
      <sheetName val="[성지공현.XLS][성지공현.XLS]________222"/>
      <sheetName val="[성지공현.XLS][성지공현.XLS]________217"/>
      <sheetName val="[성지공현.XLS][성지공현.XLS]________218"/>
      <sheetName val="[성지공현.XLS][성지공현.XLS]________219"/>
      <sheetName val="[성지공현.XLS][성지공현.XLS]________220"/>
      <sheetName val="[성지공현.XLS][성지공현.XLS]________223"/>
      <sheetName val="[성지공현.XLS][성지공현.XLS]________224"/>
      <sheetName val="2월"/>
      <sheetName val="[성지공현.XLS][성지공현.XLS]________225"/>
      <sheetName val="[성지공현.XLS][성지공현.XLS]________228"/>
      <sheetName val="[성지공현.XLS][성지공현.XLS]________231"/>
      <sheetName val="[성지공현.XLS][성지공현.XLS]________232"/>
      <sheetName val="[성지공현.XLS][성지공현.XLS]________233"/>
      <sheetName val="[성지공현.XLS][성지공현.XLS]________235"/>
      <sheetName val="[성지공현.XLS][성지공현.XLS]________234"/>
      <sheetName val="[성지공현.XLS][성지공현.XLS]________360"/>
      <sheetName val="[성지공현.XLS][성지공현.XLS]________362"/>
      <sheetName val="[성지공현.XLS][성지공현.XLS]_견적서___초서_9"/>
      <sheetName val="Pipe &amp; Nozzle Q'ty"/>
      <sheetName val="[성지공현.XLS][성지공현.XLS]_견적서___초_10"/>
      <sheetName val="[성지공현.XLS][성지공현.XLS]____류_기___5"/>
      <sheetName val="[성지공현.XLS][성지공현.XLS]____류_기___4"/>
      <sheetName val="[성지공현.XLS][성지공현.XLS]___서___초서_2"/>
      <sheetName val="[성지공현.XLS][성지공현.XLS]___서___초서_3"/>
      <sheetName val="[성지공현.XLS][성지공현.XLS]___서___초서_4"/>
      <sheetName val="[성지공현.XLS][성지공현.XLS]___서___초서_5"/>
      <sheetName val="[성지공현.XLS][성지공현.XLS]___서___초서_8"/>
      <sheetName val="[성지공현.XLS][성지공현.XLS]___서___초_10"/>
      <sheetName val="[성지공현.XLS][성지공현.XLS]___서___초서_6"/>
      <sheetName val="[성지공현.XLS][성지공현.XLS]___서___초서_7"/>
      <sheetName val="[성지공현.XLS][성지공현.XLS]___서___초_11"/>
      <sheetName val="[성지공현.XLS][성지공현.XLS]___서___초서_9"/>
      <sheetName val="[성지공현.XLS][성지공현.XLS]___서___초_12"/>
      <sheetName val="[성지공현.XLS][성지공현.XLS]___서___초_13"/>
      <sheetName val="[성지공현.XLS][성지공현.XLS]___서___초_14"/>
      <sheetName val="[성지공현.XLS][성지공현.XLS]___서___초_15"/>
      <sheetName val="[성지공현.XLS][성지공현.XLS]___서___초_18"/>
      <sheetName val="[성지공현.XLS][성지공현.XLS]___서___초_16"/>
      <sheetName val="[성지공현.XLS][성지공현.XLS]___서___초_17"/>
      <sheetName val="[성지공현.XLS][성지공현.XLS]__적서__기초_10"/>
      <sheetName val="적용기준"/>
      <sheetName val="[성지공현.XLS][성지공현.XLS]________248"/>
      <sheetName val="[성지공현.XLS][성지공현.XLS]________247"/>
      <sheetName val="[성지공현.XLS][성지공현.XLS]________241"/>
      <sheetName val="[성지공현.XLS][성지공현.XLS]________242"/>
      <sheetName val="[성지공현.XLS][성지공현.XLS]________236"/>
      <sheetName val="[성지공현.XLS][성지공현.XLS]________239"/>
      <sheetName val="[성지공현.XLS][성지공현.XLS]________240"/>
      <sheetName val="[성지공현.XLS][성지공현.XLS]________237"/>
      <sheetName val="[성지공현.XLS][성지공현.XLS]________238"/>
      <sheetName val="[성지공현.XLS][성지공현.XLS]________245"/>
      <sheetName val="[성지공현.XLS][성지공현.XLS]________243"/>
      <sheetName val="[성지공현.XLS][성지공현.XLS]________244"/>
      <sheetName val="[성지공현.XLS][성지공현.XLS]________246"/>
      <sheetName val="실행비교"/>
      <sheetName val="매입세율"/>
      <sheetName val="[성지공현.XLS][성지공현.XLS]________251"/>
      <sheetName val="[성지공현.XLS][성지공현.XLS]________249"/>
      <sheetName val="[성지공현.XLS][성지공현.XLS]________250"/>
      <sheetName val="[성지공현.XLS][성지공현.XLS]________254"/>
      <sheetName val="[성지공현.XLS][성지공현.XLS]________252"/>
      <sheetName val="[성지공현.XLS][성지공현.XLS]________253"/>
      <sheetName val="[성지공현.XLS][성지공현.XLS]________255"/>
      <sheetName val="[성지공현.XLS][성지공현.XLS]________256"/>
      <sheetName val="[성지공현.XLS][성지공현.XLS]________257"/>
      <sheetName val="[성지공현.XLS][성지공현.XLS]________258"/>
      <sheetName val="[성지공현.XLS][성지공현.XLS]________344"/>
      <sheetName val="[성지공현.XLS][성지공현.XLS]________343"/>
      <sheetName val="[성지공현.XLS][성지공현.XLS]________317"/>
      <sheetName val="[성지공현.XLS][성지공현.XLS]________265"/>
      <sheetName val="[성지공현.XLS][성지공현.XLS]________264"/>
      <sheetName val="[성지공현.XLS][성지공현.XLS]________260"/>
      <sheetName val="[성지공현.XLS][성지공현.XLS]________259"/>
      <sheetName val="[성지공현.XLS][성지공현.XLS]________262"/>
      <sheetName val="[성지공현.XLS][성지공현.XLS]________261"/>
      <sheetName val="[성지공현.XLS][성지공현.XLS]________263"/>
      <sheetName val="[성지공현.XLS][성지공현.XLS]________296"/>
      <sheetName val="[성지공현.XLS][성지공현.XLS]________294"/>
      <sheetName val="[성지공현.XLS][성지공현.XLS]________272"/>
      <sheetName val="[성지공현.XLS][성지공현.XLS]________267"/>
      <sheetName val="[성지공현.XLS][성지공현.XLS]________266"/>
      <sheetName val="[성지공현.XLS][성지공현.XLS]________268"/>
      <sheetName val="[성지공현.XLS][성지공현.XLS]________269"/>
      <sheetName val="[성지공현.XLS][성지공현.XLS]________270"/>
      <sheetName val="[성지공현.XLS][성지공현.XLS]________271"/>
      <sheetName val="[성지공현.XLS][성지공현.XLS]________273"/>
      <sheetName val="[성지공현.XLS][성지공현.XLS]________274"/>
      <sheetName val="[성지공현.XLS][성지공현.XLS]________275"/>
      <sheetName val="[성지공현.XLS][성지공현.XLS]________276"/>
      <sheetName val="[성지공현.XLS][성지공현.XLS]________277"/>
      <sheetName val="[성지공현.XLS][성지공현.XLS]________278"/>
      <sheetName val="[성지공현.XLS][성지공현.XLS]________279"/>
      <sheetName val="[성지공현.XLS][성지공현.XLS]________280"/>
      <sheetName val="[성지공현.XLS][성지공현.XLS]________281"/>
      <sheetName val="[성지공현.XLS][성지공현.XLS]________282"/>
      <sheetName val="[성지공현.XLS][성지공현.XLS]________283"/>
      <sheetName val="[성지공현.XLS][성지공현.XLS]________284"/>
      <sheetName val="[성지공현.XLS][성지공현.XLS]________285"/>
      <sheetName val="[성지공현.XLS][성지공현.XLS]________286"/>
      <sheetName val="[성지공현.XLS][성지공현.XLS]________287"/>
      <sheetName val="[성지공현.XLS][성지공현.XLS]________288"/>
      <sheetName val="[성지공현.XLS][성지공현.XLS]________289"/>
      <sheetName val="[성지공현.XLS][성지공현.XLS]________290"/>
      <sheetName val="[성지공현.XLS][성지공현.XLS]________291"/>
      <sheetName val="[성지공현.XLS][성지공현.XLS]________293"/>
      <sheetName val="[성지공현.XLS][성지공현.XLS]________292"/>
      <sheetName val="[성지공현.XLS][성지공현.XLS]________295"/>
      <sheetName val="[성지공현.XLS][성지공현.XLS]________298"/>
      <sheetName val="[성지공현.XLS][성지공현.XLS]________297"/>
      <sheetName val="[성지공현.XLS][성지공현.XLS]________313"/>
      <sheetName val="[성지공현.XLS][성지공현.XLS]________299"/>
      <sheetName val="[성지공현.XLS][성지공현.XLS]________300"/>
      <sheetName val="[성지공현.XLS][성지공현.XLS]________301"/>
      <sheetName val="[성지공현.XLS][성지공현.XLS]________302"/>
      <sheetName val="[성지공현.XLS][성지공현.XLS]________303"/>
      <sheetName val="[성지공현.XLS][성지공현.XLS]________304"/>
      <sheetName val="[성지공현.XLS][성지공현.XLS]________305"/>
      <sheetName val="[성지공현.XLS][성지공현.XLS]________306"/>
      <sheetName val="[성지공현.XLS][성지공현.XLS]________307"/>
      <sheetName val="[성지공현.XLS][성지공현.XLS]________308"/>
      <sheetName val="[성지공현.XLS][성지공현.XLS]________309"/>
      <sheetName val="[성지공현.XLS][성지공현.XLS]________310"/>
      <sheetName val="[성지공현.XLS][성지공현.XLS]________311"/>
      <sheetName val="[성지공현.XLS][성지공현.XLS]________312"/>
      <sheetName val="[성지공현.XLS][성지공현.XLS]________315"/>
      <sheetName val="[성지공현.XLS][성지공현.XLS]________314"/>
      <sheetName val="[성지공현.XLS][성지공현.XLS]________316"/>
      <sheetName val="5_소재1"/>
      <sheetName val="내역_LIST1"/>
      <sheetName val="내수1_8GL4"/>
      <sheetName val="Financial_impact4"/>
      <sheetName val="CC_Down_load_07164"/>
      <sheetName val="유효성목록_(2)1"/>
      <sheetName val="성지공현_XLS1"/>
      <sheetName val="\\Fileserver\A\견적서류\기초서류\성지공현_1"/>
      <sheetName val="[성지공현_XLS][성지공현_XLS]\견적서류\기초서류1"/>
      <sheetName val="0130_FINAL_BOQ_1"/>
      <sheetName val="연구2팀_운영방안_170110_xlsx2"/>
      <sheetName val="Common_Wheat2"/>
      <sheetName val="Sch7a_(토요일)2"/>
      <sheetName val="[성지공현_XLS][성지공현_XLS]__________1"/>
      <sheetName val="[성지공현_XLS][성지공현_XLS]__________4"/>
      <sheetName val="CABLE및_자재_TOTAL"/>
      <sheetName val="DCV_"/>
      <sheetName val="[성지공현_XLS][성지공현_XLS]__________9"/>
      <sheetName val="[성지공현_XLS][성지공현_XLS]__________8"/>
      <sheetName val="[성지공현_XLS][성지공현_XLS]__________5"/>
      <sheetName val="[성지공현_XLS][성지공현_XLS]__________6"/>
      <sheetName val="[성지공현_XLS][성지공현_XLS]__________7"/>
      <sheetName val="[성지공현_XLS][성지공현_XLS]_________10"/>
      <sheetName val="[성지공현_XLS][성지공현_XLS]_________11"/>
      <sheetName val="[성지공현_XLS][성지공현_XLS]_________12"/>
      <sheetName val="[성지공현.XLS][성지공현.XLS]________339"/>
      <sheetName val="[성지공현.XLS][성지공현.XLS]________338"/>
      <sheetName val="[성지공현.XLS][성지공현.XLS]________331"/>
      <sheetName val="[성지공현.XLS][성지공현.XLS]________330"/>
      <sheetName val="[성지공현.XLS][성지공현.XLS]________325"/>
      <sheetName val="[성지공현.XLS][성지공현.XLS]________323"/>
      <sheetName val="[성지공현.XLS][성지공현.XLS]________321"/>
      <sheetName val="[성지공현.XLS][성지공현.XLS]________318"/>
      <sheetName val="[성지공현.XLS][성지공현.XLS]________319"/>
      <sheetName val="[성지공현.XLS][성지공현.XLS]________320"/>
      <sheetName val="[성지공현.XLS][성지공현.XLS]________322"/>
      <sheetName val="[성지공현.XLS][성지공현.XLS]________327"/>
      <sheetName val="[성지공현.XLS][성지공현.XLS]________324"/>
      <sheetName val="[성지공현.XLS][성지공현.XLS]________326"/>
      <sheetName val="[성지공현.XLS][성지공현.XLS]________328"/>
      <sheetName val="[성지공현.XLS][성지공현.XLS]________329"/>
      <sheetName val="[성지공현.XLS][성지공현.XLS]________332"/>
      <sheetName val="[성지공현.XLS][성지공현.XLS]________333"/>
      <sheetName val="[성지공현.XLS][성지공현.XLS]________334"/>
      <sheetName val="[성지공현.XLS][성지공현.XLS]________335"/>
      <sheetName val="[성지공현.XLS][성지공현.XLS]________336"/>
      <sheetName val="[성지공현.XLS][성지공현.XLS]________337"/>
      <sheetName val="[성지공현.XLS][성지공현.XLS]________341"/>
      <sheetName val="[성지공현.XLS][성지공현.XLS]________340"/>
      <sheetName val="[성지공현.XLS][성지공현.XLS]________342"/>
      <sheetName val="[성지공현.XLS][성지공현.XLS]________346"/>
      <sheetName val="[성지공현.XLS][성지공현.XLS]________347"/>
      <sheetName val="[성지공현.XLS][성지공현.XLS]________345"/>
      <sheetName val="[성지공현.XLS][성지공현.XLS]________348"/>
      <sheetName val="[성지공현.XLS][성지공현.XLS]________349"/>
      <sheetName val="2동전기"/>
      <sheetName val="[성지공현.XLS][성지공현.XLS]_견_서류___서_2"/>
      <sheetName val="[성지공현.XLS][성지공현.XLS]_견_서류___서_3"/>
      <sheetName val="본사인상전"/>
      <sheetName val="아울렛박스"/>
      <sheetName val="[성지공현.XLS][성지공현.XLS]_견적_______2"/>
      <sheetName val="[성지공현.XLS][성지공현.XLS]_견적_______3"/>
      <sheetName val="[성지공현.XLS][성지공현.XLS]_견적_______4"/>
      <sheetName val="[성지공현.XLS][성지공현.XLS]_견적_______5"/>
      <sheetName val="PIPE"/>
      <sheetName val="FLANGE"/>
      <sheetName val="VALVE"/>
      <sheetName val="증감내역서"/>
      <sheetName val="발파유용(3)"/>
      <sheetName val="건축내역서"/>
      <sheetName val="설비내역서"/>
      <sheetName val="전기내역서"/>
      <sheetName val="조직표"/>
      <sheetName val="교각1"/>
      <sheetName val="고창방향"/>
      <sheetName val="지층"/>
      <sheetName val="표지 (2)"/>
      <sheetName val="기계"/>
      <sheetName val="정화조"/>
      <sheetName val="운반"/>
      <sheetName val="관로내역원"/>
      <sheetName val="산수배수"/>
      <sheetName val="FD1-1 1단도로측 (1)"/>
      <sheetName val="7.휨변위계측"/>
      <sheetName val="설계내역서(원본)"/>
      <sheetName val="지질조사"/>
      <sheetName val="kimre scrubber"/>
      <sheetName val="토량1-1"/>
      <sheetName val="계약내역서"/>
      <sheetName val="woo(mac)"/>
      <sheetName val="Equipment"/>
      <sheetName val="Piping"/>
      <sheetName val="콤보"/>
      <sheetName val="[성지공현.XLS][성지공현.XLS]________350"/>
      <sheetName val="[성지공현.XLS][성지공현.XLS]________352"/>
      <sheetName val="[성지공현.XLS][성지공현.XLS]________351"/>
      <sheetName val="[성지공현.XLS][성지공현.XLS]________353"/>
      <sheetName val="[성지공현.XLS][성지공현.XLS]________354"/>
      <sheetName val="[성지공현.XLS][성지공현.XLS]________355"/>
      <sheetName val="[성지공현.XLS][성지공현.XLS]________356"/>
      <sheetName val="[성지공현.XLS][성지공현.XLS]________357"/>
      <sheetName val="[성지공현.XLS][성지공현.XLS]________358"/>
      <sheetName val="[성지공현.XLS][성지공현.XLS]________359"/>
      <sheetName val="[성지공현.XLS][성지공현.XLS]________361"/>
      <sheetName val="sal"/>
      <sheetName val="[성지공현.XLS][성지공현.XLS]_____MEC_94"/>
      <sheetName val="[성지공현.XLS][성지공현.XLS]_____MEC_81"/>
      <sheetName val="[성지공현.XLS][성지공현.XLS]_____MEC_82"/>
      <sheetName val="[성지공현.XLS][성지공현.XLS]_____MEC_92"/>
      <sheetName val="[성지공현.XLS][성지공현.XLS]_____MEC_84"/>
      <sheetName val="[성지공현.XLS][성지공현.XLS]_____MEC_83"/>
      <sheetName val="[성지공현.XLS][성지공현.XLS]_____MEC_87"/>
      <sheetName val="[성지공현.XLS][성지공현.XLS]_____MEC_85"/>
      <sheetName val="[성지공현.XLS][성지공현.XLS]_____MEC_86"/>
      <sheetName val="[성지공현.XLS][성지공현.XLS]_____MEC_88"/>
      <sheetName val="[성지공현.XLS][성지공현.XLS]_____MEC_89"/>
      <sheetName val="[성지공현.XLS][성지공현.XLS]_____MEC_90"/>
      <sheetName val="[성지공현.XLS][성지공현.XLS]_____MEC_91"/>
      <sheetName val="[성지공현.XLS][성지공현.XLS]_____MEC_93"/>
      <sheetName val="[성지공현.XLS][성지공현.XLS]_____ME_144"/>
      <sheetName val="[성지공현.XLS][성지공현.XLS]_____MEC_96"/>
      <sheetName val="[성지공현.XLS][성지공현.XLS]_____MEC_95"/>
      <sheetName val="[성지공현.XLS][성지공현.XLS]_____ME_143"/>
      <sheetName val="[성지공현.XLS][성지공현.XLS]_____ME_142"/>
      <sheetName val="[성지공현.XLS][성지공현.XLS]_____MEC_97"/>
      <sheetName val="[성지공현.XLS][성지공현.XLS]_____MEC_98"/>
      <sheetName val="[성지공현.XLS][성지공현.XLS]_____ME_103"/>
      <sheetName val="[성지공현.XLS][성지공현.XLS]_____MEC_99"/>
      <sheetName val="[성지공현.XLS][성지공현.XLS]_____ME_100"/>
      <sheetName val="[성지공현.XLS][성지공현.XLS]_____ME_101"/>
      <sheetName val="[성지공현.XLS][성지공현.XLS]_____ME_102"/>
      <sheetName val="[성지공현.XLS][성지공현.XLS]_____ME_104"/>
      <sheetName val="[성지공현.XLS][성지공현.XLS]_____ME_107"/>
      <sheetName val="[성지공현.XLS][성지공현.XLS]_____ME_105"/>
      <sheetName val="[성지공현.XLS][성지공현.XLS]_____ME_106"/>
      <sheetName val="[성지공현.XLS][성지공현.XLS]_____ME_109"/>
      <sheetName val="[성지공현.XLS][성지공현.XLS]_____ME_108"/>
      <sheetName val="[성지공현.XLS][성지공현.XLS]_____ME_110"/>
      <sheetName val="[성지공현.XLS][성지공현.XLS]_____ME_112"/>
      <sheetName val="[성지공현.XLS][성지공현.XLS]_____ME_111"/>
      <sheetName val="[성지공현.XLS][성지공현.XLS]_____ME_113"/>
      <sheetName val="[성지공현.XLS][성지공현.XLS]_____ME_122"/>
      <sheetName val="[성지공현.XLS][성지공현.XLS]_____ME_114"/>
      <sheetName val="[성지공현.XLS][성지공현.XLS]_____ME_115"/>
      <sheetName val="[성지공현.XLS][성지공현.XLS]_____ME_116"/>
      <sheetName val="[성지공현.XLS][성지공현.XLS]_____ME_117"/>
      <sheetName val="[성지공현.XLS][성지공현.XLS]_____ME_118"/>
      <sheetName val="[성지공현.XLS][성지공현.XLS]_____ME_119"/>
      <sheetName val="[성지공현.XLS][성지공현.XLS]_____ME_120"/>
      <sheetName val="[성지공현.XLS][성지공현.XLS]_____ME_121"/>
      <sheetName val="[성지공현.XLS][성지공현.XLS]_____ME_123"/>
      <sheetName val="[성지공현.XLS][성지공현.XLS]_____ME_126"/>
      <sheetName val="[성지공현.XLS][성지공현.XLS]_____ME_124"/>
      <sheetName val="[성지공현.XLS][성지공현.XLS]_____ME_125"/>
      <sheetName val="[성지공현.XLS][성지공현.XLS]_____ME_128"/>
      <sheetName val="[성지공현.XLS][성지공현.XLS]_____ME_127"/>
      <sheetName val="[성지공현.XLS][성지공현.XLS]_____ME_130"/>
      <sheetName val="[성지공현.XLS][성지공현.XLS]_____ME_129"/>
      <sheetName val="[성지공현.XLS][성지공현.XLS]_____ME_131"/>
      <sheetName val="[성지공현.XLS][성지공현.XLS]_____ME_135"/>
      <sheetName val="[성지공현.XLS][성지공현.XLS]_____ME_132"/>
      <sheetName val="[성지공현.XLS][성지공현.XLS]_____ME_133"/>
      <sheetName val="[성지공현.XLS][성지공현.XLS]_____ME_134"/>
      <sheetName val="[성지공현.XLS][성지공현.XLS]_____ME_141"/>
      <sheetName val="[성지공현.XLS][성지공현.XLS]_____ME_136"/>
      <sheetName val="[성지공현.XLS][성지공현.XLS]_____ME_137"/>
      <sheetName val="[성지공현.XLS][성지공현.XLS]_____ME_138"/>
      <sheetName val="[성지공현.XLS][성지공현.XLS]_____ME_139"/>
      <sheetName val="[성지공현.XLS][성지공현.XLS]_____ME_140"/>
      <sheetName val="[성지공현.XLS][성지공현.XLS]_____ME_145"/>
      <sheetName val="[성지공현.XLS][성지공현.XLS]_____ME_147"/>
      <sheetName val="[성지공현.XLS][성지공현.XLS]_____ME_146"/>
      <sheetName val="[성지공현.XLS][성지공현.XLS]_____ME_149"/>
      <sheetName val="[성지공현.XLS][성지공현.XLS]_____ME_148"/>
      <sheetName val="[성지공현.XLS][성지공현.XLS]_____ME_150"/>
      <sheetName val="[성지공현.XLS][성지공현.XLS]________363"/>
      <sheetName val="[성지공현.XLS][성지공현.XLS]________364"/>
      <sheetName val="[성지공현.XLS][성지공현.XLS]_____ME_151"/>
      <sheetName val="[성지공현.XLS][성지공현.XLS]________367"/>
      <sheetName val="[성지공현.XLS][성지공현.XLS]________365"/>
      <sheetName val="[성지공현.XLS][성지공현.XLS]________366"/>
      <sheetName val="신공항A-9(원가수정)"/>
      <sheetName val="[성지공현.XLS][성지공현.XLS]________368"/>
      <sheetName val="[성지공현.XLS][성지공현.XLS]________369"/>
      <sheetName val="[성지공현.XLS][성지공현.XLS]________370"/>
      <sheetName val="[성지공현.XLS][성지공현.XLS]________371"/>
      <sheetName val="1층LOAD"/>
      <sheetName val="개요DATA, 인건비 변경(사천정동 1단지)"/>
      <sheetName val="단위세대 마감(사천정동 2단지)"/>
      <sheetName val="승강기 산출 data ( 평택화양2차)"/>
      <sheetName val="특화 DATA(사천정동2"/>
      <sheetName val="경관심의 검토"/>
      <sheetName val="주차유도"/>
      <sheetName val="전기쿡탑 변경 개산집계표"/>
      <sheetName val="심의관련 추가"/>
      <sheetName val="광주용두-대비"/>
      <sheetName val="[성지공현.XLS][성지공현.XLS]_____ME_152"/>
      <sheetName val="[성지공현.XLS][성지공현.XLS]_____ME_153"/>
      <sheetName val="Estimate"/>
      <sheetName val="IN OUT"/>
      <sheetName val="AnalisaSIPIL RIIL"/>
      <sheetName val="Cash Out-Plan"/>
      <sheetName val="유효성검사"/>
      <sheetName val="[성지공현.XLS][성지공현.XLS]________398"/>
      <sheetName val="[성지공현.XLS][성지공현.XLS]________373"/>
      <sheetName val="[성지공현.XLS][성지공현.XLS]________372"/>
      <sheetName val="[성지공현.XLS][성지공현.XLS]________387"/>
      <sheetName val="[성지공현.XLS][성지공현.XLS]________374"/>
      <sheetName val="[성지공현.XLS][성지공현.XLS]________375"/>
      <sheetName val="[성지공현.XLS][성지공현.XLS]________378"/>
      <sheetName val="[성지공현.XLS][성지공현.XLS]________376"/>
      <sheetName val="[성지공현.XLS][성지공현.XLS]________377"/>
      <sheetName val="[성지공현.XLS][성지공현.XLS]________382"/>
      <sheetName val="[성지공현.XLS][성지공현.XLS]________380"/>
      <sheetName val="[성지공현.XLS][성지공현.XLS]________379"/>
      <sheetName val="[성지공현.XLS][성지공현.XLS]________381"/>
      <sheetName val="[성지공현.XLS][성지공현.XLS]________386"/>
      <sheetName val="[성지공현.XLS][성지공현.XLS]________383"/>
      <sheetName val="[성지공현.XLS][성지공현.XLS]________384"/>
      <sheetName val="[성지공현.XLS][성지공현.XLS]________385"/>
      <sheetName val="[성지공현.XLS][성지공현.XLS]________388"/>
      <sheetName val="[성지공현.XLS][성지공현.XLS]________389"/>
      <sheetName val="[성지공현.XLS][성지공현.XLS]________392"/>
      <sheetName val="[성지공현.XLS][성지공현.XLS]________393"/>
      <sheetName val="[성지공현.XLS][성지공현.XLS]________390"/>
      <sheetName val="[성지공현.XLS][성지공현.XLS]________391"/>
      <sheetName val="[성지공현.XLS][성지공현.XLS]________395"/>
      <sheetName val="[성지공현.XLS][성지공현.XLS]________394"/>
      <sheetName val="[성지공현.XLS][성지공현.XLS]________396"/>
      <sheetName val="[성지공현.XLS][성지공현.XLS]________397"/>
      <sheetName val="[성지공현.XLS][성지공현.XLS]________399"/>
      <sheetName val="카"/>
      <sheetName val="수지예산"/>
      <sheetName val="[성지공현.XLS][성지공현.XLS]________401"/>
      <sheetName val="[성지공현.XLS][성지공현.XLS]________402"/>
      <sheetName val="[성지공현.XLS][성지공현.XLS]________400"/>
      <sheetName val="[성지공현.XLS][성지공현.XLS]________403"/>
      <sheetName val="[성지공현.XLS][성지공현.XLS]________404"/>
      <sheetName val="[성지공현.XLS][성지공현.XLS]________405"/>
      <sheetName val="[성지공현.XLS][성지공현.XLS]________406"/>
      <sheetName val="[성지공현.XLS][성지공현.XLS]________407"/>
      <sheetName val="[성지공현.XLS]\견적서류\기초서류\"/>
      <sheetName val="[성지공현.XLS]__________2"/>
      <sheetName val="[성지공현.XLS]__________3"/>
      <sheetName val="[성지공현_XLS]\견적서류\기초서류\"/>
      <sheetName val="[성지공현_XLS]__________2"/>
      <sheetName val="[성지공현_XLS]__________3"/>
      <sheetName val="[성지공현.XLS]__________4"/>
      <sheetName val="[성지공현.XLS]__________5"/>
      <sheetName val="[성지공현.XLS]__________6"/>
      <sheetName val="[성지공현.XLS]__________8"/>
      <sheetName val="[성지공현.XLS]__________7"/>
      <sheetName val="[성지공현.XLS]_________15"/>
      <sheetName val="[성지공현.XLS]_________13"/>
      <sheetName val="[성지공현.XLS]__________9"/>
      <sheetName val="[성지공현.XLS]_________11"/>
      <sheetName val="[성지공현.XLS]_________10"/>
      <sheetName val="[성지공현.XLS]_________12"/>
      <sheetName val="[성지공현.XLS]_________16"/>
      <sheetName val="[성지공현.XLS]_________14"/>
      <sheetName val="[성지공현.XLS]_________17"/>
      <sheetName val="[성지공현.XLS]_________18"/>
      <sheetName val="[성지공현.XLS]_________20"/>
      <sheetName val="[성지공현.XLS]_________19"/>
      <sheetName val="[성지공현.XLS]_________21"/>
      <sheetName val="[성지공현.XLS]_________22"/>
      <sheetName val="[성지공현.XLS]____류_기___2"/>
      <sheetName val="[성지공현.XLS]_________29"/>
      <sheetName val="[성지공현.XLS]_________30"/>
      <sheetName val="[성지공현.XLS]_________24"/>
      <sheetName val="[성지공현.XLS]_________25"/>
      <sheetName val="[성지공현.XLS]_________23"/>
      <sheetName val="[성지공현.XLS]_________26"/>
      <sheetName val="[성지공현.XLS]_________27"/>
      <sheetName val="[성지공현.XLS]_________28"/>
      <sheetName val="[성지공현.XLS]_________33"/>
      <sheetName val="[성지공현.XLS]_________31"/>
      <sheetName val="[성지공현.XLS]_________32"/>
      <sheetName val="[성지공현.XLS]_________34"/>
      <sheetName val="[성지공현.XLS]_________36"/>
      <sheetName val="[성지공현.XLS]_________35"/>
      <sheetName val="[성지공현.XLS]_________38"/>
      <sheetName val="[성지공현.XLS]_________37"/>
      <sheetName val="[성지공현.XLS]_________49"/>
      <sheetName val="[성지공현.XLS]_________48"/>
      <sheetName val="[성지공현.XLS]_________44"/>
      <sheetName val="[성지공현.XLS]_________39"/>
      <sheetName val="[성지공현.XLS]_________40"/>
      <sheetName val="[성지공현.XLS]_________42"/>
      <sheetName val="[성지공현.XLS]_________41"/>
      <sheetName val="[성지공현.XLS]_________43"/>
      <sheetName val="[성지공현.XLS]_________45"/>
      <sheetName val="[성지공현.XLS]_________46"/>
      <sheetName val="[성지공현.XLS]_________47"/>
      <sheetName val="[성지공현.XLS]_________50"/>
      <sheetName val="[성지공현.XLS]_________51"/>
      <sheetName val="[성지공현.XLS]_________54"/>
      <sheetName val="[성지공현.XLS]_________55"/>
      <sheetName val="[성지공현.XLS]_________52"/>
      <sheetName val="[성지공현.XLS]_________53"/>
      <sheetName val="[성지공현.XLS]_________56"/>
      <sheetName val="[성지공현.XLS]_________58"/>
      <sheetName val="[성지공현.XLS]_________57"/>
      <sheetName val="[성지공현.XLS]_________60"/>
      <sheetName val="[성지공현.XLS]_________59"/>
      <sheetName val="[성지공현.XLS]_________64"/>
      <sheetName val="[성지공현.XLS]_________65"/>
      <sheetName val="[성지공현.XLS]_________61"/>
      <sheetName val="[성지공현.XLS]_________62"/>
      <sheetName val="[성지공현.XLS]_________63"/>
      <sheetName val="[성지공현.XLS]_________67"/>
      <sheetName val="[성지공현.XLS]_________66"/>
      <sheetName val="[성지공현.XLS]_________68"/>
      <sheetName val="[성지공현.XLS]_________69"/>
      <sheetName val="[성지공현.XLS]_________71"/>
      <sheetName val="[성지공현.XLS]_________70"/>
      <sheetName val="[성지공현.XLS]_________76"/>
      <sheetName val="[성지공현.XLS]_________72"/>
      <sheetName val="[성지공현.XLS]_________73"/>
      <sheetName val="[성지공현.XLS]_________74"/>
      <sheetName val="[성지공현.XLS]_________75"/>
      <sheetName val="[성지공현.XLS]_________77"/>
      <sheetName val="[성지공현.XLS]_________98"/>
      <sheetName val="[성지공현.XLS]_________86"/>
      <sheetName val="[성지공현.XLS]_________78"/>
      <sheetName val="[성지공현.XLS]_________79"/>
      <sheetName val="[성지공현.XLS]_________80"/>
      <sheetName val="[성지공현.XLS]_________81"/>
      <sheetName val="[성지공현.XLS]_________82"/>
      <sheetName val="[성지공현.XLS]_________83"/>
      <sheetName val="[성지공현.XLS]_________84"/>
      <sheetName val="[성지공현.XLS]_________85"/>
      <sheetName val="[성지공현.XLS]_________87"/>
      <sheetName val="[성지공현.XLS]_________88"/>
      <sheetName val="[성지공현.XLS]_________89"/>
      <sheetName val="[성지공현.XLS]_________90"/>
      <sheetName val="[성지공현.XLS]_________91"/>
      <sheetName val="[성지공현.XLS]_________92"/>
      <sheetName val="[성지공현.XLS]_________93"/>
      <sheetName val="[성지공현.XLS]_________94"/>
      <sheetName val="[성지공현.XLS]_________95"/>
      <sheetName val="[성지공현.XLS]_________96"/>
      <sheetName val="[성지공현.XLS]_________97"/>
      <sheetName val="[성지공현.XLS]________115"/>
      <sheetName val="[성지공현.XLS]_________99"/>
      <sheetName val="[성지공현.XLS]________100"/>
      <sheetName val="[성지공현.XLS]________101"/>
      <sheetName val="[성지공현.XLS]________102"/>
      <sheetName val="[성지공현.XLS]________103"/>
      <sheetName val="[성지공현.XLS]________104"/>
      <sheetName val="[성지공현.XLS]________105"/>
      <sheetName val="[성지공현.XLS]________106"/>
      <sheetName val="[성지공현.XLS]________107"/>
      <sheetName val="[성지공현.XLS]________108"/>
      <sheetName val="[성지공현.XLS]________109"/>
      <sheetName val="[성지공현.XLS]________110"/>
      <sheetName val="[성지공현.XLS]________111"/>
      <sheetName val="[성지공현.XLS]________112"/>
      <sheetName val="[성지공현.XLS]________113"/>
      <sheetName val="[성지공현.XLS]________114"/>
      <sheetName val="__Fileserver_A______2"/>
      <sheetName val="[성지공현.XLS]______XLS_2"/>
      <sheetName val="[성지공현.XLS]_견__류_기___2"/>
      <sheetName val="[성지공현.XLS]________118"/>
      <sheetName val="[성지공현.XLS]________116"/>
      <sheetName val="[성지공현.XLS]________117"/>
      <sheetName val="[성지공현.XLS]________120"/>
      <sheetName val="[성지공현.XLS]________119"/>
      <sheetName val="[성지공현.XLS]________121"/>
      <sheetName val="[성지공현.XLS]________125"/>
      <sheetName val="[성지공현.XLS]________126"/>
      <sheetName val="[성지공현.XLS]________122"/>
      <sheetName val="[성지공현.XLS]________123"/>
      <sheetName val="[성지공현.XLS]________124"/>
      <sheetName val="[성지공현.XLS]________128"/>
      <sheetName val="[성지공현.XLS]________127"/>
      <sheetName val="[성지공현.XLS]_견적서___초서_3"/>
      <sheetName val="[성지공현.XLS]_견적서___초서_2"/>
      <sheetName val="[성지공현.XLS]_견적서___초서_4"/>
      <sheetName val="[성지공현.XLS]_견적서___초서_5"/>
      <sheetName val="[성지공현.XLS]_견적서___초서_7"/>
      <sheetName val="[성지공현.XLS]_견적서___초서_6"/>
      <sheetName val="[성지공현.XLS]________134"/>
      <sheetName val="[성지공현.XLS]________133"/>
      <sheetName val="[성지공현.XLS]________132"/>
      <sheetName val="[성지공현.XLS]________129"/>
      <sheetName val="[성지공현.XLS]________130"/>
      <sheetName val="[성지공현.XLS]________131"/>
      <sheetName val="[성지공현.XLS]________135"/>
      <sheetName val="[성지공현.XLS]________136"/>
      <sheetName val="[성지공현.XLS]________137"/>
      <sheetName val="[성지공현.XLS]________139"/>
      <sheetName val="[성지공현.XLS]________138"/>
      <sheetName val="[성지공현.XLS]________144"/>
      <sheetName val="[성지공현.XLS]________141"/>
      <sheetName val="[성지공현.XLS]________140"/>
      <sheetName val="[성지공현.XLS]________142"/>
      <sheetName val="[성지공현.XLS]________143"/>
      <sheetName val="[성지공현.XLS]________145"/>
      <sheetName val="[성지공현.XLS]________147"/>
      <sheetName val="[성지공현.XLS]________146"/>
      <sheetName val="[성지공현.XLS]________148"/>
      <sheetName val="[성지공현.XLS]________158"/>
      <sheetName val="[성지공현.XLS]________159"/>
      <sheetName val="[성지공현.XLS]________149"/>
      <sheetName val="[성지공현.XLS]________152"/>
      <sheetName val="[성지공현.XLS]________155"/>
      <sheetName val="[성지공현.XLS]________150"/>
      <sheetName val="[성지공현.XLS]________151"/>
      <sheetName val="[성지공현.XLS]________154"/>
      <sheetName val="[성지공현.XLS]________153"/>
      <sheetName val="[성지공현.XLS]________156"/>
      <sheetName val="[성지공현.XLS]________157"/>
      <sheetName val="[성지공현.XLS]________160"/>
      <sheetName val="[성지공현.XLS]________161"/>
      <sheetName val="[성지공현.XLS]________162"/>
      <sheetName val="[성지공현.XLS]________164"/>
      <sheetName val="[성지공현.XLS]________163"/>
      <sheetName val="[성지공현.XLS]__적_______2"/>
      <sheetName val="[성지공현.XLS]________169"/>
      <sheetName val="[성지공현.XLS]________168"/>
      <sheetName val="[성지공현.XLS]________165"/>
      <sheetName val="[성지공현.XLS]________167"/>
      <sheetName val="[성지공현.XLS]________166"/>
      <sheetName val="[성지공현.XLS]________175"/>
      <sheetName val="[성지공현.XLS]________171"/>
      <sheetName val="[성지공현.XLS]________170"/>
      <sheetName val="[성지공현.XLS]________174"/>
      <sheetName val="[성지공현.XLS]________172"/>
      <sheetName val="[성지공현.XLS]________173"/>
      <sheetName val="[성지공현.XLS]________176"/>
      <sheetName val="[성지공현.XLS]________178"/>
      <sheetName val="[성지공현.XLS]________182"/>
      <sheetName val="[성지공현.XLS]________177"/>
      <sheetName val="[성지공현.XLS]________179"/>
      <sheetName val="[성지공현.XLS]________180"/>
      <sheetName val="[성지공현.XLS]________181"/>
      <sheetName val="[성지공현.XLS]________184"/>
      <sheetName val="[성지공현.XLS]________185"/>
      <sheetName val="[성지공현.XLS]________183"/>
      <sheetName val="[성지공현.XLS]________189"/>
      <sheetName val="[성지공현.XLS]________188"/>
      <sheetName val="[성지공현.XLS]________187"/>
      <sheetName val="[성지공현.XLS]________186"/>
      <sheetName val="[성지공현.XLS]________190"/>
      <sheetName val="[성지공현.XLS]__적____초__2"/>
      <sheetName val="[성지공현.XLS]__적___기___2"/>
      <sheetName val="[성지공현.XLS]________196"/>
      <sheetName val="[성지공현.XLS]________191"/>
      <sheetName val="[성지공현.XLS]________192"/>
      <sheetName val="[성지공현.XLS]________193"/>
      <sheetName val="[성지공현.XLS]________194"/>
      <sheetName val="[성지공현.XLS]________195"/>
      <sheetName val="[성지공현.XLS]________197"/>
      <sheetName val="[성지공현.XLS]________198"/>
      <sheetName val="[성지공현.XLS]________199"/>
      <sheetName val="[성지공현.XLS]________202"/>
      <sheetName val="[성지공현.XLS]________201"/>
      <sheetName val="[성지공현.XLS]________200"/>
      <sheetName val="[성지공현.XLS]________203"/>
      <sheetName val="[성지공현.XLS]________204"/>
      <sheetName val="[성지공현.XLS]________205"/>
      <sheetName val="[성지공현.XLS]__적서___초서_2"/>
      <sheetName val="[성지공현.XLS]__적서__기초서_2"/>
      <sheetName val="[성지공현.XLS]__적서__기초서_3"/>
      <sheetName val="[성지공현.XLS]____류_기___3"/>
      <sheetName val="[성지공현.XLS]________206"/>
      <sheetName val="[성지공현.XLS]________207"/>
      <sheetName val="[성지공현.XLS]________208"/>
      <sheetName val="[성지공현.XLS]________317"/>
      <sheetName val="[성지공현.XLS]_견________2"/>
      <sheetName val="[성지공현.XLS]________218"/>
      <sheetName val="[성지공현.XLS]________217"/>
      <sheetName val="[성지공현.XLS]______기초__2"/>
      <sheetName val="[성지공현.XLS]______기초__3"/>
      <sheetName val="[성지공현.XLS]________212"/>
      <sheetName val="[성지공현.XLS]________209"/>
      <sheetName val="[성지공현.XLS]________211"/>
      <sheetName val="[성지공현.XLS]________210"/>
      <sheetName val="[성지공현.XLS]________213"/>
      <sheetName val="[성지공현.XLS]________214"/>
      <sheetName val="[성지공현.XLS]________215"/>
      <sheetName val="[성지공현.XLS]________216"/>
      <sheetName val="[성지공현.XLS]________219"/>
      <sheetName val="[성지공현.XLS]________221"/>
      <sheetName val="[성지공현.XLS]________222"/>
      <sheetName val="[성지공현.XLS]________220"/>
      <sheetName val="[성지공현.XLS]________224"/>
      <sheetName val="[성지공현.XLS]________223"/>
      <sheetName val="[성지공현.XLS]________225"/>
      <sheetName val="[성지공현.XLS]________228"/>
      <sheetName val="[성지공현.XLS]________227"/>
      <sheetName val="[성지공현.XLS]________226"/>
      <sheetName val="[성지공현.XLS]________229"/>
      <sheetName val="[성지공현.XLS]________230"/>
      <sheetName val="[성지공현.XLS]________232"/>
      <sheetName val="[성지공현.XLS]________231"/>
      <sheetName val="__Fileserver_A______3"/>
      <sheetName val="[성지공현.XLS]______XLS_3"/>
      <sheetName val="[성지공현.XLS]________236"/>
      <sheetName val="[성지공현.XLS]________237"/>
      <sheetName val="[성지공현.XLS]________233"/>
      <sheetName val="[성지공현.XLS]________234"/>
      <sheetName val="[성지공현.XLS]________235"/>
      <sheetName val="[성지공현.XLS]________238"/>
      <sheetName val="[성지공현.XLS]________239"/>
      <sheetName val="[성지공현.XLS]________255"/>
      <sheetName val="[성지공현.XLS]________256"/>
      <sheetName val="[성지공현.XLS]________245"/>
      <sheetName val="[성지공현.XLS]________240"/>
      <sheetName val="[성지공현.XLS]________241"/>
      <sheetName val="[성지공현.XLS]________242"/>
      <sheetName val="[성지공현.XLS]________243"/>
      <sheetName val="[성지공현.XLS]________244"/>
      <sheetName val="[성지공현.XLS]________246"/>
      <sheetName val="[성지공현.XLS]________247"/>
      <sheetName val="[성지공현.XLS]________248"/>
      <sheetName val="[성지공현.XLS]________249"/>
      <sheetName val="[성지공현.XLS]________250"/>
      <sheetName val="[성지공현.XLS]________251"/>
      <sheetName val="[성지공현.XLS]________252"/>
      <sheetName val="[성지공현.XLS]________253"/>
      <sheetName val="[성지공현.XLS]________254"/>
      <sheetName val="[성지공현.XLS]________265"/>
      <sheetName val="[성지공현.XLS]________264"/>
      <sheetName val="[성지공현.XLS]________260"/>
      <sheetName val="[성지공현.XLS]________257"/>
      <sheetName val="[성지공현.XLS]________258"/>
      <sheetName val="[성지공현.XLS]________259"/>
      <sheetName val="[성지공현.XLS]________262"/>
      <sheetName val="[성지공현.XLS]________261"/>
      <sheetName val="[성지공현.XLS]________263"/>
      <sheetName val="[성지공현.XLS]________296"/>
      <sheetName val="[성지공현.XLS]________294"/>
      <sheetName val="[성지공현.XLS]________272"/>
      <sheetName val="[성지공현.XLS]________267"/>
      <sheetName val="[성지공현.XLS]________266"/>
      <sheetName val="[성지공현.XLS]________268"/>
      <sheetName val="[성지공현.XLS]________269"/>
      <sheetName val="[성지공현.XLS]________270"/>
      <sheetName val="[성지공현.XLS]________271"/>
      <sheetName val="[성지공현.XLS]________273"/>
      <sheetName val="[성지공현.XLS]________274"/>
      <sheetName val="[성지공현.XLS]________275"/>
      <sheetName val="[성지공현.XLS]________276"/>
      <sheetName val="[성지공현.XLS]________277"/>
      <sheetName val="[성지공현.XLS]________278"/>
      <sheetName val="[성지공현.XLS]________279"/>
      <sheetName val="[성지공현.XLS]________280"/>
      <sheetName val="[성지공현.XLS]________281"/>
      <sheetName val="[성지공현.XLS]________282"/>
      <sheetName val="[성지공현.XLS]________283"/>
      <sheetName val="[성지공현.XLS]________284"/>
      <sheetName val="[성지공현.XLS]________285"/>
      <sheetName val="[성지공현.XLS]________286"/>
      <sheetName val="[성지공현.XLS]________287"/>
      <sheetName val="[성지공현.XLS]________288"/>
      <sheetName val="[성지공현.XLS]________289"/>
      <sheetName val="[성지공현.XLS]________290"/>
      <sheetName val="[성지공현.XLS]________291"/>
      <sheetName val="[성지공현.XLS]________293"/>
      <sheetName val="[성지공현.XLS]________292"/>
      <sheetName val="[성지공현.XLS]________295"/>
      <sheetName val="[성지공현.XLS]________298"/>
      <sheetName val="[성지공현.XLS]________297"/>
      <sheetName val="[성지공현.XLS]________313"/>
      <sheetName val="[성지공현.XLS]________299"/>
      <sheetName val="[성지공현.XLS]________300"/>
      <sheetName val="[성지공현.XLS]________301"/>
      <sheetName val="[성지공현.XLS]________302"/>
      <sheetName val="[성지공현.XLS]________303"/>
      <sheetName val="[성지공현.XLS]________304"/>
      <sheetName val="[성지공현.XLS]________305"/>
      <sheetName val="[성지공현.XLS]________306"/>
      <sheetName val="[성지공현.XLS]________307"/>
      <sheetName val="[성지공현.XLS]________308"/>
      <sheetName val="[성지공현.XLS]________309"/>
      <sheetName val="[성지공현.XLS]________310"/>
      <sheetName val="[성지공현.XLS]________311"/>
      <sheetName val="[성지공현.XLS]________312"/>
      <sheetName val="[성지공현.XLS]________315"/>
      <sheetName val="[성지공현.XLS]________314"/>
      <sheetName val="[성지공현.XLS]________316"/>
      <sheetName val="[성지공현_XLS]\견적서류\기초서류1"/>
      <sheetName val="[성지공현_XLS]__________1"/>
      <sheetName val="[성지공현_XLS]__________4"/>
      <sheetName val="[성지공현_XLS]__________9"/>
      <sheetName val="[성지공현_XLS]__________8"/>
      <sheetName val="[성지공현_XLS]__________5"/>
      <sheetName val="[성지공현_XLS]__________6"/>
      <sheetName val="[성지공현_XLS]__________7"/>
      <sheetName val="[성지공현_XLS]_________10"/>
      <sheetName val="[성지공현_XLS]_________11"/>
      <sheetName val="[성지공현_XLS]_________12"/>
      <sheetName val="[성지공현.XLS]________339"/>
      <sheetName val="[성지공현.XLS]________338"/>
      <sheetName val="[성지공현.XLS]________331"/>
      <sheetName val="[성지공현.XLS]________330"/>
      <sheetName val="[성지공현.XLS]________325"/>
      <sheetName val="[성지공현.XLS]________323"/>
      <sheetName val="[성지공현.XLS]________321"/>
      <sheetName val="[성지공현.XLS]________318"/>
      <sheetName val="[성지공현.XLS]________319"/>
      <sheetName val="[성지공현.XLS]________320"/>
      <sheetName val="[성지공현.XLS]________322"/>
      <sheetName val="[성지공현.XLS]________327"/>
      <sheetName val="[성지공현.XLS]________324"/>
      <sheetName val="[성지공현.XLS]________326"/>
      <sheetName val="[성지공현.XLS]________328"/>
      <sheetName val="[성지공현.XLS]________329"/>
      <sheetName val="[성지공현.XLS]________332"/>
      <sheetName val="[성지공현.XLS]________333"/>
      <sheetName val="[성지공현.XLS]________334"/>
      <sheetName val="[성지공현.XLS]________335"/>
      <sheetName val="[성지공현.XLS]________336"/>
      <sheetName val="[성지공현.XLS]________337"/>
      <sheetName val="[성지공현.XLS]________341"/>
      <sheetName val="[성지공현.XLS]________340"/>
      <sheetName val="[성지공현.XLS]__적서류__초서_3"/>
      <sheetName val="[성지공현.XLS]__적서류__초서_2"/>
      <sheetName val="[성지공현.XLS]________348"/>
      <sheetName val="[성지공현.XLS]________346"/>
      <sheetName val="[성지공현.XLS]________343"/>
      <sheetName val="[성지공현.XLS]________342"/>
      <sheetName val="[성지공현.XLS]________344"/>
      <sheetName val="[성지공현.XLS]________345"/>
      <sheetName val="[성지공현.XLS]________347"/>
      <sheetName val="[성지공현.XLS]________349"/>
      <sheetName val="[성지공현.XLS]________350"/>
      <sheetName val="표준내역(토목)"/>
      <sheetName val="[성지공현.XLS]________354"/>
      <sheetName val="[성지공현.XLS]________353"/>
      <sheetName val="[성지공현.XLS]________352"/>
      <sheetName val="[성지공현.XLS]________351"/>
      <sheetName val="[성지공현.XLS]________361"/>
      <sheetName val="[성지공현.XLS]________360"/>
      <sheetName val="[성지공현.XLS]________359"/>
      <sheetName val="[성지공현.XLS]________356"/>
      <sheetName val="[성지공현.XLS]________355"/>
      <sheetName val="[성지공현.XLS]________357"/>
      <sheetName val="[성지공현.XLS]________358"/>
      <sheetName val="[성지공현.XLS]________362"/>
      <sheetName val="[성지공현.XLS]________363"/>
      <sheetName val="[성지공현.XLS]________364"/>
      <sheetName val="[성지공현.XLS]________366"/>
      <sheetName val="[성지공현.XLS]________365"/>
      <sheetName val="[성지공현.XLS]A_________2"/>
      <sheetName val="[성지공현.XLS]__적서류_기_서_3"/>
      <sheetName val="[성지공현.XLS]__적서류_기_서_2"/>
      <sheetName val="부"/>
      <sheetName val="[성지공현.XLS]__적서___초서_3"/>
      <sheetName val="[성지공현.XLS]__적서___초서_4"/>
      <sheetName val="[성지공현.XLS]__적서___초서_5"/>
      <sheetName val="[성지공현.XLS]__적서___초서_6"/>
      <sheetName val="[성지공현.XLS]__적서___초서_7"/>
      <sheetName val="[성지공현.XLS]__적서___초서_8"/>
      <sheetName val="[성지공현.XLS]__적서___초서_9"/>
      <sheetName val="[성지공현.XLS]__적서___초_10"/>
      <sheetName val="[성지공현.XLS]_견적서류_기초_13"/>
      <sheetName val="[성지공현.XLS]_견적서류_기초_12"/>
      <sheetName val="[성지공현.XLS]_견적서류_기초서_3"/>
      <sheetName val="[성지공현.XLS]_견적서류_기초서_2"/>
      <sheetName val="[성지공현.XLS]_견적서류_기초서_4"/>
      <sheetName val="[성지공현.XLS]_견적서류_기초서_5"/>
      <sheetName val="[성지공현.XLS]_견적서류_기초서_6"/>
      <sheetName val="[성지공현.XLS]_견적서류_기초서_7"/>
      <sheetName val="[성지공현.XLS]_견적서류_기초서_8"/>
      <sheetName val="[성지공현.XLS]_견적서류_기초서_9"/>
      <sheetName val="[성지공현.XLS]_견적서류_기초_11"/>
      <sheetName val="[성지공현.XLS]_견적서류_기초_10"/>
      <sheetName val="[성지공현.XLS][성지공현.XLS]_____ME_155"/>
      <sheetName val="[성지공현.XLS][성지공현.XLS]_____ME_154"/>
      <sheetName val="[성지공현.XLS][성지공현.XLS]_____ME_156"/>
      <sheetName val="[성지공현.XLS][성지공현.XLS]_____ME_158"/>
      <sheetName val="[성지공현.XLS][성지공현.XLS]_____ME_157"/>
      <sheetName val="[성지공현.XLS][성지공현.XLS]_____ME_159"/>
      <sheetName val="[성지공현.XLS][성지공현.XLS]_____ME_189"/>
      <sheetName val="[성지공현.XLS][성지공현.XLS]___학_MECH_2"/>
      <sheetName val="[성지공현.XLS][성지공현.XLS]_____ME_160"/>
      <sheetName val="[성지공현.XLS][성지공현.XLS]_____ME_162"/>
      <sheetName val="[성지공현.XLS][성지공현.XLS]_____ME_161"/>
      <sheetName val="[성지공현.XLS][성지공현.XLS]_____ME_163"/>
      <sheetName val="[성지공현.XLS][성지공현.XLS]_____ME_164"/>
      <sheetName val="스케즐"/>
      <sheetName val="[성지공현.XLS][성지공현.XLS]_____ME_177"/>
      <sheetName val="[성지공현.XLS][성지공현.XLS]_____ME_167"/>
      <sheetName val="[성지공현.XLS][성지공현.XLS]_____ME_165"/>
      <sheetName val="[성지공현.XLS][성지공현.XLS]_____ME_166"/>
      <sheetName val="[성지공현.XLS][성지공현.XLS]_____ME_170"/>
      <sheetName val="[성지공현.XLS][성지공현.XLS]_____ME_168"/>
      <sheetName val="[성지공현.XLS][성지공현.XLS]_____ME_169"/>
      <sheetName val="[성지공현.XLS][성지공현.XLS]_____ME_175"/>
      <sheetName val="[성지공현.XLS][성지공현.XLS]_____ME_171"/>
      <sheetName val="[성지공현.XLS][성지공현.XLS]_____ME_172"/>
      <sheetName val="[성지공현.XLS][성지공현.XLS]_____ME_173"/>
      <sheetName val="[성지공현.XLS][성지공현.XLS]_____ME_174"/>
      <sheetName val="[성지공현.XLS][성지공현.XLS]_____ME_176"/>
      <sheetName val="[성지공현.XLS][성지공현.XLS]_____ME_179"/>
      <sheetName val="[성지공현.XLS][성지공현.XLS]_____ME_178"/>
      <sheetName val="[성지공현.XLS][성지공현.XLS]_____ME_188"/>
      <sheetName val="[성지공현.XLS][성지공현.XLS]_____ME_185"/>
      <sheetName val="[성지공현.XLS][성지공현.XLS]_____ME_180"/>
      <sheetName val="[성지공현.XLS][성지공현.XLS]_____ME_181"/>
      <sheetName val="[성지공현.XLS][성지공현.XLS]_____ME_182"/>
      <sheetName val="[성지공현.XLS][성지공현.XLS]_____ME_183"/>
      <sheetName val="[성지공현.XLS][성지공현.XLS]_____ME_184"/>
      <sheetName val="[성지공현.XLS][성지공현.XLS]_____ME_186"/>
      <sheetName val="[성지공현.XLS][성지공현.XLS]_____ME_187"/>
      <sheetName val="[성지공현.XLS][성지공현.XLS]_____ME_192"/>
      <sheetName val="[성지공현.XLS][성지공현.XLS]_____ME_190"/>
      <sheetName val="[성지공현.XLS][성지공현.XLS]_____ME_191"/>
      <sheetName val="조건"/>
      <sheetName val="업체별기성㆔Ⱥ"/>
      <sheetName val="업체별기성ૐǨ"/>
      <sheetName val="업체별기성밽z"/>
      <sheetName val="본선_토공_분배표"/>
      <sheetName val="상_부"/>
      <sheetName val="3-2_인원투입"/>
      <sheetName val="[성지공현_XLS][성지공현_XLS]_____MECH_2"/>
      <sheetName val="[성지공현_XLS][성지공현_XLS]_____MECH_3"/>
      <sheetName val="가설전기_설비공◸̑聵ៜꠃ"/>
      <sheetName val="가설전기_설비공◸̑쿆»꾘"/>
      <sheetName val="Sh"/>
      <sheetName val="18년_동계축제_조성_전기공사(변경계약)_xlsx"/>
      <sheetName val="[성지공현_XLS][성지공현_XLS]_____MECH_4"/>
      <sheetName val="[성지공현_XLS][성지공현_XLS]_____MECH_5"/>
      <sheetName val="[성지공현_XLS][성지공현_XLS]_____MECH_6"/>
      <sheetName val="설산1_나"/>
      <sheetName val="2F_회의실견적(5_14_일대)"/>
      <sheetName val="[성지공현_XLS][성지공현_XLS]_____MEC_34"/>
      <sheetName val="[성지공현_XLS][성지공현_XLS]_____MECH_7"/>
      <sheetName val="[성지공현_XLS][성지공현_XLS]_____MECH_8"/>
      <sheetName val="[성지공현_XLS][성지공현_XLS]_____MEC_10"/>
      <sheetName val="[성지공현_XLS][성지공현_XLS]_____MECH_9"/>
      <sheetName val="[성지공현_XLS][성지공현_XLS]_____MEC_11"/>
      <sheetName val="[성지공현_XLS][성지공현_XLS]_____MEC_27"/>
      <sheetName val="[성지공현_XLS][성지공현_XLS]_____MEC_12"/>
      <sheetName val="[성지공현_XLS][성지공현_XLS]_____MEC_13"/>
      <sheetName val="[성지공현_XLS][성지공현_XLS]_____MEC_16"/>
      <sheetName val="[성지공현_XLS][성지공현_XLS]_____MEC_14"/>
      <sheetName val="[성지공현_XLS][성지공현_XLS]_____MEC_15"/>
      <sheetName val="[성지공현_XLS][성지공현_XLS]_____MEC_17"/>
      <sheetName val="[성지공현_XLS][성지공현_XLS]_____MEC_20"/>
      <sheetName val="[성지공현_XLS][성지공현_XLS]_____MEC_18"/>
      <sheetName val="[성지공현_XLS][성지공현_XLS]_____MEC_19"/>
      <sheetName val="[성지공현_XLS][성지공현_XLS]_____MEC_21"/>
      <sheetName val="[성지공현_XLS][성지공현_XLS]_____MEC_23"/>
      <sheetName val="[성지공현_XLS][성지공현_XLS]_____MEC_22"/>
      <sheetName val="[성지공현_XLS][성지공현_XLS]_____MEC_24"/>
      <sheetName val="[성지공현_XLS][성지공현_XLS]_____MEC_25"/>
      <sheetName val="[성지공현_XLS][성지공현_XLS]_____MEC_26"/>
      <sheetName val="[성지공현_XLS][성지공현_XLS]_____MEC_30"/>
      <sheetName val="[성지공현_XLS][성지공현_XLS]_____MEC_29"/>
      <sheetName val="[성지공현_XLS][성지공현_XLS]_____MEC_28"/>
      <sheetName val="[성지공현_XLS][성지공현_XLS]_____MEC_32"/>
      <sheetName val="[성지공현_XLS][성지공현_XLS]_____MEC_31"/>
      <sheetName val="[성지공현_XLS][성지공현_XLS]_____MEC_33"/>
      <sheetName val="[성지공현_XLS][성지공현_XLS]_____MEC_62"/>
      <sheetName val="_동력_설비공사"/>
      <sheetName val="[성지공현_XLS][성지공현_XLS]_____MEC_35"/>
      <sheetName val="[성지공현_XLS][성지공현_XLS]_____MEC_36"/>
      <sheetName val="[성지공현_XLS][성지공현_XLS]_____MEC_58"/>
      <sheetName val="[성지공현_XLS][성지공현_XLS]_____MEC_40"/>
      <sheetName val="[성지공현_XLS][성지공현_XLS]_____MEC_37"/>
      <sheetName val="[성지공현_XLS][성지공현_XLS]_____MEC_38"/>
      <sheetName val="[성지공현_XLS][성지공현_XLS]_____MEC_39"/>
      <sheetName val="[성지공현_XLS][성지공현_XLS]_____MEC_52"/>
      <sheetName val="[성지공현_XLS][성지공현_XLS]_____MEC_43"/>
      <sheetName val="[성지공현_XLS][성지공현_XLS]_____MEC_41"/>
      <sheetName val="[성지공현_XLS][성지공현_XLS]_____MEC_42"/>
      <sheetName val="[성지공현_XLS][성지공현_XLS]_____MEC_51"/>
      <sheetName val="[성지공현_XLS][성지공현_XLS]_____MEC_44"/>
      <sheetName val="[성지공현_XLS][성지공현_XLS]_____MEC_45"/>
      <sheetName val="[성지공현_XLS][성지공현_XLS]_____MEC_46"/>
      <sheetName val="[성지공현_XLS][성지공현_XLS]_____MEC_47"/>
      <sheetName val="[성지공현_XLS][성지공현_XLS]_____MEC_48"/>
      <sheetName val="[성지공현_XLS][성지공현_XLS]_____MEC_49"/>
      <sheetName val="[성지공현_XLS][성지공현_XLS]_____MEC_50"/>
      <sheetName val="[성지공현_XLS][성지공현_XLS]_____MEC_53"/>
      <sheetName val="[성지공현_XLS][성지공현_XLS]_____MEC_55"/>
      <sheetName val="[성지공현_XLS][성지공현_XLS]_____MEC_54"/>
      <sheetName val="[성지공현_XLS][성지공현_XLS]_____MEC_56"/>
      <sheetName val="[성지공현_XLS][성지공현_XLS]_____MEC_57"/>
      <sheetName val="[성지공현_XLS][성지공현_XLS]_________14"/>
      <sheetName val="[성지공현_XLS][성지공현_XLS]_________13"/>
      <sheetName val="[성지공현_XLS][성지공현_XLS]_________15"/>
      <sheetName val="[성지공현_XLS][성지공현_XLS]_________16"/>
      <sheetName val="[성지공현_XLS][성지공현_XLS]_________20"/>
      <sheetName val="[성지공현_XLS][성지공현_XLS]_________19"/>
      <sheetName val="[성지공현_XLS][성지공현_XLS]_________17"/>
      <sheetName val="[성지공현_XLS][성지공현_XLS]_________18"/>
      <sheetName val="[성지공현_XLS][성지공현_XLS]_________21"/>
      <sheetName val="[성지공현_XLS][성지공현_XLS]_________22"/>
      <sheetName val="[성지공현_XLS][성지공현_XLS]_________23"/>
      <sheetName val="[성지공현_XLS][성지공현_XLS]_________24"/>
      <sheetName val="[성지공현_XLS][성지공현_XLS]_________52"/>
      <sheetName val="[성지공현_XLS][성지공현_XLS]_________51"/>
      <sheetName val="[성지공현_XLS][성지공현_XLS]_________25"/>
      <sheetName val="[성지공현_XLS][성지공현_XLS]_________26"/>
      <sheetName val="[성지공현_XLS][성지공현_XLS]_________33"/>
      <sheetName val="[성지공현_XLS][성지공현_XLS]_________32"/>
      <sheetName val="[성지공현_XLS][성지공현_XLS]_________27"/>
      <sheetName val="[성지공현_XLS][성지공현_XLS]_________28"/>
      <sheetName val="[성지공현_XLS][성지공현_XLS]_________29"/>
      <sheetName val="[성지공현_XLS][성지공현_XLS]_________30"/>
      <sheetName val="[성지공현_XLS][성지공현_XLS]_________31"/>
      <sheetName val="[성지공현_XLS][성지공현_XLS]_________34"/>
      <sheetName val="[성지공현_XLS][성지공현_XLS]_________38"/>
      <sheetName val="[성지공현_XLS][성지공현_XLS]_________37"/>
      <sheetName val="[성지공현_XLS][성지공현_XLS]_________35"/>
      <sheetName val="[성지공현_XLS][성지공현_XLS]_________36"/>
      <sheetName val="[성지공현_XLS][성지공현_XLS]_________39"/>
      <sheetName val="[성지공현_XLS][성지공현_XLS]_________41"/>
      <sheetName val="[성지공현_XLS][성지공현_XLS]_________40"/>
      <sheetName val="[성지공현_XLS][성지공현_XLS]_________42"/>
      <sheetName val="[성지공현_XLS][성지공현_XLS]_________45"/>
      <sheetName val="[성지공현_XLS][성지공현_XLS]_________44"/>
      <sheetName val="[성지공현_XLS][성지공현_XLS]_________43"/>
      <sheetName val="[성지공현_XLS][성지공현_XLS]_________46"/>
      <sheetName val="[성지공현_XLS][성지공현_XLS]_________47"/>
      <sheetName val="[성지공현_XLS][성지공현_XLS]_________48"/>
      <sheetName val="[성지공현_XLS][성지공현_XLS]_________49"/>
      <sheetName val="[성지공현_XLS][성지공현_XLS]_________50"/>
      <sheetName val="[성지공현_XLS][성지공현_XLS]_________53"/>
      <sheetName val="[성지공현_XLS][성지공현_XLS]_________54"/>
      <sheetName val="[성지공현_XLS][성지공현_XLS]_________55"/>
      <sheetName val="[성지공현_XLS][성지공현_XLS]_________63"/>
      <sheetName val="[성지공현_XLS][성지공현_XLS]_________62"/>
      <sheetName val="[성지공현_XLS][성지공현_XLS]_________60"/>
      <sheetName val="[성지공현_XLS][성지공현_XLS]_________58"/>
      <sheetName val="[성지공현_XLS][성지공현_XLS]_________56"/>
      <sheetName val="[성지공현_XLS][성지공현_XLS]_________57"/>
      <sheetName val="[성지공현_XLS][성지공현_XLS]_________59"/>
      <sheetName val="[성지공현_XLS][성지공현_XLS]_________61"/>
      <sheetName val="[성지공현_XLS][성지공현_XLS]_________64"/>
      <sheetName val="[성지공현_XLS][성지공현_XLS]_________67"/>
      <sheetName val="[성지공현_XLS][성지공현_XLS]_________66"/>
      <sheetName val="[성지공현_XLS][성지공현_XLS]_________65"/>
      <sheetName val="[성지공현_XLS][성지공현_XLS]_________68"/>
      <sheetName val="[성지공현_XLS][성지공현_XLS]________200"/>
      <sheetName val="[성지공현_XLS][성지공현_XLS]________194"/>
      <sheetName val="[성지공현_XLS][성지공현_XLS]_________69"/>
      <sheetName val="급수_(LPM)"/>
      <sheetName val="預算表_(3)"/>
      <sheetName val="[성지공현_XLS][성지공현_XLS]_________70"/>
      <sheetName val="[성지공현_XLS][성지공현_XLS]_________71"/>
      <sheetName val="[성지공현_XLS][성지공현_XLS]_________72"/>
      <sheetName val="[성지공현_XLS][성지공현_XLS]_________73"/>
      <sheetName val="[성지공현_XLS][성지공현_XLS]_________74"/>
      <sheetName val="[성지공현_XLS][성지공현_XLS]_________75"/>
      <sheetName val="[성지공현_XLS][성지공현_XLS]_________76"/>
      <sheetName val="Cash_Flow"/>
      <sheetName val="[성지공현_XLS][성지공현_XLS]____류_기___2"/>
      <sheetName val="[성지공현_XLS][성지공현_XLS]_________77"/>
      <sheetName val="[성지공현_XLS][성지공현_XLS]_________78"/>
      <sheetName val="[성지공현_XLS][성지공현_XLS]_________79"/>
      <sheetName val="[성지공현_XLS][성지공현_XLS]_________80"/>
      <sheetName val="[성지공현_XLS][성지공현_XLS]_________81"/>
      <sheetName val="[성지공현_XLS][성지공현_XLS]_________82"/>
      <sheetName val="[성지공현_XLS][성지공현_XLS]_________83"/>
      <sheetName val="[성지공현_XLS][성지공현_XLS]_________84"/>
      <sheetName val="[성지공현_XLS][성지공현_XLS]_________86"/>
      <sheetName val="[성지공현_XLS][성지공현_XLS]_________85"/>
      <sheetName val="[성지공현_XLS][성지공현_XLS]_________87"/>
      <sheetName val="[성지공현_XLS][성지공현_XLS]_________89"/>
      <sheetName val="[성지공현_XLS][성지공현_XLS]_________88"/>
      <sheetName val="[성지공현_XLS][성지공현_XLS]_________90"/>
      <sheetName val="[성지공현_XLS][성지공현_XLS]_________93"/>
      <sheetName val="[성지공현_XLS][성지공현_XLS]_________92"/>
      <sheetName val="[성지공현_XLS][성지공현_XLS]_________91"/>
      <sheetName val="[성지공현_XLS][성지공현_XLS]_________94"/>
      <sheetName val="유효성_목록"/>
      <sheetName val="Site_Expenses"/>
      <sheetName val="[성지공현_XLS]__Fileserver_A______2"/>
      <sheetName val="[성지공현_XLS][성지공현_XLS]______XLS_2"/>
      <sheetName val="[성지공현_XLS][성지공현_XLS]_________95"/>
      <sheetName val="[성지공현_XLS][성지공현_XLS]_________96"/>
      <sheetName val="[성지공현_XLS][성지공현_XLS]_________97"/>
      <sheetName val="[성지공현_XLS][성지공현_XLS]_________98"/>
      <sheetName val="[성지공현_XLS][성지공현_XLS]________107"/>
      <sheetName val="[성지공현_XLS][성지공현_XLS]________105"/>
      <sheetName val="[성지공현_XLS][성지공현_XLS]_________99"/>
      <sheetName val="[성지공현_XLS][성지공현_XLS]________100"/>
      <sheetName val="[성지공현_XLS][성지공현_XLS]________101"/>
      <sheetName val="[성지공현_XLS][성지공현_XLS]________103"/>
      <sheetName val="[성지공현_XLS][성지공현_XLS]________102"/>
      <sheetName val="[성지공현_XLS][성지공현_XLS]________104"/>
      <sheetName val="[성지공현_XLS][성지공현_XLS]________106"/>
      <sheetName val="[성지공현_XLS][성지공현_XLS]________108"/>
      <sheetName val="[성지공현_XLS][성지공현_XLS]________118"/>
      <sheetName val="[성지공현_XLS][성지공현_XLS]_견적서___초서_3"/>
      <sheetName val="[성지공현_XLS][성지공현_XLS]_견적서___초서_2"/>
      <sheetName val="[성지공현_XLS][성지공현_XLS]_견적서___초서_4"/>
      <sheetName val="[성지공현_XLS][성지공현_XLS]_견적서___초서_5"/>
      <sheetName val="[성지공현_XLS][성지공현_XLS]_견적서___초서_7"/>
      <sheetName val="[성지공현_XLS][성지공현_XLS]_견적서___초서_6"/>
      <sheetName val="[성지공현_XLS][성지공현_XLS]________112"/>
      <sheetName val="[성지공현_XLS][성지공현_XLS]________111"/>
      <sheetName val="[성지공현_XLS][성지공현_XLS]________109"/>
      <sheetName val="[성지공현_XLS][성지공현_XLS]________110"/>
      <sheetName val="[성지공현_XLS][성지공현_XLS]________113"/>
      <sheetName val="[성지공현_XLS][성지공현_XLS]________115"/>
      <sheetName val="[성지공현_XLS][성지공현_XLS]________114"/>
      <sheetName val="[성지공현_XLS][성지공현_XLS]________116"/>
      <sheetName val="[성지공현_XLS][성지공현_XLS]________117"/>
      <sheetName val="[성지공현_XLS][성지공현_XLS]________119"/>
      <sheetName val="[성지공현_XLS][성지공현_XLS]________127"/>
      <sheetName val="[성지공현_XLS][성지공현_XLS]________126"/>
      <sheetName val="[성지공현_XLS][성지공현_XLS]________122"/>
      <sheetName val="[성지공현_XLS][성지공현_XLS]________124"/>
      <sheetName val="[성지공현_XLS][성지공현_XLS]________120"/>
      <sheetName val="[성지공현_XLS][성지공현_XLS]________121"/>
      <sheetName val="[성지공현_XLS][성지공현_XLS]________123"/>
      <sheetName val="[성지공현_XLS][성지공현_XLS]________125"/>
      <sheetName val="[성지공현_XLS][성지공현_XLS]________128"/>
      <sheetName val="[성지공현_XLS][성지공현_XLS]________133"/>
      <sheetName val="[성지공현_XLS][성지공현_XLS]________132"/>
      <sheetName val="[성지공현_XLS][성지공현_XLS]________129"/>
      <sheetName val="[성지공현_XLS][성지공현_XLS]________130"/>
      <sheetName val="[성지공현_XLS][성지공현_XLS]________131"/>
      <sheetName val="[성지공현_XLS][성지공현_XLS]________134"/>
      <sheetName val="[성지공현_XLS][성지공현_XLS]________135"/>
      <sheetName val="[성지공현_XLS][성지공현_XLS]________138"/>
      <sheetName val="[성지공현_XLS][성지공현_XLS]________136"/>
      <sheetName val="[성지공현_XLS][성지공현_XLS]________137"/>
      <sheetName val="[성지공현_XLS][성지공현_XLS]________139"/>
      <sheetName val="[성지공현_XLS][성지공현_XLS]________140"/>
      <sheetName val="[성지공현_XLS][성지공현_XLS]________141"/>
      <sheetName val="[성지공현_XLS][성지공현_XLS]________143"/>
      <sheetName val="[성지공현_XLS][성지공현_XLS]________142"/>
      <sheetName val="[성지공현_XLS][성지공현_XLS]________144"/>
      <sheetName val="[성지공현_XLS][성지공현_XLS]________145"/>
      <sheetName val="[성지공현_XLS][성지공현_XLS]________146"/>
      <sheetName val="[성지공현_XLS][성지공현_XLS]________147"/>
      <sheetName val="[성지공현_XLS][성지공현_XLS]________148"/>
      <sheetName val="[성지공현_XLS][성지공현_XLS]________149"/>
      <sheetName val="[성지공현_XLS][성지공현_XLS]________158"/>
      <sheetName val="[성지공현_XLS][성지공현_XLS]________159"/>
      <sheetName val="[성지공현_XLS][성지공현_XLS]_견__류_기___2"/>
      <sheetName val="[성지공현_XLS][성지공현_XLS]________150"/>
      <sheetName val="[성지공현_XLS][성지공현_XLS]________152"/>
      <sheetName val="[성지공현_XLS][성지공현_XLS]________155"/>
      <sheetName val="[성지공현_XLS][성지공현_XLS]________151"/>
      <sheetName val="[성지공현_XLS][성지공현_XLS]________153"/>
      <sheetName val="[성지공현_XLS][성지공현_XLS]________154"/>
      <sheetName val="[성지공현_XLS][성지공현_XLS]________156"/>
      <sheetName val="[성지공현_XLS][성지공현_XLS]________157"/>
      <sheetName val="[성지공현_XLS][성지공현_XLS]________160"/>
      <sheetName val="[성지공현_XLS][성지공현_XLS]________161"/>
      <sheetName val="[성지공현_XLS][성지공현_XLS]________162"/>
      <sheetName val="[성지공현_XLS][성지공현_XLS]________163"/>
      <sheetName val="[성지공현_XLS][성지공현_XLS]________164"/>
      <sheetName val="[성지공현_XLS][성지공현_XLS]________165"/>
      <sheetName val="[성지공현_XLS][성지공현_XLS]__적_______2"/>
      <sheetName val="[성지공현_XLS][성지공현_XLS]________168"/>
      <sheetName val="[성지공현_XLS][성지공현_XLS]________166"/>
      <sheetName val="[성지공현_XLS][성지공현_XLS]________167"/>
      <sheetName val="[성지공현_XLS][성지공현_XLS]________169"/>
      <sheetName val="[성지공현_XLS][성지공현_XLS]________170"/>
      <sheetName val="[성지공현_XLS][성지공현_XLS]________175"/>
      <sheetName val="[성지공현_XLS][성지공현_XLS]________171"/>
      <sheetName val="[성지공현_XLS][성지공현_XLS]________172"/>
      <sheetName val="[성지공현_XLS][성지공현_XLS]________174"/>
      <sheetName val="[성지공현_XLS][성지공현_XLS]________173"/>
      <sheetName val="[성지공현_XLS][성지공현_XLS]________176"/>
      <sheetName val="[성지공현_XLS][성지공현_XLS]________177"/>
      <sheetName val="[성지공현_XLS][성지공현_XLS]________178"/>
      <sheetName val="[성지공현_XLS][성지공현_XLS]________182"/>
      <sheetName val="[성지공현_XLS][성지공현_XLS]________179"/>
      <sheetName val="[성지공현_XLS][성지공현_XLS]________180"/>
      <sheetName val="[성지공현_XLS][성지공현_XLS]________181"/>
      <sheetName val="[성지공현_XLS][성지공현_XLS]________183"/>
      <sheetName val="[성지공현_XLS][성지공현_XLS]________184"/>
      <sheetName val="[성지공현_XLS][성지공현_XLS]________185"/>
      <sheetName val="[성지공현_XLS][성지공현_XLS]________186"/>
      <sheetName val="[성지공현_XLS][성지공현_XLS]________189"/>
      <sheetName val="[성지공현_XLS][성지공현_XLS]________188"/>
      <sheetName val="[성지공현_XLS][성지공현_XLS]________187"/>
      <sheetName val="[성지공현_XLS][성지공현_XLS]________190"/>
      <sheetName val="[성지공현_XLS][성지공현_XLS]________191"/>
      <sheetName val="[성지공현_XLS][성지공현_XLS]________192"/>
      <sheetName val="[성지공현_XLS][성지공현_XLS]________193"/>
      <sheetName val="[성지공현_XLS][성지공현_XLS]________195"/>
      <sheetName val="[성지공현_XLS][성지공현_XLS]________199"/>
      <sheetName val="[성지공현_XLS][성지공현_XLS]________198"/>
      <sheetName val="[성지공현_XLS][성지공현_XLS]________196"/>
      <sheetName val="[성지공현_XLS][성지공현_XLS]________197"/>
      <sheetName val="[성지공현_XLS][성지공현_XLS]________201"/>
      <sheetName val="아파트_기성내역서"/>
      <sheetName val="[성지공현_XLS][성지공현_XLS]_____MEC_60"/>
      <sheetName val="[성지공현_XLS][성지공현_XLS]_____MEC_59"/>
      <sheetName val="[성지공현_XLS][성지공현_XLS]_____MEC_61"/>
      <sheetName val="[성지공현_XLS][성지공현_XLS]_____MEC_72"/>
      <sheetName val="[성지공현_XLS][성지공현_XLS]_____MEC_68"/>
      <sheetName val="[성지공현_XLS][성지공현_XLS]_____MEC_64"/>
      <sheetName val="[성지공현_XLS][성지공현_XLS]_____MEC_63"/>
      <sheetName val="[성지공현_XLS][성지공현_XLS]_____MEC_65"/>
      <sheetName val="[성지공현_XLS][성지공현_XLS]_____MEC_66"/>
      <sheetName val="[성지공현_XLS][성지공현_XLS]_____MEC_67"/>
      <sheetName val="[성지공현_XLS][성지공현_XLS]_____MEC_69"/>
      <sheetName val="[성지공현_XLS][성지공현_XLS]_____MEC_70"/>
      <sheetName val="[성지공현_XLS][성지공현_XLS]_____MEC_71"/>
      <sheetName val="[성지공현_XLS][성지공현_XLS]_____MEC_73"/>
      <sheetName val="계정참조_(건들지_마세요)"/>
      <sheetName val="공사개요_(2)14"/>
      <sheetName val="아파트_14"/>
      <sheetName val="1차_내역서14"/>
      <sheetName val="TDI_ISBL14"/>
      <sheetName val="전_기14"/>
      <sheetName val="노원열병합__건축공사기성내역서14"/>
      <sheetName val="1_설계조건14"/>
      <sheetName val="2_하중산정14"/>
      <sheetName val="Customer_Databas14"/>
      <sheetName val="4_LINE14"/>
      <sheetName val="7_th14"/>
      <sheetName val="건축내역서_(경제상무실)14"/>
      <sheetName val="97_사업추정(WEKI)14"/>
      <sheetName val="입찰내역_발주처_양식14"/>
      <sheetName val="1__설계조건_2_단면가정_3__하중계산14"/>
      <sheetName val="DATA_입력란14"/>
      <sheetName val="2__주요공지（主要公告）14"/>
      <sheetName val="4__접지매립내역（接地工程清单）14"/>
      <sheetName val="할증_14"/>
      <sheetName val="6PILE__(돌출)14"/>
      <sheetName val="BSD_(2)14"/>
      <sheetName val="BASIC_(2)14"/>
      <sheetName val="현장관리비_산출내역14"/>
      <sheetName val="화재_탐지_설비14"/>
      <sheetName val="_냉각수펌프14"/>
      <sheetName val="2_대외공문14"/>
      <sheetName val="5_전사투자계획종함안14"/>
      <sheetName val="BEND_LOSS14"/>
      <sheetName val="실행예산대비_발주내역1차14"/>
      <sheetName val="건축공사_집계표14"/>
      <sheetName val="3_건축(현장안)14"/>
      <sheetName val="실행내역서_14"/>
      <sheetName val="조도계산서_(도서)14"/>
      <sheetName val="3_공통공사대비14"/>
      <sheetName val="Table_3-EQ14"/>
      <sheetName val="(참조)PH-2_12K_150406_제원14"/>
      <sheetName val="Sheet1_(2)14"/>
      <sheetName val="PAD_TR보호대기초14"/>
      <sheetName val="중기조종사_단위단가14"/>
      <sheetName val="1062-X방향_14"/>
      <sheetName val="기계설비공사_집계표14"/>
      <sheetName val="unit_414"/>
      <sheetName val="FRP_PIPING_일위대가14"/>
      <sheetName val="전선_및_전선관14"/>
      <sheetName val="A(Rev_3)14"/>
      <sheetName val="220_(2)14"/>
      <sheetName val="전체내역_(2)14"/>
      <sheetName val="1_가로등수량14"/>
      <sheetName val="코드_및_제품_목록14"/>
      <sheetName val="BA_14"/>
      <sheetName val="용접POINT산출_(2)14"/>
      <sheetName val="투자,기성_실적14"/>
      <sheetName val="신규_품목_합산자재14"/>
      <sheetName val="신규_품목_일위대가14"/>
      <sheetName val="계획대비_정산비용(합계)12"/>
      <sheetName val="시실누(모)_12"/>
      <sheetName val="Gia_vat_tu14"/>
      <sheetName val="전체_수금11"/>
      <sheetName val="제품_정보12"/>
      <sheetName val="16년_부문별12"/>
      <sheetName val="1-4_익월예상투자대비11"/>
      <sheetName val="1-2_투입대비11"/>
      <sheetName val="조건표_(2)12"/>
      <sheetName val="CP-E2_(품셈표)12"/>
      <sheetName val="2__주요공지12"/>
      <sheetName val="개선안_개요12"/>
      <sheetName val="견적_(2)11"/>
      <sheetName val="mau_2_(2)11"/>
      <sheetName val="CP1-1FL_111"/>
      <sheetName val="CP1_(2)11"/>
      <sheetName val="CP1_(3)11"/>
      <sheetName val="CP2_(2)11"/>
      <sheetName val="EW07-15_211"/>
      <sheetName val="CP2-1FL_JU_MÁY_SẤY11"/>
      <sheetName val="CP2-1FL_JU_CLEAN_EW07-2011"/>
      <sheetName val="CP4-NC_COATING_MIEN11"/>
      <sheetName val="EW07-13_(2)11"/>
      <sheetName val="EW07-13_311"/>
      <sheetName val="EW07-13_411"/>
      <sheetName val="EW07-13_811"/>
      <sheetName val="EW07-13_(9)11"/>
      <sheetName val="EW07-13_1211"/>
      <sheetName val="EW07-19_211"/>
      <sheetName val="EW07-23_CP411"/>
      <sheetName val="CP4-2FL_EW07-4811"/>
      <sheetName val="EW07-27_(2)11"/>
      <sheetName val="EW07-58_(2)11"/>
      <sheetName val="EW07-58_(3)11"/>
      <sheetName val="EW07-58_(4)11"/>
      <sheetName val="EW07-58_(6)11"/>
      <sheetName val="EW07-13_1011"/>
      <sheetName val="EW07-13_1111"/>
      <sheetName val="etc_(2)11"/>
      <sheetName val="etc_(2018)11"/>
      <sheetName val="etc_(3)11"/>
      <sheetName val="CP4-NC_COATING_EW06-1511"/>
      <sheetName val="EW06-15_(2)11"/>
      <sheetName val="EW06-15_(3)11"/>
      <sheetName val="EW06-15_(4)11"/>
      <sheetName val="EW06-36_211"/>
      <sheetName val="BP_(2)11"/>
      <sheetName val="CP4-2FL_BONDING_CHUA_SỐ11"/>
      <sheetName val="CP4-NC_COATING_EW06-15_(2)11"/>
      <sheetName val="EW07-13_211"/>
      <sheetName val="EW08-17_(2)11"/>
      <sheetName val="EW08-25_(2)11"/>
      <sheetName val="mẫu_201911"/>
      <sheetName val="NHẬP_KHO11"/>
      <sheetName val="EW08-09_(2)11"/>
      <sheetName val="EW09-01_(2)11"/>
      <sheetName val="CATEEN1-THAI_NGUYEN11"/>
      <sheetName val="EW08-13_2_(2)11"/>
      <sheetName val="EW08-15_(2)11"/>
      <sheetName val="EW08-15_(3)11"/>
      <sheetName val="EW08-13_211"/>
      <sheetName val="EW08-31_211"/>
      <sheetName val="EW08-34_(2)11"/>
      <sheetName val="EW08-34_(4)11"/>
      <sheetName val="EW08-34_(5)11"/>
      <sheetName val="EW08-34_(6)11"/>
      <sheetName val="00_PAYMENT_CERTI11"/>
      <sheetName val="06_내역서11"/>
      <sheetName val="전차선로_물량표11"/>
      <sheetName val="수변전_설비공사受配电11"/>
      <sheetName val="_동력_설비공사动力设备11"/>
      <sheetName val="전력간선_설비공사电力干线11"/>
      <sheetName val="전등_설비공사照明系统11"/>
      <sheetName val="CCTV_설비공사CCTV11"/>
      <sheetName val="_전열_설비공사插座系统11"/>
      <sheetName val="접지_설비공사接地系统11"/>
      <sheetName val="전화,_LAN_설비공사网络布线11"/>
      <sheetName val="방송_설비공사广播系统11"/>
      <sheetName val="가설전기_설비공사临电系统11"/>
      <sheetName val="단면_(2)11"/>
      <sheetName val="CABLE_SIZE-311"/>
      <sheetName val="수량산출서_갑지11"/>
      <sheetName val="FAB_1F11"/>
      <sheetName val="FAB_2F11"/>
      <sheetName val="FAB_3F11"/>
      <sheetName val="FAB_18_35F11"/>
      <sheetName val="유도등_11"/>
      <sheetName val="물량산출서(SCS_실측)11"/>
      <sheetName val="단양_00_아파트-세부내역11"/>
      <sheetName val="Main_Screen11"/>
      <sheetName val="Piping_Design_Data11"/>
      <sheetName val="동양제과_12월11"/>
      <sheetName val="롯데제과_12월11"/>
      <sheetName val="크라운제과_12월11"/>
      <sheetName val="해태제과_12월11"/>
      <sheetName val="도급,하도급_예정금액11"/>
      <sheetName val="PROJECT_BRIEF11"/>
      <sheetName val="59A_(현관)11"/>
      <sheetName val="3_도급비집계표11"/>
      <sheetName val="태화42_11"/>
      <sheetName val="1_설계기준11"/>
      <sheetName val="TOWER_10TON11"/>
      <sheetName val="TOWER_12TON11"/>
      <sheetName val="JIB_CRANE,HOIST11"/>
      <sheetName val="옥외_전력간선공사11"/>
      <sheetName val="118_세금과공과12"/>
      <sheetName val="108_수선비12"/>
      <sheetName val="P_M_별11"/>
      <sheetName val="0_인사노무관리11"/>
      <sheetName val="S3-A공사계약내역서_일반배관공사_xlsx11"/>
      <sheetName val="tank_list11"/>
      <sheetName val="1_취수장11"/>
      <sheetName val="Materials_Categories11"/>
      <sheetName val="E_C_T_DATA(DON'T_TOUCH)11"/>
      <sheetName val="VENDOR_DATA11"/>
      <sheetName val="SITE_DATA11"/>
      <sheetName val="IMP_(REACTOR)11"/>
      <sheetName val="3련_BOX11"/>
      <sheetName val="장비당단가_(1)11"/>
      <sheetName val="7_경제성결과11"/>
      <sheetName val="총_원가계산11"/>
      <sheetName val="강관_및_부속11"/>
      <sheetName val="단가_및_재료비11"/>
      <sheetName val="입출재고현황_(2)11"/>
      <sheetName val="0__Level11"/>
      <sheetName val="간접비_총괄표11"/>
      <sheetName val="배수관접합및부설__11"/>
      <sheetName val="E00_(2)11"/>
      <sheetName val="1_신규단가표11"/>
      <sheetName val="E02-1서포트_철재류_가공_및_조립11"/>
      <sheetName val="E02-4일위대가_BT비계_TOWER11"/>
      <sheetName val="4-1_견적서报价单11"/>
      <sheetName val="4-2_견적서信息价11"/>
      <sheetName val="2_신규단가_산출서11"/>
      <sheetName val="#1_인원(당초)11"/>
      <sheetName val="#6_해외출장비11"/>
      <sheetName val="#2,3,4_냉방비,가설건물,숙소11"/>
      <sheetName val="배관배선_단가조사11"/>
      <sheetName val="96_129"/>
      <sheetName val="공사일보_취합용9"/>
      <sheetName val="BOX_본체9"/>
      <sheetName val="설명서_9"/>
      <sheetName val="PRESSURE_GAUGE9"/>
      <sheetName val="8_PILE__(돌출)9"/>
      <sheetName val="단가_9"/>
      <sheetName val="방배동내역_(총괄)6"/>
      <sheetName val="w't_table6"/>
      <sheetName val="토목내역서_(도급단가)_(2)6"/>
      <sheetName val="FLAT_1_06"/>
      <sheetName val="플랜트_설치6"/>
      <sheetName val="2중_유효성검사_방법6"/>
      <sheetName val="Financ__Overview6"/>
      <sheetName val="_비계_설치6"/>
      <sheetName val="T형(_파일기초)_공현1교6"/>
      <sheetName val="수지표_기본틀6"/>
      <sheetName val="DESIGN_CRITERIA6"/>
      <sheetName val="2003_4_1_6"/>
      <sheetName val="합산자재_(2)6"/>
      <sheetName val="Thiet_Bi6"/>
      <sheetName val="Phan_tich6"/>
      <sheetName val="TH_MTC6"/>
      <sheetName val="TH_Vat_tu6"/>
      <sheetName val="TH_Kinh_phi6"/>
      <sheetName val="TH_N_Cong6"/>
      <sheetName val="Bang_KL6"/>
      <sheetName val="Khau_tru_VT_&amp;_BHLD_(2)6"/>
      <sheetName val="VC2_8_985"/>
      <sheetName val="전력간선_설비공사电力6"/>
      <sheetName val="G_R300경비5"/>
      <sheetName val="단가표_(2)4"/>
      <sheetName val="IMP_(RE4"/>
      <sheetName val="HRG_BAHAN_&amp;_UPAH_okk4"/>
      <sheetName val="Analis_Kusen_okk4"/>
      <sheetName val="Bhn_Pmsrn4"/>
      <sheetName val="3BL공동구_수량4"/>
      <sheetName val="_견적서4"/>
      <sheetName val="실수량대입_(2)4"/>
      <sheetName val="공사금액_내역_(1)4"/>
      <sheetName val="현장운영비_산출3"/>
      <sheetName val="Eq__Mobilization2"/>
      <sheetName val="VS_P-Q2"/>
      <sheetName val="Cash_Out_Table2"/>
      <sheetName val="Net_Cash_Table2"/>
      <sheetName val="FAB_B01计算式2"/>
      <sheetName val="2000년_공정표1"/>
      <sheetName val="본선_토공_분배표1"/>
      <sheetName val="A_LINE1"/>
      <sheetName val="상_부1"/>
      <sheetName val="Submission_Form1"/>
      <sheetName val="Sur_Site1"/>
      <sheetName val="Analisa_Upah_&amp;_Bahan_Plum1"/>
      <sheetName val="H_Satuan1"/>
      <sheetName val="3-2_인원투입1"/>
      <sheetName val="유효성목록_(2)2"/>
      <sheetName val="5_소재2"/>
      <sheetName val="내역_LIST2"/>
      <sheetName val="[성지공현_XLS][성지공현_XLS]_____MECH_1"/>
      <sheetName val="[성지공현_XLS][성지공현_XLS]_____MECH10"/>
      <sheetName val="가설전기_설비공◸̑聵ៜꠃ1"/>
      <sheetName val="가설전기_설비공◸̑쿆»꾘1"/>
      <sheetName val="18년_동계축제_조성_전기공사(변경계약)_xlsx1"/>
      <sheetName val="[성지공현_XLS][성지공현_XLS]_____MECH11"/>
      <sheetName val="[성지공현_XLS][성지공현_XLS]_____MECH12"/>
      <sheetName val="[성지공현_XLS][성지공현_XLS]_____MECH13"/>
      <sheetName val="설산1_나1"/>
      <sheetName val="2F_회의실견적(5_14_일대)1"/>
      <sheetName val="[성지공현_XLS][성지공현_XLS]_____MEC_74"/>
      <sheetName val="[성지공현_XLS][성지공현_XLS]_____MECH14"/>
      <sheetName val="[성지공현_XLS][성지공현_XLS]_____MECH15"/>
      <sheetName val="[성지공현_XLS][성지공현_XLS]_____MEC_75"/>
      <sheetName val="[성지공현_XLS][성지공현_XLS]_____MECH16"/>
      <sheetName val="[성지공현_XLS][성지공현_XLS]_____MEC_76"/>
      <sheetName val="[성지공현_XLS][성지공현_XLS]_____MEC_77"/>
      <sheetName val="[성지공현_XLS][성지공현_XLS]_____MEC_78"/>
      <sheetName val="[성지공현_XLS][성지공현_XLS]_____MEC_79"/>
      <sheetName val="[성지공현_XLS][성지공현_XLS]_____MEC_80"/>
      <sheetName val="[성지공현_XLS][성지공현_XLS]_____MEC_81"/>
      <sheetName val="[성지공현_XLS][성지공현_XLS]_____MEC_82"/>
      <sheetName val="[성지공현_XLS][성지공현_XLS]_____MEC_83"/>
      <sheetName val="[성지공현_XLS][성지공현_XLS]_____MEC_84"/>
      <sheetName val="[성지공현_XLS][성지공현_XLS]_____MEC_85"/>
      <sheetName val="[성지공현_XLS][성지공현_XLS]_____MEC_86"/>
      <sheetName val="[성지공현_XLS][성지공현_XLS]_____MEC_87"/>
      <sheetName val="[성지공현_XLS][성지공현_XLS]_____MEC_88"/>
      <sheetName val="[성지공현_XLS][성지공현_XLS]_____MEC_89"/>
      <sheetName val="[성지공현_XLS][성지공현_XLS]_____MEC_90"/>
      <sheetName val="[성지공현_XLS][성지공현_XLS]_____MEC_91"/>
      <sheetName val="[성지공현_XLS][성지공현_XLS]_____MEC_92"/>
      <sheetName val="[성지공현_XLS][성지공현_XLS]_____MEC_93"/>
      <sheetName val="[성지공현_XLS][성지공현_XLS]_____MEC_94"/>
      <sheetName val="[성지공현_XLS][성지공현_XLS]_____MEC_95"/>
      <sheetName val="[성지공현_XLS][성지공현_XLS]_____MEC_96"/>
      <sheetName val="[성지공현_XLS][성지공현_XLS]_____MEC_97"/>
      <sheetName val="[성지공현_XLS][성지공현_XLS]_____MEC_98"/>
      <sheetName val="[성지공현_XLS][성지공현_XLS]_____MEC_99"/>
      <sheetName val="[성지공현_XLS][성지공현_XLS]_____MEC100"/>
      <sheetName val="[성지공현_XLS][성지공현_XLS]_____MEC101"/>
      <sheetName val="[성지공현_XLS][성지공현_XLS]_____MEC102"/>
      <sheetName val="[성지공현_XLS][성지공현_XLS]_____MEC103"/>
      <sheetName val="[성지공현_XLS][성지공현_XLS]_____MEC104"/>
      <sheetName val="[성지공현_XLS][성지공현_XLS]_____MEC105"/>
      <sheetName val="[성지공현_XLS][성지공현_XLS]_____MEC106"/>
      <sheetName val="[성지공현_XLS][성지공현_XLS]_____MEC107"/>
      <sheetName val="[성지공현_XLS][성지공현_XLS]_____MEC108"/>
      <sheetName val="[성지공현_XLS][성지공현_XLS]_____MEC109"/>
      <sheetName val="[성지공현_XLS][성지공현_XLS]_____MEC110"/>
      <sheetName val="[성지공현_XLS][성지공현_XLS]_____MEC111"/>
      <sheetName val="[성지공현_XLS][성지공현_XLS]_____MEC112"/>
      <sheetName val="[성지공현_XLS][성지공현_XLS]_____MEC113"/>
      <sheetName val="[성지공현_XLS][성지공현_XLS]_____MEC114"/>
      <sheetName val="[성지공현_XLS][성지공현_XLS]_____MEC115"/>
      <sheetName val="[성지공현_XLS][성지공현_XLS]_____MEC116"/>
      <sheetName val="[성지공현_XLS][성지공현_XLS]_____MEC117"/>
      <sheetName val="[성지공현_XLS][성지공현_XLS]_____MEC118"/>
      <sheetName val="[성지공현_XLS][성지공현_XLS]_____MEC119"/>
      <sheetName val="[성지공현_XLS][성지공현_XLS]_____MEC120"/>
      <sheetName val="[성지공현_XLS][성지공현_XLS]_____MEC121"/>
      <sheetName val="[성지공현_XLS][성지공현_XLS]_____MEC122"/>
      <sheetName val="[성지공현_XLS][성지공현_XLS]_____MEC123"/>
      <sheetName val="내수1_8GL5"/>
      <sheetName val="Financial_impact5"/>
      <sheetName val="CC_Down_load_07165"/>
      <sheetName val="성지공현_XLS2"/>
      <sheetName val="\\Fileserver\A\견적서류\기초서류\성지공현_2"/>
      <sheetName val="[성지공현_XLS][성지공현_XLS]\견적서류\기초서류2"/>
      <sheetName val="0130_FINAL_BOQ_2"/>
      <sheetName val="연구2팀_운영방안_170110_xlsx3"/>
      <sheetName val="Common_Wheat3"/>
      <sheetName val="Sch7a_(토요일)3"/>
      <sheetName val="[성지공현_XLS][성지공현_XLS]________202"/>
      <sheetName val="[성지공현_XLS][성지공현_XLS]________203"/>
      <sheetName val="CABLE및_자재_TOTAL1"/>
      <sheetName val="DCV_1"/>
      <sheetName val="[성지공현_XLS][성지공현_XLS]________204"/>
      <sheetName val="[성지공현_XLS][성지공현_XLS]________205"/>
      <sheetName val="[성지공현_XLS][성지공현_XLS]________206"/>
      <sheetName val="[성지공현_XLS][성지공현_XLS]________207"/>
      <sheetName val="[성지공현_XLS][성지공현_XLS]________208"/>
      <sheetName val="[성지공현_XLS][성지공현_XLS]________209"/>
      <sheetName val="[성지공현_XLS][성지공현_XLS]________210"/>
      <sheetName val="[성지공현_XLS][성지공현_XLS]________211"/>
      <sheetName val="[성지공현_XLS][성지공현_XLS]________212"/>
      <sheetName val="[성지공현_XLS][성지공현_XLS]________213"/>
      <sheetName val="[성지공현_XLS][성지공현_XLS]________214"/>
      <sheetName val="[성지공현_XLS][성지공현_XLS]________215"/>
      <sheetName val="[성지공현_XLS][성지공현_XLS]________216"/>
      <sheetName val="[성지공현_XLS][성지공현_XLS]________217"/>
      <sheetName val="[성지공현_XLS][성지공현_XLS]________218"/>
      <sheetName val="[성지공현_XLS][성지공현_XLS]________219"/>
      <sheetName val="[성지공현_XLS][성지공현_XLS]________220"/>
      <sheetName val="[성지공현_XLS][성지공현_XLS]________221"/>
      <sheetName val="[성지공현_XLS][성지공현_XLS]________222"/>
      <sheetName val="[성지공현_XLS][성지공현_XLS]________223"/>
      <sheetName val="[성지공현_XLS][성지공현_XLS]________224"/>
      <sheetName val="[성지공현_XLS][성지공현_XLS]________225"/>
      <sheetName val="[성지공현_XLS][성지공현_XLS]________226"/>
      <sheetName val="[성지공현_XLS][성지공현_XLS]________227"/>
      <sheetName val="[성지공현_XLS][성지공현_XLS]________228"/>
      <sheetName val="[성지공현_XLS][성지공현_XLS]________229"/>
      <sheetName val="[성지공현_XLS][성지공현_XLS]________230"/>
      <sheetName val="[성지공현_XLS][성지공현_XLS]________231"/>
      <sheetName val="[성지공현_XLS][성지공현_XLS]________232"/>
      <sheetName val="[성지공현_XLS][성지공현_XLS]________233"/>
      <sheetName val="[성지공현_XLS][성지공현_XLS]________234"/>
      <sheetName val="[성지공현_XLS][성지공현_XLS]________235"/>
      <sheetName val="[성지공현_XLS][성지공현_XLS]________236"/>
      <sheetName val="[성지공현_XLS][성지공현_XLS]________237"/>
      <sheetName val="[성지공현_XLS][성지공현_XLS]________238"/>
      <sheetName val="[성지공현_XLS][성지공현_XLS]________239"/>
      <sheetName val="[성지공현_XLS][성지공현_XLS]________240"/>
      <sheetName val="[성지공현_XLS][성지공현_XLS]________241"/>
      <sheetName val="[성지공현_XLS][성지공현_XLS]________242"/>
      <sheetName val="[성지공현_XLS][성지공현_XLS]________243"/>
      <sheetName val="[성지공현_XLS][성지공현_XLS]________244"/>
      <sheetName val="[성지공현_XLS][성지공현_XLS]________245"/>
      <sheetName val="[성지공현_XLS][성지공현_XLS]________246"/>
      <sheetName val="[성지공현_XLS][성지공현_XLS]________247"/>
      <sheetName val="[성지공현_XLS][성지공현_XLS]________248"/>
      <sheetName val="[성지공현_XLS][성지공현_XLS]________249"/>
      <sheetName val="[성지공현_XLS][성지공현_XLS]________250"/>
      <sheetName val="[성지공현_XLS][성지공현_XLS]________251"/>
      <sheetName val="[성지공현_XLS][성지공현_XLS]________252"/>
      <sheetName val="[성지공현_XLS][성지공현_XLS]________253"/>
      <sheetName val="[성지공현_XLS][성지공현_XLS]________254"/>
      <sheetName val="[성지공현_XLS][성지공현_XLS]________255"/>
      <sheetName val="[성지공현_XLS][성지공현_XLS]________256"/>
      <sheetName val="[성지공현_XLS][성지공현_XLS]________257"/>
      <sheetName val="[성지공현_XLS][성지공현_XLS]________258"/>
      <sheetName val="[성지공현_XLS][성지공현_XLS]________259"/>
      <sheetName val="[성지공현_XLS][성지공현_XLS]________260"/>
      <sheetName val="[성지공현_XLS][성지공현_XLS]________261"/>
      <sheetName val="[성지공현_XLS][성지공현_XLS]________262"/>
      <sheetName val="[성지공현_XLS][성지공현_XLS]________263"/>
      <sheetName val="[성지공현_XLS][성지공현_XLS]________264"/>
      <sheetName val="[성지공현_XLS][성지공현_XLS]________265"/>
      <sheetName val="[성지공현_XLS][성지공현_XLS]________266"/>
      <sheetName val="[성지공현_XLS][성지공현_XLS]________267"/>
      <sheetName val="[성지공현_XLS][성지공현_XLS]________268"/>
      <sheetName val="[성지공현_XLS][성지공현_XLS]________269"/>
      <sheetName val="[성지공현_XLS][성지공현_XLS]________270"/>
      <sheetName val="급수_(LPM)1"/>
      <sheetName val="預算表_(3)1"/>
      <sheetName val="[성지공현_XLS][성지공현_XLS]________271"/>
      <sheetName val="[성지공현_XLS][성지공현_XLS]________272"/>
      <sheetName val="[성지공현_XLS][성지공현_XLS]________273"/>
      <sheetName val="[성지공현_XLS][성지공현_XLS]________274"/>
      <sheetName val="[성지공현_XLS][성지공현_XLS]________275"/>
      <sheetName val="[성지공현_XLS][성지공현_XLS]________276"/>
      <sheetName val="[성지공현_XLS][성지공현_XLS]________277"/>
      <sheetName val="Cash_Flow1"/>
      <sheetName val="[성지공현_XLS][성지공현_XLS]____류_기___1"/>
      <sheetName val="[성지공현_XLS][성지공현_XLS]________278"/>
      <sheetName val="[성지공현_XLS][성지공현_XLS]________279"/>
      <sheetName val="[성지공현_XLS][성지공현_XLS]________280"/>
      <sheetName val="[성지공현_XLS][성지공현_XLS]________281"/>
      <sheetName val="[성지공현_XLS][성지공현_XLS]________282"/>
      <sheetName val="[성지공현_XLS][성지공현_XLS]________283"/>
      <sheetName val="[성지공현_XLS][성지공현_XLS]________284"/>
      <sheetName val="[성지공현_XLS][성지공현_XLS]________285"/>
      <sheetName val="[성지공현_XLS][성지공현_XLS]________286"/>
      <sheetName val="[성지공현_XLS][성지공현_XLS]________287"/>
      <sheetName val="[성지공현_XLS][성지공현_XLS]________288"/>
      <sheetName val="[성지공현_XLS][성지공현_XLS]________289"/>
      <sheetName val="[성지공현_XLS][성지공현_XLS]________290"/>
      <sheetName val="[성지공현_XLS][성지공현_XLS]________291"/>
      <sheetName val="[성지공현_XLS][성지공현_XLS]________292"/>
      <sheetName val="[성지공현_XLS][성지공현_XLS]________293"/>
      <sheetName val="[성지공현_XLS][성지공현_XLS]________294"/>
      <sheetName val="[성지공현_XLS][성지공현_XLS]________295"/>
      <sheetName val="유효성_목록1"/>
      <sheetName val="Site_Expenses1"/>
      <sheetName val="[성지공현_XLS]__Fileserver_A______1"/>
      <sheetName val="[성지공현_XLS][성지공현_XLS]______XLS_1"/>
      <sheetName val="[성지공현_XLS][성지공현_XLS]________296"/>
      <sheetName val="[성지공현_XLS][성지공현_XLS]________297"/>
      <sheetName val="[성지공현_XLS][성지공현_XLS]________298"/>
      <sheetName val="[성지공현_XLS][성지공현_XLS]________299"/>
      <sheetName val="[성지공현_XLS][성지공현_XLS]________300"/>
      <sheetName val="[성지공현_XLS][성지공현_XLS]________301"/>
      <sheetName val="[성지공현_XLS][성지공현_XLS]________302"/>
      <sheetName val="[성지공현_XLS][성지공현_XLS]________303"/>
      <sheetName val="[성지공현_XLS][성지공현_XLS]________304"/>
      <sheetName val="[성지공현_XLS][성지공현_XLS]________305"/>
      <sheetName val="[성지공현_XLS][성지공현_XLS]________306"/>
      <sheetName val="[성지공현_XLS][성지공현_XLS]________307"/>
      <sheetName val="[성지공현_XLS][성지공현_XLS]________308"/>
      <sheetName val="[성지공현_XLS][성지공현_XLS]________309"/>
      <sheetName val="[성지공현_XLS][성지공현_XLS]________310"/>
      <sheetName val="[성지공현_XLS][성지공현_XLS]_견적서___초서_1"/>
      <sheetName val="[성지공현_XLS][성지공현_XLS]_견적서___초서_8"/>
      <sheetName val="[성지공현_XLS][성지공현_XLS]_견적서___초서_9"/>
      <sheetName val="[성지공현_XLS][성지공현_XLS]_견적서___초서10"/>
      <sheetName val="[성지공현_XLS][성지공현_XLS]_견적서___초서11"/>
      <sheetName val="[성지공현_XLS][성지공현_XLS]_견적서___초서12"/>
      <sheetName val="[성지공현_XLS][성지공현_XLS]________311"/>
      <sheetName val="[성지공현_XLS][성지공현_XLS]________312"/>
      <sheetName val="[성지공현_XLS][성지공현_XLS]________313"/>
      <sheetName val="[성지공현_XLS][성지공현_XLS]________314"/>
      <sheetName val="[성지공현_XLS][성지공현_XLS]________315"/>
      <sheetName val="[성지공현_XLS][성지공현_XLS]________316"/>
      <sheetName val="[성지공현_XLS][성지공현_XLS]________317"/>
      <sheetName val="[성지공현_XLS][성지공현_XLS]________318"/>
      <sheetName val="[성지공현_XLS][성지공현_XLS]________319"/>
      <sheetName val="[성지공현_XLS][성지공현_XLS]________320"/>
      <sheetName val="[성지공현_XLS][성지공현_XLS]________321"/>
      <sheetName val="[성지공현_XLS][성지공현_XLS]________322"/>
      <sheetName val="[성지공현_XLS][성지공현_XLS]________323"/>
      <sheetName val="[성지공현_XLS][성지공현_XLS]________324"/>
      <sheetName val="[성지공현_XLS][성지공현_XLS]________325"/>
      <sheetName val="[성지공현_XLS][성지공현_XLS]________326"/>
      <sheetName val="[성지공현_XLS][성지공현_XLS]________327"/>
      <sheetName val="[성지공현_XLS][성지공현_XLS]________328"/>
      <sheetName val="[성지공현_XLS][성지공현_XLS]________329"/>
      <sheetName val="[성지공현_XLS][성지공현_XLS]________330"/>
      <sheetName val="[성지공현_XLS][성지공현_XLS]________331"/>
      <sheetName val="[성지공현_XLS][성지공현_XLS]________332"/>
      <sheetName val="[성지공현_XLS][성지공현_XLS]________333"/>
      <sheetName val="[성지공현_XLS][성지공현_XLS]________334"/>
      <sheetName val="[성지공현_XLS][성지공현_XLS]________335"/>
      <sheetName val="[성지공현_XLS][성지공현_XLS]________336"/>
      <sheetName val="[성지공현_XLS][성지공현_XLS]________337"/>
      <sheetName val="[성지공현_XLS][성지공현_XLS]________338"/>
      <sheetName val="[성지공현_XLS][성지공현_XLS]________339"/>
      <sheetName val="[성지공현_XLS][성지공현_XLS]________340"/>
      <sheetName val="[성지공현_XLS][성지공현_XLS]________341"/>
      <sheetName val="[성지공현_XLS][성지공현_XLS]________342"/>
      <sheetName val="[성지공현_XLS][성지공현_XLS]________343"/>
      <sheetName val="[성지공현_XLS][성지공현_XLS]________344"/>
      <sheetName val="[성지공현_XLS][성지공현_XLS]________345"/>
      <sheetName val="[성지공현_XLS][성지공현_XLS]________346"/>
      <sheetName val="[성지공현_XLS][성지공현_XLS]________347"/>
      <sheetName val="[성지공현_XLS][성지공현_XLS]________348"/>
      <sheetName val="[성지공현_XLS][성지공현_XLS]________349"/>
      <sheetName val="[성지공현_XLS][성지공현_XLS]________350"/>
      <sheetName val="[성지공현_XLS][성지공현_XLS]________351"/>
      <sheetName val="[성지공현_XLS][성지공현_XLS]________352"/>
      <sheetName val="[성지공현_XLS][성지공현_XLS]_견__류_기___1"/>
      <sheetName val="[성지공현_XLS][성지공현_XLS]________353"/>
      <sheetName val="[성지공현_XLS][성지공현_XLS]________354"/>
      <sheetName val="[성지공현_XLS][성지공현_XLS]________355"/>
      <sheetName val="[성지공현_XLS][성지공현_XLS]________356"/>
      <sheetName val="[성지공현_XLS][성지공현_XLS]________357"/>
      <sheetName val="[성지공현_XLS][성지공현_XLS]________358"/>
      <sheetName val="[성지공현_XLS][성지공현_XLS]________359"/>
      <sheetName val="[성지공현_XLS][성지공현_XLS]________360"/>
      <sheetName val="[성지공현_XLS][성지공현_XLS]________361"/>
      <sheetName val="[성지공현_XLS][성지공현_XLS]________362"/>
      <sheetName val="[성지공현_XLS][성지공현_XLS]________363"/>
      <sheetName val="[성지공현_XLS][성지공현_XLS]________364"/>
      <sheetName val="[성지공현_XLS][성지공현_XLS]________365"/>
      <sheetName val="[성지공현_XLS][성지공현_XLS]________366"/>
      <sheetName val="[성지공현_XLS][성지공현_XLS]__적_______1"/>
      <sheetName val="[성지공현_XLS][성지공현_XLS]________367"/>
      <sheetName val="[성지공현_XLS][성지공현_XLS]________368"/>
      <sheetName val="[성지공현_XLS][성지공현_XLS]________369"/>
      <sheetName val="[성지공현_XLS][성지공현_XLS]________370"/>
      <sheetName val="[성지공현_XLS][성지공현_XLS]________371"/>
      <sheetName val="[성지공현_XLS][성지공현_XLS]________372"/>
      <sheetName val="[성지공현_XLS][성지공현_XLS]________373"/>
      <sheetName val="[성지공현_XLS][성지공현_XLS]________374"/>
      <sheetName val="[성지공현_XLS][성지공현_XLS]________375"/>
      <sheetName val="[성지공현_XLS][성지공현_XLS]________376"/>
      <sheetName val="[성지공현_XLS][성지공현_XLS]________377"/>
      <sheetName val="[성지공현_XLS][성지공현_XLS]________378"/>
      <sheetName val="[성지공현_XLS][성지공현_XLS]________379"/>
      <sheetName val="[성지공현_XLS][성지공현_XLS]________380"/>
      <sheetName val="[성지공현_XLS][성지공현_XLS]________381"/>
      <sheetName val="[성지공현_XLS][성지공현_XLS]________382"/>
      <sheetName val="[성지공현_XLS][성지공현_XLS]________383"/>
      <sheetName val="[성지공현_XLS][성지공현_XLS]________384"/>
      <sheetName val="[성지공현_XLS][성지공현_XLS]________385"/>
      <sheetName val="[성지공현_XLS][성지공현_XLS]________386"/>
      <sheetName val="[성지공현_XLS][성지공현_XLS]________387"/>
      <sheetName val="[성지공현_XLS][성지공현_XLS]________388"/>
      <sheetName val="[성지공현_XLS][성지공현_XLS]________389"/>
      <sheetName val="[성지공현_XLS][성지공현_XLS]________390"/>
      <sheetName val="[성지공현_XLS][성지공현_XLS]________391"/>
      <sheetName val="[성지공현_XLS][성지공현_XLS]________392"/>
      <sheetName val="[성지공현_XLS][성지공현_XLS]________393"/>
      <sheetName val="[성지공현_XLS][성지공현_XLS]________394"/>
      <sheetName val="[성지공현_XLS][성지공현_XLS]________395"/>
      <sheetName val="[성지공현_XLS][성지공현_XLS]________396"/>
      <sheetName val="[성지공현_XLS][성지공현_XLS]________397"/>
      <sheetName val="[성지공현_XLS][성지공현_XLS]________398"/>
      <sheetName val="[성지공현_XLS][성지공현_XLS]________399"/>
      <sheetName val="[성지공현_XLS][성지공현_XLS]________400"/>
      <sheetName val="아파트_기성내역서1"/>
      <sheetName val="[성지공현_XLS][성지공현_XLS]_____MEC124"/>
      <sheetName val="[성지공현_XLS][성지공현_XLS]_____MEC125"/>
      <sheetName val="[성지공현_XLS][성지공현_XLS]_____MEC126"/>
      <sheetName val="[성지공현_XLS][성지공현_XLS]_____MEC127"/>
      <sheetName val="[성지공현_XLS][성지공현_XLS]_____MEC128"/>
      <sheetName val="[성지공현_XLS][성지공현_XLS]_____MEC129"/>
      <sheetName val="[성지공현_XLS][성지공현_XLS]_____MEC130"/>
      <sheetName val="[성지공현_XLS][성지공현_XLS]_____MEC131"/>
      <sheetName val="[성지공현_XLS][성지공현_XLS]_____MEC132"/>
      <sheetName val="[성지공현_XLS][성지공현_XLS]_____MEC133"/>
      <sheetName val="[성지공현_XLS][성지공현_XLS]_____MEC134"/>
      <sheetName val="[성지공현_XLS][성지공현_XLS]_____MEC135"/>
      <sheetName val="[성지공현_XLS][성지공현_XLS]_____MEC136"/>
      <sheetName val="[성지공현_XLS][성지공현_XLS]_____MEC137"/>
      <sheetName val="계정참조_(건들지_마세요)1"/>
      <sheetName val="공사개요_(2)15"/>
      <sheetName val="아파트_15"/>
      <sheetName val="1차_내역서15"/>
      <sheetName val="TDI_ISBL15"/>
      <sheetName val="전_기15"/>
      <sheetName val="노원열병합__건축공사기성내역서15"/>
      <sheetName val="1_설계조건15"/>
      <sheetName val="2_하중산정15"/>
      <sheetName val="Customer_Databas15"/>
      <sheetName val="4_LINE15"/>
      <sheetName val="7_th15"/>
      <sheetName val="건축내역서_(경제상무실)15"/>
      <sheetName val="97_사업추정(WEKI)15"/>
      <sheetName val="입찰내역_발주처_양식15"/>
      <sheetName val="1__설계조건_2_단면가정_3__하중계산15"/>
      <sheetName val="DATA_입력란15"/>
      <sheetName val="2__주요공지（主要公告）15"/>
      <sheetName val="4__접지매립내역（接地工程清单）15"/>
      <sheetName val="할증_15"/>
      <sheetName val="6PILE__(돌출)15"/>
      <sheetName val="BSD_(2)15"/>
      <sheetName val="BASIC_(2)15"/>
      <sheetName val="현장관리비_산출내역15"/>
      <sheetName val="화재_탐지_설비15"/>
      <sheetName val="_냉각수펌프15"/>
      <sheetName val="2_대외공문15"/>
      <sheetName val="5_전사투자계획종함안15"/>
      <sheetName val="BEND_LOSS15"/>
      <sheetName val="실행예산대비_발주내역1차15"/>
      <sheetName val="건축공사_집계표15"/>
      <sheetName val="3_건축(현장안)15"/>
      <sheetName val="실행내역서_15"/>
      <sheetName val="조도계산서_(도서)15"/>
      <sheetName val="3_공통공사대비15"/>
      <sheetName val="Table_3-EQ15"/>
      <sheetName val="(참조)PH-2_12K_150406_제원15"/>
      <sheetName val="Sheet1_(2)15"/>
      <sheetName val="PAD_TR보호대기초15"/>
      <sheetName val="중기조종사_단위단가15"/>
      <sheetName val="1062-X방향_15"/>
      <sheetName val="기계설비공사_집계표15"/>
      <sheetName val="unit_415"/>
      <sheetName val="FRP_PIPING_일위대가15"/>
      <sheetName val="전선_및_전선관15"/>
      <sheetName val="A(Rev_3)15"/>
      <sheetName val="220_(2)15"/>
      <sheetName val="전체내역_(2)15"/>
      <sheetName val="1_가로등수량15"/>
      <sheetName val="코드_및_제품_목록15"/>
      <sheetName val="BA_15"/>
      <sheetName val="용접POINT산출_(2)15"/>
      <sheetName val="투자,기성_실적15"/>
      <sheetName val="신규_품목_합산자재15"/>
      <sheetName val="신규_품목_일위대가15"/>
      <sheetName val="계획대비_정산비용(합계)13"/>
      <sheetName val="시실누(모)_13"/>
      <sheetName val="Gia_vat_tu15"/>
      <sheetName val="전체_수금12"/>
      <sheetName val="제품_정보13"/>
      <sheetName val="16년_부문별13"/>
      <sheetName val="1-4_익월예상투자대비12"/>
      <sheetName val="1-2_투입대비12"/>
      <sheetName val="조건표_(2)13"/>
      <sheetName val="CP-E2_(품셈표)13"/>
      <sheetName val="2__주요공지13"/>
      <sheetName val="개선안_개요13"/>
      <sheetName val="견적_(2)12"/>
      <sheetName val="mau_2_(2)12"/>
      <sheetName val="CP1-1FL_112"/>
      <sheetName val="CP1_(2)12"/>
      <sheetName val="CP1_(3)12"/>
      <sheetName val="CP2_(2)12"/>
      <sheetName val="EW07-15_212"/>
      <sheetName val="CP2-1FL_JU_MÁY_SẤY12"/>
      <sheetName val="CP2-1FL_JU_CLEAN_EW07-2012"/>
      <sheetName val="CP4-NC_COATING_MIEN12"/>
      <sheetName val="EW07-13_(2)12"/>
      <sheetName val="EW07-13_312"/>
      <sheetName val="EW07-13_412"/>
      <sheetName val="EW07-13_812"/>
      <sheetName val="EW07-13_(9)12"/>
      <sheetName val="EW07-13_1212"/>
      <sheetName val="EW07-19_212"/>
      <sheetName val="EW07-23_CP412"/>
      <sheetName val="CP4-2FL_EW07-4812"/>
      <sheetName val="EW07-27_(2)12"/>
      <sheetName val="EW07-58_(2)12"/>
      <sheetName val="EW07-58_(3)12"/>
      <sheetName val="EW07-58_(4)12"/>
      <sheetName val="EW07-58_(6)12"/>
      <sheetName val="EW07-13_1012"/>
      <sheetName val="EW07-13_1112"/>
      <sheetName val="etc_(2)12"/>
      <sheetName val="etc_(2018)12"/>
      <sheetName val="etc_(3)12"/>
      <sheetName val="CP4-NC_COATING_EW06-1512"/>
      <sheetName val="EW06-15_(2)12"/>
      <sheetName val="EW06-15_(3)12"/>
      <sheetName val="EW06-15_(4)12"/>
      <sheetName val="EW06-36_212"/>
      <sheetName val="BP_(2)12"/>
      <sheetName val="CP4-2FL_BONDING_CHUA_SỐ12"/>
      <sheetName val="CP4-NC_COATING_EW06-15_(2)12"/>
      <sheetName val="EW07-13_212"/>
      <sheetName val="EW08-17_(2)12"/>
      <sheetName val="EW08-25_(2)12"/>
      <sheetName val="mẫu_201912"/>
      <sheetName val="NHẬP_KHO12"/>
      <sheetName val="EW08-09_(2)12"/>
      <sheetName val="EW09-01_(2)12"/>
      <sheetName val="CATEEN1-THAI_NGUYEN12"/>
      <sheetName val="EW08-13_2_(2)12"/>
      <sheetName val="EW08-15_(2)12"/>
      <sheetName val="EW08-15_(3)12"/>
      <sheetName val="EW08-13_212"/>
      <sheetName val="EW08-31_212"/>
      <sheetName val="EW08-34_(2)12"/>
      <sheetName val="EW08-34_(4)12"/>
      <sheetName val="EW08-34_(5)12"/>
      <sheetName val="EW08-34_(6)12"/>
      <sheetName val="00_PAYMENT_CERTI12"/>
      <sheetName val="06_내역서12"/>
      <sheetName val="전차선로_물량표12"/>
      <sheetName val="수변전_설비공사受配电12"/>
      <sheetName val="_동력_설비공사动力设备12"/>
      <sheetName val="전력간선_설비공사电力干线12"/>
      <sheetName val="전등_설비공사照明系统12"/>
      <sheetName val="CCTV_설비공사CCTV12"/>
      <sheetName val="_전열_설비공사插座系统12"/>
      <sheetName val="접지_설비공사接地系统12"/>
      <sheetName val="전화,_LAN_설비공사网络布线12"/>
      <sheetName val="방송_설비공사广播系统12"/>
      <sheetName val="가설전기_설비공사临电系统12"/>
      <sheetName val="단면_(2)12"/>
      <sheetName val="CABLE_SIZE-312"/>
      <sheetName val="수량산출서_갑지12"/>
      <sheetName val="FAB_1F12"/>
      <sheetName val="FAB_2F12"/>
      <sheetName val="FAB_3F12"/>
      <sheetName val="FAB_18_35F12"/>
      <sheetName val="유도등_12"/>
      <sheetName val="물량산출서(SCS_실측)12"/>
      <sheetName val="단양_00_아파트-세부내역12"/>
      <sheetName val="Main_Screen12"/>
      <sheetName val="Piping_Design_Data12"/>
      <sheetName val="동양제과_12월12"/>
      <sheetName val="롯데제과_12월12"/>
      <sheetName val="크라운제과_12월12"/>
      <sheetName val="해태제과_12월12"/>
      <sheetName val="도급,하도급_예정금액12"/>
      <sheetName val="PROJECT_BRIEF12"/>
      <sheetName val="59A_(현관)12"/>
      <sheetName val="3_도급비집계표12"/>
      <sheetName val="태화42_12"/>
      <sheetName val="1_설계기준12"/>
      <sheetName val="TOWER_10TON12"/>
      <sheetName val="TOWER_12TON12"/>
      <sheetName val="JIB_CRANE,HOIST12"/>
      <sheetName val="옥외_전력간선공사12"/>
      <sheetName val="118_세금과공과13"/>
      <sheetName val="108_수선비13"/>
      <sheetName val="P_M_별12"/>
      <sheetName val="0_인사노무관리12"/>
      <sheetName val="S3-A공사계약내역서_일반배관공사_xlsx12"/>
      <sheetName val="tank_list12"/>
      <sheetName val="1_취수장12"/>
      <sheetName val="Materials_Categories12"/>
      <sheetName val="E_C_T_DATA(DON'T_TOUCH)12"/>
      <sheetName val="VENDOR_DATA12"/>
      <sheetName val="SITE_DATA12"/>
      <sheetName val="IMP_(REACTOR)12"/>
      <sheetName val="3련_BOX12"/>
      <sheetName val="장비당단가_(1)12"/>
      <sheetName val="7_경제성결과12"/>
      <sheetName val="총_원가계산12"/>
      <sheetName val="강관_및_부속12"/>
      <sheetName val="단가_및_재료비12"/>
      <sheetName val="입출재고현황_(2)12"/>
      <sheetName val="0__Level12"/>
      <sheetName val="간접비_총괄표12"/>
      <sheetName val="배수관접합및부설__12"/>
      <sheetName val="E00_(2)12"/>
      <sheetName val="1_신규단가표12"/>
      <sheetName val="E02-1서포트_철재류_가공_및_조립12"/>
      <sheetName val="E02-4일위대가_BT비계_TOWER12"/>
      <sheetName val="4-1_견적서报价单12"/>
      <sheetName val="4-2_견적서信息价12"/>
      <sheetName val="2_신규단가_산출서12"/>
      <sheetName val="#1_인원(당초)12"/>
      <sheetName val="#6_해외출장비12"/>
      <sheetName val="#2,3,4_냉방비,가설건물,숙소12"/>
      <sheetName val="배관배선_단가조사12"/>
      <sheetName val="96_1210"/>
      <sheetName val="공사일보_취합용10"/>
      <sheetName val="BOX_본체10"/>
      <sheetName val="설명서_10"/>
      <sheetName val="PRESSURE_GAUGE10"/>
      <sheetName val="8_PILE__(돌출)10"/>
      <sheetName val="단가_10"/>
      <sheetName val="방배동내역_(총괄)7"/>
      <sheetName val="w't_table7"/>
      <sheetName val="토목내역서_(도급단가)_(2)7"/>
      <sheetName val="FLAT_1_07"/>
      <sheetName val="플랜트_설치7"/>
      <sheetName val="2중_유효성검사_방법7"/>
      <sheetName val="Financ__Overview7"/>
      <sheetName val="_비계_설치7"/>
      <sheetName val="T형(_파일기초)_공현1교7"/>
      <sheetName val="수지표_기본틀7"/>
      <sheetName val="DESIGN_CRITERIA7"/>
      <sheetName val="2003_4_1_7"/>
      <sheetName val="합산자재_(2)7"/>
      <sheetName val="Thiet_Bi7"/>
      <sheetName val="Phan_tich7"/>
      <sheetName val="TH_MTC7"/>
      <sheetName val="TH_Vat_tu7"/>
      <sheetName val="TH_Kinh_phi7"/>
      <sheetName val="TH_N_Cong7"/>
      <sheetName val="Bang_KL7"/>
      <sheetName val="Khau_tru_VT_&amp;_BHLD_(2)7"/>
      <sheetName val="VC2_8_986"/>
      <sheetName val="전력간선_설비공사电力7"/>
      <sheetName val="G_R300경비6"/>
      <sheetName val="단가표_(2)5"/>
      <sheetName val="IMP_(RE5"/>
      <sheetName val="HRG_BAHAN_&amp;_UPAH_okk5"/>
      <sheetName val="Analis_Kusen_okk5"/>
      <sheetName val="Bhn_Pmsrn5"/>
      <sheetName val="3BL공동구_수량5"/>
      <sheetName val="_견적서5"/>
      <sheetName val="실수량대입_(2)5"/>
      <sheetName val="공사금액_내역_(1)5"/>
      <sheetName val="현장운영비_산출4"/>
      <sheetName val="Eq__Mobilization3"/>
      <sheetName val="VS_P-Q3"/>
      <sheetName val="Cash_Out_Table3"/>
      <sheetName val="Net_Cash_Table3"/>
      <sheetName val="FAB_B01计算式3"/>
      <sheetName val="2000년_공정표2"/>
      <sheetName val="본선_토공_분배표2"/>
      <sheetName val="A_LINE2"/>
      <sheetName val="상_부2"/>
      <sheetName val="Submission_Form2"/>
      <sheetName val="Sur_Site2"/>
      <sheetName val="Analisa_Upah_&amp;_Bahan_Plum2"/>
      <sheetName val="H_Satuan2"/>
      <sheetName val="3-2_인원투입2"/>
      <sheetName val="유효성목록_(2)3"/>
      <sheetName val="5_소재3"/>
      <sheetName val="내역_LIST3"/>
      <sheetName val="[성지공현_XLS][성지공현_XLS]_____MECH17"/>
      <sheetName val="[성지공현_XLS][성지공현_XLS]_____MECH18"/>
      <sheetName val="가설전기_설비공◸̑聵ៜꠃ2"/>
      <sheetName val="가설전기_설비공◸̑쿆»꾘2"/>
      <sheetName val="18년_동계축제_조성_전기공사(변경계약)_xlsx2"/>
      <sheetName val="[성지공현_XLS][성지공현_XLS]_____MECH19"/>
      <sheetName val="[성지공현_XLS][성지공현_XLS]_____MECH20"/>
      <sheetName val="[성지공현_XLS][성지공현_XLS]_____MECH21"/>
      <sheetName val="설산1_나2"/>
      <sheetName val="2F_회의실견적(5_14_일대)2"/>
      <sheetName val="[성지공현_XLS][성지공현_XLS]_____MEC138"/>
      <sheetName val="[성지공현_XLS][성지공현_XLS]_____MECH22"/>
      <sheetName val="[성지공현_XLS][성지공현_XLS]_____MECH23"/>
      <sheetName val="[성지공현_XLS][성지공현_XLS]_____MEC139"/>
      <sheetName val="[성지공현_XLS][성지공현_XLS]_____MECH24"/>
      <sheetName val="[성지공현_XLS][성지공현_XLS]_____MEC140"/>
      <sheetName val="[성지공현_XLS][성지공현_XLS]_____MEC141"/>
      <sheetName val="[성지공현_XLS][성지공현_XLS]_____MEC142"/>
      <sheetName val="[성지공현_XLS][성지공현_XLS]_____MEC143"/>
      <sheetName val="[성지공현_XLS][성지공현_XLS]_____MEC144"/>
      <sheetName val="[성지공현_XLS][성지공현_XLS]_____MEC145"/>
      <sheetName val="[성지공현_XLS][성지공현_XLS]_____MEC146"/>
      <sheetName val="[성지공현_XLS][성지공현_XLS]_____MEC147"/>
      <sheetName val="[성지공현_XLS][성지공현_XLS]_____MEC148"/>
      <sheetName val="[성지공현_XLS][성지공현_XLS]_____MEC149"/>
      <sheetName val="[성지공현_XLS][성지공현_XLS]_____MEC150"/>
      <sheetName val="[성지공현_XLS][성지공현_XLS]_____MEC151"/>
      <sheetName val="[성지공현_XLS][성지공현_XLS]_____MEC152"/>
      <sheetName val="[성지공현_XLS][성지공현_XLS]_____MEC153"/>
      <sheetName val="[성지공현_XLS][성지공현_XLS]_____MEC154"/>
      <sheetName val="[성지공현_XLS][성지공현_XLS]_____MEC155"/>
      <sheetName val="[성지공현_XLS][성지공현_XLS]_____MEC156"/>
      <sheetName val="[성지공현_XLS][성지공현_XLS]_____MEC157"/>
      <sheetName val="[성지공현_XLS][성지공현_XLS]_____MEC158"/>
      <sheetName val="[성지공현_XLS][성지공현_XLS]_____MEC159"/>
      <sheetName val="[성지공현_XLS][성지공현_XLS]_____MEC160"/>
      <sheetName val="[성지공현_XLS][성지공현_XLS]_____MEC161"/>
      <sheetName val="[성지공현_XLS][성지공현_XLS]_____MEC162"/>
      <sheetName val="[성지공현_XLS][성지공현_XLS]_____MEC163"/>
      <sheetName val="[성지공현_XLS][성지공현_XLS]_____MEC164"/>
      <sheetName val="[성지공현_XLS][성지공현_XLS]_____MEC165"/>
      <sheetName val="[성지공현_XLS][성지공현_XLS]_____MEC166"/>
      <sheetName val="[성지공현_XLS][성지공현_XLS]_____MEC167"/>
      <sheetName val="[성지공현_XLS][성지공현_XLS]_____MEC168"/>
      <sheetName val="[성지공현_XLS][성지공현_XLS]_____MEC169"/>
      <sheetName val="[성지공현_XLS][성지공현_XLS]_____MEC170"/>
      <sheetName val="[성지공현_XLS][성지공현_XLS]_____MEC171"/>
      <sheetName val="[성지공현_XLS][성지공현_XLS]_____MEC172"/>
      <sheetName val="[성지공현_XLS][성지공현_XLS]_____MEC173"/>
      <sheetName val="[성지공현_XLS][성지공현_XLS]_____MEC174"/>
      <sheetName val="[성지공현_XLS][성지공현_XLS]_____MEC175"/>
      <sheetName val="[성지공현_XLS][성지공현_XLS]_____MEC176"/>
      <sheetName val="[성지공현_XLS][성지공현_XLS]_____MEC177"/>
      <sheetName val="[성지공현_XLS][성지공현_XLS]_____MEC178"/>
      <sheetName val="[성지공현_XLS][성지공현_XLS]_____MEC179"/>
      <sheetName val="[성지공현_XLS][성지공현_XLS]_____MEC180"/>
      <sheetName val="[성지공현_XLS][성지공현_XLS]_____MEC181"/>
      <sheetName val="[성지공현_XLS][성지공현_XLS]_____MEC182"/>
      <sheetName val="[성지공현_XLS][성지공현_XLS]_____MEC183"/>
      <sheetName val="[성지공현_XLS][성지공현_XLS]_____MEC184"/>
      <sheetName val="[성지공현_XLS][성지공현_XLS]_____MEC185"/>
      <sheetName val="[성지공현_XLS][성지공현_XLS]_____MEC186"/>
      <sheetName val="[성지공현_XLS][성지공현_XLS]_____MEC187"/>
      <sheetName val="내수1_8GL6"/>
      <sheetName val="Financial_impact6"/>
      <sheetName val="CC_Down_load_07166"/>
      <sheetName val="성지공현_XLS3"/>
      <sheetName val="\\Fileserver\A\견적서류\기초서류\성지공현_3"/>
      <sheetName val="[성지공현_XLS][성지공현_XLS]\견적서류\기초서류3"/>
      <sheetName val="0130_FINAL_BOQ_3"/>
      <sheetName val="연구2팀_운영방안_170110_xlsx4"/>
      <sheetName val="Common_Wheat4"/>
      <sheetName val="Sch7a_(토요일)4"/>
      <sheetName val="[성지공현_XLS][성지공현_XLS]________401"/>
      <sheetName val="[성지공현_XLS][성지공현_XLS]________402"/>
      <sheetName val="CABLE및_자재_TOTAL2"/>
      <sheetName val="DCV_2"/>
      <sheetName val="[성지공현_XLS][성지공현_XLS]________403"/>
      <sheetName val="[성지공현_XLS][성지공현_XLS]________404"/>
      <sheetName val="[성지공현_XLS][성지공현_XLS]________405"/>
      <sheetName val="[성지공현_XLS][성지공현_XLS]________406"/>
      <sheetName val="[성지공현_XLS][성지공현_XLS]________407"/>
      <sheetName val="[성지공현_XLS][성지공현_XLS]________408"/>
      <sheetName val="[성지공현_XLS][성지공현_XLS]________409"/>
      <sheetName val="[성지공현_XLS][성지공현_XLS]________410"/>
      <sheetName val="[성지공현_XLS][성지공현_XLS]________411"/>
      <sheetName val="[성지공현_XLS][성지공현_XLS]________412"/>
      <sheetName val="[성지공현_XLS][성지공현_XLS]________413"/>
      <sheetName val="[성지공현_XLS][성지공현_XLS]________414"/>
      <sheetName val="[성지공현_XLS][성지공현_XLS]________415"/>
      <sheetName val="[성지공현_XLS][성지공현_XLS]________416"/>
      <sheetName val="[성지공현_XLS][성지공현_XLS]________417"/>
      <sheetName val="[성지공현_XLS][성지공현_XLS]________418"/>
      <sheetName val="[성지공현_XLS][성지공현_XLS]________419"/>
      <sheetName val="[성지공현_XLS][성지공현_XLS]________420"/>
      <sheetName val="[성지공현_XLS][성지공현_XLS]________421"/>
      <sheetName val="[성지공현_XLS][성지공현_XLS]________422"/>
      <sheetName val="[성지공현_XLS][성지공현_XLS]________423"/>
      <sheetName val="[성지공현_XLS][성지공현_XLS]________424"/>
      <sheetName val="[성지공현_XLS][성지공현_XLS]________425"/>
      <sheetName val="[성지공현_XLS][성지공현_XLS]________426"/>
      <sheetName val="[성지공현_XLS][성지공현_XLS]________427"/>
      <sheetName val="[성지공현_XLS][성지공현_XLS]________428"/>
      <sheetName val="[성지공현_XLS][성지공현_XLS]________429"/>
      <sheetName val="[성지공현_XLS][성지공현_XLS]________430"/>
      <sheetName val="[성지공현_XLS][성지공현_XLS]________431"/>
      <sheetName val="[성지공현_XLS][성지공현_XLS]________432"/>
      <sheetName val="[성지공현_XLS][성지공현_XLS]________433"/>
      <sheetName val="[성지공현_XLS][성지공현_XLS]________434"/>
      <sheetName val="[성지공현_XLS][성지공현_XLS]________435"/>
      <sheetName val="[성지공현_XLS][성지공현_XLS]________436"/>
      <sheetName val="[성지공현_XLS][성지공현_XLS]________437"/>
      <sheetName val="[성지공현_XLS][성지공현_XLS]________438"/>
      <sheetName val="[성지공현_XLS][성지공현_XLS]________439"/>
      <sheetName val="[성지공현_XLS][성지공현_XLS]________440"/>
      <sheetName val="[성지공현_XLS][성지공현_XLS]________441"/>
      <sheetName val="[성지공현_XLS][성지공현_XLS]________442"/>
      <sheetName val="[성지공현_XLS][성지공현_XLS]________443"/>
      <sheetName val="[성지공현_XLS][성지공현_XLS]________444"/>
      <sheetName val="[성지공현_XLS][성지공현_XLS]________445"/>
      <sheetName val="[성지공현_XLS][성지공현_XLS]________446"/>
      <sheetName val="[성지공현_XLS][성지공현_XLS]________447"/>
      <sheetName val="[성지공현_XLS][성지공현_XLS]________448"/>
      <sheetName val="[성지공현_XLS][성지공현_XLS]________449"/>
      <sheetName val="[성지공현_XLS][성지공현_XLS]________450"/>
      <sheetName val="[성지공현_XLS][성지공현_XLS]________451"/>
      <sheetName val="[성지공현_XLS][성지공현_XLS]________452"/>
      <sheetName val="[성지공현_XLS][성지공현_XLS]________453"/>
      <sheetName val="[성지공현_XLS][성지공현_XLS]________454"/>
      <sheetName val="[성지공현_XLS][성지공현_XLS]________455"/>
      <sheetName val="[성지공현_XLS][성지공현_XLS]________456"/>
      <sheetName val="[성지공현_XLS][성지공현_XLS]________457"/>
      <sheetName val="[성지공현_XLS][성지공현_XLS]________458"/>
      <sheetName val="[성지공현_XLS][성지공현_XLS]________459"/>
      <sheetName val="[성지공현_XLS][성지공현_XLS]________460"/>
      <sheetName val="[성지공현_XLS][성지공현_XLS]________461"/>
      <sheetName val="[성지공현_XLS][성지공현_XLS]________462"/>
      <sheetName val="[성지공현_XLS][성지공현_XLS]________463"/>
      <sheetName val="[성지공현_XLS][성지공현_XLS]________464"/>
      <sheetName val="[성지공현_XLS][성지공현_XLS]________465"/>
      <sheetName val="[성지공현_XLS][성지공현_XLS]________466"/>
      <sheetName val="[성지공현_XLS][성지공현_XLS]________467"/>
      <sheetName val="[성지공현_XLS][성지공현_XLS]________468"/>
      <sheetName val="[성지공현_XLS][성지공현_XLS]________469"/>
      <sheetName val="급수_(LPM)2"/>
      <sheetName val="預算表_(3)2"/>
      <sheetName val="[성지공현_XLS][성지공현_XLS]________470"/>
      <sheetName val="[성지공현_XLS][성지공현_XLS]________471"/>
      <sheetName val="[성지공현_XLS][성지공현_XLS]________472"/>
      <sheetName val="[성지공현_XLS][성지공현_XLS]________473"/>
      <sheetName val="[성지공현_XLS][성지공현_XLS]________474"/>
      <sheetName val="[성지공현_XLS][성지공현_XLS]________475"/>
      <sheetName val="[성지공현_XLS][성지공현_XLS]________476"/>
      <sheetName val="Cash_Flow2"/>
      <sheetName val="[성지공현_XLS][성지공현_XLS]____류_기___3"/>
      <sheetName val="[성지공현_XLS][성지공현_XLS]________477"/>
      <sheetName val="[성지공현_XLS][성지공현_XLS]________478"/>
      <sheetName val="[성지공현_XLS][성지공현_XLS]________479"/>
      <sheetName val="[성지공현_XLS][성지공현_XLS]________480"/>
      <sheetName val="[성지공현_XLS][성지공현_XLS]________481"/>
      <sheetName val="[성지공현_XLS][성지공현_XLS]________482"/>
      <sheetName val="[성지공현_XLS][성지공현_XLS]________483"/>
      <sheetName val="[성지공현_XLS][성지공현_XLS]________484"/>
      <sheetName val="[성지공현_XLS][성지공현_XLS]________485"/>
      <sheetName val="[성지공현_XLS][성지공현_XLS]________486"/>
      <sheetName val="[성지공현_XLS][성지공현_XLS]________487"/>
      <sheetName val="[성지공현_XLS][성지공현_XLS]________488"/>
      <sheetName val="[성지공현_XLS][성지공현_XLS]________489"/>
      <sheetName val="[성지공현_XLS][성지공현_XLS]________490"/>
      <sheetName val="[성지공현_XLS][성지공현_XLS]________491"/>
      <sheetName val="[성지공현_XLS][성지공현_XLS]________492"/>
      <sheetName val="[성지공현_XLS][성지공현_XLS]________493"/>
      <sheetName val="[성지공현_XLS][성지공현_XLS]________494"/>
      <sheetName val="유효성_목록2"/>
      <sheetName val="Site_Expenses2"/>
      <sheetName val="[성지공현_XLS]__Fileserver_A______3"/>
      <sheetName val="[성지공현_XLS][성지공현_XLS]______XLS_3"/>
      <sheetName val="[성지공현_XLS][성지공현_XLS]________495"/>
      <sheetName val="[성지공현_XLS][성지공현_XLS]________496"/>
      <sheetName val="[성지공현_XLS][성지공현_XLS]________497"/>
      <sheetName val="[성지공현_XLS][성지공현_XLS]________498"/>
      <sheetName val="[성지공현_XLS][성지공현_XLS]________499"/>
      <sheetName val="[성지공현_XLS][성지공현_XLS]________500"/>
      <sheetName val="[성지공현_XLS][성지공현_XLS]________501"/>
      <sheetName val="[성지공현_XLS][성지공현_XLS]________502"/>
      <sheetName val="[성지공현_XLS][성지공현_XLS]________503"/>
      <sheetName val="[성지공현_XLS][성지공현_XLS]________504"/>
      <sheetName val="[성지공현_XLS][성지공현_XLS]________505"/>
      <sheetName val="[성지공현_XLS][성지공현_XLS]________506"/>
      <sheetName val="[성지공현_XLS][성지공현_XLS]________507"/>
      <sheetName val="[성지공현_XLS][성지공현_XLS]________508"/>
      <sheetName val="[성지공현_XLS][성지공현_XLS]________509"/>
      <sheetName val="[성지공현_XLS][성지공현_XLS]_견적서___초서13"/>
      <sheetName val="[성지공현_XLS][성지공현_XLS]_견적서___초서14"/>
      <sheetName val="[성지공현_XLS][성지공현_XLS]_견적서___초서15"/>
      <sheetName val="[성지공현_XLS][성지공현_XLS]_견적서___초서16"/>
      <sheetName val="[성지공현_XLS][성지공현_XLS]_견적서___초서17"/>
      <sheetName val="[성지공현_XLS][성지공현_XLS]_견적서___초서18"/>
      <sheetName val="[성지공현_XLS][성지공현_XLS]________510"/>
      <sheetName val="[성지공현_XLS][성지공현_XLS]________511"/>
      <sheetName val="[성지공현_XLS][성지공현_XLS]________512"/>
      <sheetName val="[성지공현_XLS][성지공현_XLS]________513"/>
      <sheetName val="[성지공현_XLS][성지공현_XLS]________514"/>
      <sheetName val="[성지공현_XLS][성지공현_XLS]________515"/>
      <sheetName val="[성지공현_XLS][성지공현_XLS]________516"/>
      <sheetName val="[성지공현_XLS][성지공현_XLS]________517"/>
      <sheetName val="[성지공현_XLS][성지공현_XLS]________518"/>
      <sheetName val="[성지공현_XLS][성지공현_XLS]________519"/>
      <sheetName val="[성지공현_XLS][성지공현_XLS]________520"/>
      <sheetName val="[성지공현_XLS][성지공현_XLS]________521"/>
      <sheetName val="[성지공현_XLS][성지공현_XLS]________522"/>
      <sheetName val="[성지공현_XLS][성지공현_XLS]________523"/>
      <sheetName val="[성지공현_XLS][성지공현_XLS]________524"/>
      <sheetName val="[성지공현_XLS][성지공현_XLS]________525"/>
      <sheetName val="[성지공현_XLS][성지공현_XLS]________526"/>
      <sheetName val="[성지공현_XLS][성지공현_XLS]________527"/>
      <sheetName val="[성지공현_XLS][성지공현_XLS]________528"/>
      <sheetName val="[성지공현_XLS][성지공현_XLS]________529"/>
      <sheetName val="[성지공현_XLS][성지공현_XLS]________530"/>
      <sheetName val="[성지공현_XLS][성지공현_XLS]________531"/>
      <sheetName val="[성지공현_XLS][성지공현_XLS]________532"/>
      <sheetName val="[성지공현_XLS][성지공현_XLS]________533"/>
      <sheetName val="[성지공현_XLS][성지공현_XLS]________534"/>
      <sheetName val="[성지공현_XLS][성지공현_XLS]________535"/>
      <sheetName val="[성지공현_XLS][성지공현_XLS]________536"/>
      <sheetName val="[성지공현_XLS][성지공현_XLS]________537"/>
      <sheetName val="[성지공현_XLS][성지공현_XLS]________538"/>
      <sheetName val="[성지공현_XLS][성지공현_XLS]________539"/>
      <sheetName val="[성지공현_XLS][성지공현_XLS]________540"/>
      <sheetName val="[성지공현_XLS][성지공현_XLS]________541"/>
      <sheetName val="[성지공현_XLS][성지공현_XLS]________542"/>
      <sheetName val="[성지공현_XLS][성지공현_XLS]________543"/>
      <sheetName val="[성지공현_XLS][성지공현_XLS]________544"/>
      <sheetName val="[성지공현_XLS][성지공현_XLS]________545"/>
      <sheetName val="[성지공현_XLS][성지공현_XLS]________546"/>
      <sheetName val="[성지공현_XLS][성지공현_XLS]________547"/>
      <sheetName val="[성지공현_XLS][성지공현_XLS]________548"/>
      <sheetName val="[성지공현_XLS][성지공현_XLS]________549"/>
      <sheetName val="[성지공현_XLS][성지공현_XLS]________550"/>
      <sheetName val="[성지공현_XLS][성지공현_XLS]________551"/>
      <sheetName val="[성지공현_XLS][성지공현_XLS]_견__류_기___3"/>
      <sheetName val="[성지공현_XLS][성지공현_XLS]________552"/>
      <sheetName val="[성지공현_XLS][성지공현_XLS]________553"/>
      <sheetName val="[성지공현_XLS][성지공현_XLS]________554"/>
      <sheetName val="[성지공현_XLS][성지공현_XLS]________555"/>
      <sheetName val="[성지공현_XLS][성지공현_XLS]________556"/>
      <sheetName val="[성지공현_XLS][성지공현_XLS]________557"/>
      <sheetName val="[성지공현_XLS][성지공현_XLS]________558"/>
      <sheetName val="[성지공현_XLS][성지공현_XLS]________559"/>
      <sheetName val="[성지공현_XLS][성지공현_XLS]________560"/>
      <sheetName val="[성지공현_XLS][성지공현_XLS]________561"/>
      <sheetName val="[성지공현_XLS][성지공현_XLS]________562"/>
      <sheetName val="[성지공현_XLS][성지공현_XLS]________563"/>
      <sheetName val="[성지공현_XLS][성지공현_XLS]________564"/>
      <sheetName val="[성지공현_XLS][성지공현_XLS]________565"/>
      <sheetName val="[성지공현_XLS][성지공현_XLS]__적_______3"/>
      <sheetName val="[성지공현_XLS][성지공현_XLS]________566"/>
      <sheetName val="[성지공현_XLS][성지공현_XLS]________567"/>
      <sheetName val="[성지공현_XLS][성지공현_XLS]________568"/>
      <sheetName val="[성지공현_XLS][성지공현_XLS]________569"/>
      <sheetName val="[성지공현_XLS][성지공현_XLS]________570"/>
      <sheetName val="[성지공현_XLS][성지공현_XLS]________571"/>
      <sheetName val="[성지공현_XLS][성지공현_XLS]________572"/>
      <sheetName val="[성지공현_XLS][성지공현_XLS]________573"/>
      <sheetName val="[성지공현_XLS][성지공현_XLS]________574"/>
      <sheetName val="[성지공현_XLS][성지공현_XLS]________575"/>
      <sheetName val="[성지공현_XLS][성지공현_XLS]________576"/>
      <sheetName val="[성지공현_XLS][성지공현_XLS]________577"/>
      <sheetName val="[성지공현_XLS][성지공현_XLS]________578"/>
      <sheetName val="[성지공현_XLS][성지공현_XLS]________579"/>
      <sheetName val="[성지공현_XLS][성지공현_XLS]________580"/>
      <sheetName val="[성지공현_XLS][성지공현_XLS]________581"/>
      <sheetName val="[성지공현_XLS][성지공현_XLS]________582"/>
      <sheetName val="[성지공현_XLS][성지공현_XLS]________583"/>
      <sheetName val="[성지공현_XLS][성지공현_XLS]________584"/>
      <sheetName val="[성지공현_XLS][성지공현_XLS]________585"/>
      <sheetName val="[성지공현_XLS][성지공현_XLS]________586"/>
      <sheetName val="[성지공현_XLS][성지공현_XLS]________587"/>
      <sheetName val="[성지공현_XLS][성지공현_XLS]________588"/>
      <sheetName val="[성지공현_XLS][성지공현_XLS]________589"/>
      <sheetName val="[성지공현_XLS][성지공현_XLS]________590"/>
      <sheetName val="[성지공현_XLS][성지공현_XLS]________591"/>
      <sheetName val="[성지공현_XLS][성지공현_XLS]________592"/>
      <sheetName val="[성지공현_XLS][성지공현_XLS]________593"/>
      <sheetName val="[성지공현_XLS][성지공현_XLS]________594"/>
      <sheetName val="[성지공현_XLS][성지공현_XLS]________595"/>
      <sheetName val="[성지공현_XLS][성지공현_XLS]________596"/>
      <sheetName val="[성지공현_XLS][성지공현_XLS]________597"/>
      <sheetName val="[성지공현_XLS][성지공현_XLS]________598"/>
      <sheetName val="[성지공현_XLS][성지공현_XLS]________599"/>
      <sheetName val="아파트_기성내역서2"/>
      <sheetName val="[성지공현_XLS][성지공현_XLS]_____MEC188"/>
      <sheetName val="[성지공현_XLS][성지공현_XLS]_____MEC189"/>
      <sheetName val="[성지공현_XLS][성지공현_XLS]_____MEC190"/>
      <sheetName val="[성지공현_XLS][성지공현_XLS]_____MEC191"/>
      <sheetName val="[성지공현_XLS][성지공현_XLS]_____MEC192"/>
      <sheetName val="[성지공현_XLS][성지공현_XLS]_____MEC193"/>
      <sheetName val="[성지공현_XLS][성지공현_XLS]_____MEC194"/>
      <sheetName val="[성지공현_XLS][성지공현_XLS]_____MEC195"/>
      <sheetName val="[성지공현_XLS][성지공현_XLS]_____MEC196"/>
      <sheetName val="[성지공현_XLS][성지공현_XLS]_____MEC197"/>
      <sheetName val="[성지공현_XLS][성지공현_XLS]_____MEC198"/>
      <sheetName val="[성지공현_XLS][성지공현_XLS]_____MEC199"/>
      <sheetName val="[성지공현_XLS][성지공현_XLS]_____MEC200"/>
      <sheetName val="[성지공현_XLS][성지공현_XLS]_____MEC201"/>
      <sheetName val="계정참조_(건들지_마세요)2"/>
      <sheetName val="신표지1"/>
      <sheetName val="Vari by Trade"/>
      <sheetName val="SUMMARY"/>
      <sheetName val="UTILITIES"/>
      <sheetName val="Rebars"/>
      <sheetName val="PipWT"/>
      <sheetName val="Str.Deriv"/>
      <sheetName val="Sched of Rates"/>
      <sheetName val="DSLP"/>
      <sheetName val="ANX3A11"/>
      <sheetName val="MAT_N048"/>
      <sheetName val="DB@Acess"/>
      <sheetName val="Civil"/>
      <sheetName val="CALCULATION"/>
      <sheetName val="PBU Category Account"/>
      <sheetName val="2_강상판설계"/>
      <sheetName val="2_2_단면형상"/>
      <sheetName val="2_3_작용하중"/>
      <sheetName val="2_5_단면력"/>
      <sheetName val="2_6_휨응력"/>
      <sheetName val="2_7_전단응력"/>
      <sheetName val="3_1_단면가정"/>
      <sheetName val="3_3_하중산정"/>
      <sheetName val="3_6_2_검토단면력"/>
      <sheetName val="3_7_유효폭_산정"/>
      <sheetName val="3_8_주형응력면검토"/>
      <sheetName val="4_보강재검토"/>
      <sheetName val="5_현장이음검토"/>
      <sheetName val="6__브라켓_검토"/>
      <sheetName val="7__솟음량_계산"/>
      <sheetName val="9__신축량_검토"/>
      <sheetName val="ȱ_x0000_⠀恷_x0"/>
      <sheetName val="ȱ_x005f"/>
      <sheetName val="입찰내역서"/>
      <sheetName val="Materials Categ堀_x0018__x0000__x0000_"/>
      <sheetName val="내역(가로)"/>
      <sheetName val="공사개요_(2)16"/>
      <sheetName val="아파트_16"/>
      <sheetName val="1차_내역서16"/>
      <sheetName val="TDI_ISBL16"/>
      <sheetName val="전_기16"/>
      <sheetName val="노원열병합__건축공사기성내역서16"/>
      <sheetName val="1_설계조건16"/>
      <sheetName val="2_하중산정16"/>
      <sheetName val="Customer_Databas16"/>
      <sheetName val="4_LINE16"/>
      <sheetName val="7_th16"/>
      <sheetName val="건축내역서_(경제상무실)16"/>
      <sheetName val="97_사업추정(WEKI)16"/>
      <sheetName val="입찰내역_발주처_양식16"/>
      <sheetName val="1__설계조건_2_단면가정_3__하중계산16"/>
      <sheetName val="DATA_입력란16"/>
      <sheetName val="2__주요공지（主要公告）16"/>
      <sheetName val="4__접지매립내역（接地工程清单）16"/>
      <sheetName val="할증_16"/>
      <sheetName val="6PILE__(돌출)16"/>
      <sheetName val="BSD_(2)16"/>
      <sheetName val="BASIC_(2)16"/>
      <sheetName val="현장관리비_산출내역16"/>
      <sheetName val="화재_탐지_설비16"/>
      <sheetName val="_냉각수펌프16"/>
      <sheetName val="2_대외공문16"/>
      <sheetName val="5_전사투자계획종함안16"/>
      <sheetName val="BEND_LOSS16"/>
      <sheetName val="실행예산대비_발주내역1차16"/>
      <sheetName val="건축공사_집계표16"/>
      <sheetName val="3_건축(현장안)16"/>
      <sheetName val="실행내역서_16"/>
      <sheetName val="3_공통공사대비16"/>
      <sheetName val="Table_3-EQ16"/>
      <sheetName val="조도계산서_(도서)16"/>
      <sheetName val="Sheet1_(2)16"/>
      <sheetName val="1062-X방향_16"/>
      <sheetName val="PAD_TR보호대기초16"/>
      <sheetName val="중기조종사_단위단가16"/>
      <sheetName val="기계설비공사_집계표16"/>
      <sheetName val="(참조)PH-2_12K_150406_제원16"/>
      <sheetName val="unit_416"/>
      <sheetName val="FRP_PIPING_일위대가16"/>
      <sheetName val="전선_및_전선관16"/>
      <sheetName val="A(Rev_3)16"/>
      <sheetName val="전체내역_(2)16"/>
      <sheetName val="220_(2)16"/>
      <sheetName val="1_가로등수량16"/>
      <sheetName val="코드_및_제품_목록16"/>
      <sheetName val="Gia_vat_tu16"/>
      <sheetName val="BA_16"/>
      <sheetName val="용접POINT산출_(2)16"/>
      <sheetName val="투자,기성_실적16"/>
      <sheetName val="신규_품목_합산자재16"/>
      <sheetName val="신규_품목_일위대가16"/>
      <sheetName val="계획대비_정산비용(합계)14"/>
      <sheetName val="시실누(모)_14"/>
      <sheetName val="제품_정보14"/>
      <sheetName val="16년_부문별14"/>
      <sheetName val="전체_수금13"/>
      <sheetName val="조건표_(2)14"/>
      <sheetName val="CP-E2_(품셈표)14"/>
      <sheetName val="1-4_익월예상투자대비13"/>
      <sheetName val="1-2_투입대비13"/>
      <sheetName val="2__주요공지14"/>
      <sheetName val="개선안_개요14"/>
      <sheetName val="견적_(2)13"/>
      <sheetName val="mau_2_(2)13"/>
      <sheetName val="CP1-1FL_113"/>
      <sheetName val="CP1_(2)13"/>
      <sheetName val="CP1_(3)13"/>
      <sheetName val="CP2_(2)13"/>
      <sheetName val="EW07-15_213"/>
      <sheetName val="CP2-1FL_JU_MÁY_SẤY13"/>
      <sheetName val="CP2-1FL_JU_CLEAN_EW07-2013"/>
      <sheetName val="CP4-NC_COATING_MIEN13"/>
      <sheetName val="EW07-13_(2)13"/>
      <sheetName val="EW07-13_313"/>
      <sheetName val="EW07-13_413"/>
      <sheetName val="EW07-13_813"/>
      <sheetName val="EW07-13_(9)13"/>
      <sheetName val="EW07-13_1213"/>
      <sheetName val="EW07-19_213"/>
      <sheetName val="EW07-23_CP413"/>
      <sheetName val="CP4-2FL_EW07-4813"/>
      <sheetName val="EW07-27_(2)13"/>
      <sheetName val="EW07-58_(2)13"/>
      <sheetName val="EW07-58_(3)13"/>
      <sheetName val="EW07-58_(4)13"/>
      <sheetName val="EW07-58_(6)13"/>
      <sheetName val="EW07-13_1013"/>
      <sheetName val="EW07-13_1113"/>
      <sheetName val="etc_(2)13"/>
      <sheetName val="etc_(2018)13"/>
      <sheetName val="etc_(3)13"/>
      <sheetName val="CP4-NC_COATING_EW06-1513"/>
      <sheetName val="EW06-15_(2)13"/>
      <sheetName val="EW06-15_(3)13"/>
      <sheetName val="EW06-15_(4)13"/>
      <sheetName val="EW06-36_213"/>
      <sheetName val="BP_(2)13"/>
      <sheetName val="CP4-2FL_BONDING_CHUA_SỐ13"/>
      <sheetName val="CP4-NC_COATING_EW06-15_(2)13"/>
      <sheetName val="EW07-13_213"/>
      <sheetName val="EW08-17_(2)13"/>
      <sheetName val="EW08-25_(2)13"/>
      <sheetName val="mẫu_201913"/>
      <sheetName val="NHẬP_KHO13"/>
      <sheetName val="EW08-09_(2)13"/>
      <sheetName val="EW09-01_(2)13"/>
      <sheetName val="CATEEN1-THAI_NGUYEN13"/>
      <sheetName val="EW08-13_2_(2)13"/>
      <sheetName val="EW08-15_(2)13"/>
      <sheetName val="EW08-15_(3)13"/>
      <sheetName val="EW08-13_213"/>
      <sheetName val="EW08-31_213"/>
      <sheetName val="EW08-34_(2)13"/>
      <sheetName val="EW08-34_(4)13"/>
      <sheetName val="EW08-34_(5)13"/>
      <sheetName val="EW08-34_(6)13"/>
      <sheetName val="전차선로_물량표13"/>
      <sheetName val="수변전_설비공사受配电13"/>
      <sheetName val="_동력_설비공사动力设备13"/>
      <sheetName val="전력간선_설비공사电力干线13"/>
      <sheetName val="전등_설비공사照明系统13"/>
      <sheetName val="CCTV_설비공사CCTV13"/>
      <sheetName val="_전열_설비공사插座系统13"/>
      <sheetName val="접지_설비공사接地系统13"/>
      <sheetName val="전화,_LAN_설비공사网络布线13"/>
      <sheetName val="방송_설비공사广播系统13"/>
      <sheetName val="가설전기_설비공사临电系统13"/>
      <sheetName val="단면_(2)13"/>
      <sheetName val="CABLE_SIZE-313"/>
      <sheetName val="수량산출서_갑지13"/>
      <sheetName val="00_PAYMENT_CERTI13"/>
      <sheetName val="06_내역서13"/>
      <sheetName val="FAB_1F13"/>
      <sheetName val="FAB_2F13"/>
      <sheetName val="FAB_3F13"/>
      <sheetName val="FAB_18_35F13"/>
      <sheetName val="유도등_13"/>
      <sheetName val="물량산출서(SCS_실측)13"/>
      <sheetName val="단양_00_아파트-세부내역13"/>
      <sheetName val="Main_Screen13"/>
      <sheetName val="Piping_Design_Data13"/>
      <sheetName val="동양제과_12월13"/>
      <sheetName val="롯데제과_12월13"/>
      <sheetName val="크라운제과_12월13"/>
      <sheetName val="해태제과_12월13"/>
      <sheetName val="도급,하도급_예정금액13"/>
      <sheetName val="PROJECT_BRIEF13"/>
      <sheetName val="59A_(현관)13"/>
      <sheetName val="3_도급비집계표13"/>
      <sheetName val="태화42_13"/>
      <sheetName val="1_설계기준13"/>
      <sheetName val="TOWER_10TON13"/>
      <sheetName val="TOWER_12TON13"/>
      <sheetName val="JIB_CRANE,HOIST13"/>
      <sheetName val="옥외_전력간선공사13"/>
      <sheetName val="118_세금과공과14"/>
      <sheetName val="108_수선비14"/>
      <sheetName val="P_M_별13"/>
      <sheetName val="0_인사노무관리13"/>
      <sheetName val="S3-A공사계약내역서_일반배관공사_xlsx13"/>
      <sheetName val="tank_list13"/>
      <sheetName val="1_취수장13"/>
      <sheetName val="Materials_Categories13"/>
      <sheetName val="E_C_T_DATA(DON'T_TOUCH)13"/>
      <sheetName val="VENDOR_DATA13"/>
      <sheetName val="SITE_DATA13"/>
      <sheetName val="IMP_(REACTOR)13"/>
      <sheetName val="3련_BOX13"/>
      <sheetName val="장비당단가_(1)13"/>
      <sheetName val="7_경제성결과13"/>
      <sheetName val="총_원가계산13"/>
      <sheetName val="강관_및_부속13"/>
      <sheetName val="단가_및_재료비13"/>
      <sheetName val="입출재고현황_(2)13"/>
      <sheetName val="0__Level13"/>
      <sheetName val="간접비_총괄표13"/>
      <sheetName val="배수관접합및부설__13"/>
      <sheetName val="E00_(2)13"/>
      <sheetName val="1_신규단가표13"/>
      <sheetName val="E02-1서포트_철재류_가공_및_조립13"/>
      <sheetName val="E02-4일위대가_BT비계_TOWER13"/>
      <sheetName val="4-1_견적서报价单13"/>
      <sheetName val="4-2_견적서信息价13"/>
      <sheetName val="2_신규단가_산출서13"/>
      <sheetName val="#1_인원(당초)13"/>
      <sheetName val="#6_해외출장비13"/>
      <sheetName val="#2,3,4_냉방비,가설건물,숙소13"/>
      <sheetName val="배관배선_단가조사13"/>
      <sheetName val="96_1211"/>
      <sheetName val="공사일보_취합용11"/>
      <sheetName val="BOX_본체11"/>
      <sheetName val="설명서_11"/>
      <sheetName val="PRESSURE_GAUGE11"/>
      <sheetName val="8_PILE__(돌출)11"/>
      <sheetName val="단가_11"/>
      <sheetName val="방배동내역_(총괄)8"/>
      <sheetName val="w't_table8"/>
      <sheetName val="토목내역서_(도급단가)_(2)8"/>
      <sheetName val="FLAT_1_08"/>
      <sheetName val="플랜트_설치8"/>
      <sheetName val="2중_유효성검사_방법8"/>
      <sheetName val="Financ__Overview8"/>
      <sheetName val="_비계_설치8"/>
      <sheetName val="T형(_파일기초)_공현1교8"/>
      <sheetName val="수지표_기본틀8"/>
      <sheetName val="DESIGN_CRITERIA8"/>
      <sheetName val="2003_4_1_8"/>
      <sheetName val="합산자재_(2)8"/>
      <sheetName val="Thiet_Bi8"/>
      <sheetName val="Phan_tich8"/>
      <sheetName val="TH_MTC8"/>
      <sheetName val="TH_Vat_tu8"/>
      <sheetName val="TH_Kinh_phi8"/>
      <sheetName val="TH_N_Cong8"/>
      <sheetName val="Bang_KL8"/>
      <sheetName val="Khau_tru_VT_&amp;_BHLD_(2)8"/>
      <sheetName val="VC2_8_987"/>
      <sheetName val="G_R300경비7"/>
      <sheetName val="단가표_(2)6"/>
      <sheetName val="IMP_(RE6"/>
      <sheetName val="HRG_BAHAN_&amp;_UPAH_okk6"/>
      <sheetName val="Analis_Kusen_okk6"/>
      <sheetName val="Bhn_Pmsrn6"/>
      <sheetName val="실수량대입_(2)6"/>
      <sheetName val="3BL공동구_수량6"/>
      <sheetName val="_견적서6"/>
      <sheetName val="공사금액_내역_(1)6"/>
      <sheetName val="현장운영비_산출5"/>
      <sheetName val="2000년_공정표3"/>
      <sheetName val="본선_토공_분배표3"/>
      <sheetName val="VS_P-Q4"/>
      <sheetName val="A_LINE3"/>
      <sheetName val="Eq__Mobilization4"/>
      <sheetName val="Cash_Out_Table4"/>
      <sheetName val="Net_Cash_Table4"/>
      <sheetName val="Submission_Form3"/>
      <sheetName val="Sur_Site3"/>
      <sheetName val="Analisa_Upah_&amp;_Bahan_Plum3"/>
      <sheetName val="H_Satuan3"/>
      <sheetName val="3-2_인원투입3"/>
      <sheetName val="유효성목록_(2)4"/>
      <sheetName val="5_소재4"/>
      <sheetName val="내역_LIST4"/>
      <sheetName val="FAB_B01计算式4"/>
      <sheetName val="18년_동계축제_조성_전기공사(변경계약)_xlsx3"/>
      <sheetName val="상_부3"/>
      <sheetName val="[성지공현_XLS][성지공현_XLS]_____MECH25"/>
      <sheetName val="[성지공현_XLS][성지공현_XLS]_____MECH26"/>
      <sheetName val="[성지공현_XLS][성지공현_XLS]_____MECH27"/>
      <sheetName val="[성지공현_XLS][성지공현_XLS]_____MECH28"/>
      <sheetName val="[성지공현_XLS][성지공현_XLS]_____MECH29"/>
      <sheetName val="설산1_나3"/>
      <sheetName val="2F_회의실견적(5_14_일대)3"/>
      <sheetName val="[성지공현_XLS][성지공현_XLS]_____MEC202"/>
      <sheetName val="[성지공현_XLS][성지공현_XLS]_____MECH30"/>
      <sheetName val="[성지공현_XLS][성지공현_XLS]_____MECH31"/>
      <sheetName val="[성지공현_XLS][성지공현_XLS]_____MEC203"/>
      <sheetName val="[성지공현_XLS][성지공현_XLS]_____MECH32"/>
      <sheetName val="[성지공현_XLS][성지공현_XLS]_____MEC204"/>
      <sheetName val="[성지공현_XLS][성지공현_XLS]_____MEC205"/>
      <sheetName val="[성지공현_XLS][성지공현_XLS]_____MEC206"/>
      <sheetName val="[성지공현_XLS][성지공현_XLS]_____MEC207"/>
      <sheetName val="[성지공현_XLS][성지공현_XLS]_____MEC208"/>
      <sheetName val="[성지공현_XLS][성지공현_XLS]_____MEC209"/>
      <sheetName val="[성지공현_XLS][성지공현_XLS]_____MEC210"/>
      <sheetName val="[성지공현_XLS][성지공현_XLS]_____MEC211"/>
      <sheetName val="[성지공현_XLS][성지공현_XLS]_____MEC212"/>
      <sheetName val="[성지공현_XLS][성지공현_XLS]_____MEC213"/>
      <sheetName val="[성지공현_XLS][성지공현_XLS]_____MEC214"/>
      <sheetName val="[성지공현_XLS][성지공현_XLS]_____MEC215"/>
      <sheetName val="[성지공현_XLS][성지공현_XLS]_____MEC216"/>
      <sheetName val="[성지공현_XLS][성지공현_XLS]_____MEC217"/>
      <sheetName val="[성지공현_XLS][성지공현_XLS]_____MEC218"/>
      <sheetName val="[성지공현_XLS][성지공현_XLS]_____MEC219"/>
      <sheetName val="[성지공현_XLS][성지공현_XLS]_____MEC220"/>
      <sheetName val="[성지공현_XLS][성지공현_XLS]_____MEC221"/>
      <sheetName val="[성지공현_XLS][성지공현_XLS]_____MEC222"/>
      <sheetName val="[성지공현_XLS][성지공현_XLS]_____MEC223"/>
      <sheetName val="[성지공현_XLS][성지공현_XLS]_____MEC224"/>
      <sheetName val="[성지공현_XLS][성지공현_XLS]_____MEC225"/>
      <sheetName val="[성지공현_XLS][성지공현_XLS]_____MEC226"/>
      <sheetName val="[성지공현_XLS][성지공현_XLS]_____MEC227"/>
      <sheetName val="[성지공현_XLS][성지공현_XLS]_____MEC228"/>
      <sheetName val="[성지공현_XLS][성지공현_XLS]_____MEC229"/>
      <sheetName val="[성지공현_XLS][성지공현_XLS]_____MEC230"/>
      <sheetName val="[성지공현_XLS][성지공현_XLS]_____MEC231"/>
      <sheetName val="[성지공현_XLS][성지공현_XLS]_____MEC232"/>
      <sheetName val="[성지공현_XLS][성지공현_XLS]_____MEC233"/>
      <sheetName val="[성지공현_XLS][성지공현_XLS]_____MEC234"/>
      <sheetName val="[성지공현_XLS][성지공현_XLS]_____MEC235"/>
      <sheetName val="[성지공현_XLS][성지공현_XLS]_____MEC236"/>
      <sheetName val="[성지공현_XLS][성지공현_XLS]_____MEC237"/>
      <sheetName val="[성지공현_XLS][성지공현_XLS]_____MEC238"/>
      <sheetName val="[성지공현_XLS][성지공현_XLS]_____MEC239"/>
      <sheetName val="[성지공현_XLS][성지공현_XLS]_____MEC240"/>
      <sheetName val="[성지공현_XLS][성지공현_XLS]_____MEC241"/>
      <sheetName val="[성지공현_XLS][성지공현_XLS]_____MEC242"/>
      <sheetName val="[성지공현_XLS][성지공현_XLS]_____MEC243"/>
      <sheetName val="[성지공현_XLS][성지공현_XLS]_____MEC244"/>
      <sheetName val="[성지공현_XLS][성지공현_XLS]_____MEC245"/>
      <sheetName val="[성지공현_XLS][성지공현_XLS]_____MEC246"/>
      <sheetName val="[성지공현_XLS][성지공현_XLS]_____MEC247"/>
      <sheetName val="[성지공현_XLS][성지공현_XLS]_____MEC248"/>
      <sheetName val="[성지공현_XLS][성지공현_XLS]_____MEC249"/>
      <sheetName val="[성지공현_XLS][성지공현_XLS]_____MEC250"/>
      <sheetName val="[성지공현_XLS][성지공현_XLS]_____MEC251"/>
      <sheetName val="내수1_8GL7"/>
      <sheetName val="Financial_impact7"/>
      <sheetName val="CC_Down_load_07167"/>
      <sheetName val="성지공현_XLS4"/>
      <sheetName val="\\Fileserver\A\견적서류\기초서류\성지공현_4"/>
      <sheetName val="[성지공현_XLS][성지공현_XLS]\견적서류\기초서류4"/>
      <sheetName val="0130_FINAL_BOQ_4"/>
      <sheetName val="연구2팀_운영방안_170110_xlsx5"/>
      <sheetName val="Common_Wheat5"/>
      <sheetName val="Sch7a_(토요일)5"/>
      <sheetName val="[성지공현_XLS][성지공현_XLS]________600"/>
      <sheetName val="[성지공현_XLS][성지공현_XLS]________601"/>
      <sheetName val="CABLE및_자재_TOTAL3"/>
      <sheetName val="DCV_3"/>
      <sheetName val="[성지공현_XLS][성지공현_XLS]________602"/>
      <sheetName val="[성지공현_XLS][성지공현_XLS]________603"/>
      <sheetName val="[성지공현_XLS][성지공현_XLS]________604"/>
      <sheetName val="[성지공현_XLS][성지공현_XLS]________605"/>
      <sheetName val="[성지공현_XLS][성지공현_XLS]________606"/>
      <sheetName val="[성지공현_XLS][성지공현_XLS]________607"/>
      <sheetName val="[성지공현_XLS][성지공현_XLS]________608"/>
      <sheetName val="[성지공현_XLS][성지공현_XLS]________609"/>
      <sheetName val="[성지공현_XLS][성지공현_XLS]________610"/>
      <sheetName val="[성지공현_XLS][성지공현_XLS]________611"/>
      <sheetName val="[성지공현_XLS][성지공현_XLS]________612"/>
      <sheetName val="[성지공현_XLS][성지공현_XLS]________613"/>
      <sheetName val="[성지공현_XLS][성지공현_XLS]________614"/>
      <sheetName val="[성지공현_XLS][성지공현_XLS]________615"/>
      <sheetName val="[성지공현_XLS][성지공현_XLS]________616"/>
      <sheetName val="[성지공현_XLS][성지공현_XLS]________617"/>
      <sheetName val="[성지공현_XLS][성지공현_XLS]________618"/>
      <sheetName val="[성지공현_XLS][성지공현_XLS]________619"/>
      <sheetName val="[성지공현_XLS][성지공현_XLS]________620"/>
      <sheetName val="[성지공현_XLS][성지공현_XLS]________621"/>
      <sheetName val="[성지공현_XLS][성지공현_XLS]________622"/>
      <sheetName val="[성지공현_XLS][성지공현_XLS]________623"/>
      <sheetName val="[성지공현_XLS][성지공현_XLS]________624"/>
      <sheetName val="[성지공현_XLS][성지공현_XLS]________625"/>
      <sheetName val="[성지공현_XLS][성지공현_XLS]________626"/>
      <sheetName val="[성지공현_XLS][성지공현_XLS]________627"/>
      <sheetName val="[성지공현_XLS][성지공현_XLS]________628"/>
      <sheetName val="[성지공현_XLS][성지공현_XLS]________629"/>
      <sheetName val="[성지공현_XLS][성지공현_XLS]________630"/>
      <sheetName val="[성지공현_XLS][성지공현_XLS]________631"/>
      <sheetName val="[성지공현_XLS][성지공현_XLS]________632"/>
      <sheetName val="[성지공현_XLS][성지공현_XLS]________633"/>
      <sheetName val="[성지공현_XLS][성지공현_XLS]________634"/>
      <sheetName val="[성지공현_XLS][성지공현_XLS]________635"/>
      <sheetName val="[성지공현_XLS][성지공현_XLS]________636"/>
      <sheetName val="[성지공현_XLS][성지공현_XLS]________637"/>
      <sheetName val="[성지공현_XLS][성지공현_XLS]________638"/>
      <sheetName val="[성지공현_XLS][성지공현_XLS]________639"/>
      <sheetName val="[성지공현_XLS][성지공현_XLS]________640"/>
      <sheetName val="[성지공현_XLS][성지공현_XLS]________641"/>
      <sheetName val="[성지공현_XLS][성지공현_XLS]________642"/>
      <sheetName val="[성지공현_XLS][성지공현_XLS]________643"/>
      <sheetName val="[성지공현_XLS][성지공현_XLS]________644"/>
      <sheetName val="[성지공현_XLS][성지공현_XLS]________645"/>
      <sheetName val="[성지공현_XLS][성지공현_XLS]________646"/>
      <sheetName val="[성지공현_XLS][성지공현_XLS]________647"/>
      <sheetName val="[성지공현_XLS][성지공현_XLS]________648"/>
      <sheetName val="[성지공현_XLS][성지공현_XLS]________649"/>
      <sheetName val="[성지공현_XLS][성지공현_XLS]________650"/>
      <sheetName val="[성지공현_XLS][성지공현_XLS]________651"/>
      <sheetName val="[성지공현_XLS][성지공현_XLS]________652"/>
      <sheetName val="[성지공현_XLS][성지공현_XLS]________653"/>
      <sheetName val="[성지공현_XLS][성지공현_XLS]________654"/>
      <sheetName val="[성지공현_XLS][성지공현_XLS]________655"/>
      <sheetName val="[성지공현_XLS][성지공현_XLS]________656"/>
      <sheetName val="[성지공현_XLS][성지공현_XLS]________657"/>
      <sheetName val="[성지공현_XLS][성지공현_XLS]________658"/>
      <sheetName val="[성지공현_XLS][성지공현_XLS]________659"/>
      <sheetName val="[성지공현_XLS][성지공현_XLS]________660"/>
      <sheetName val="[성지공현_XLS][성지공현_XLS]________661"/>
      <sheetName val="[성지공현_XLS][성지공현_XLS]________662"/>
      <sheetName val="[성지공현_XLS][성지공현_XLS]________663"/>
      <sheetName val="[성지공현_XLS][성지공현_XLS]________664"/>
      <sheetName val="[성지공현_XLS][성지공현_XLS]________665"/>
      <sheetName val="[성지공현_XLS][성지공현_XLS]________666"/>
      <sheetName val="[성지공현_XLS][성지공현_XLS]________667"/>
      <sheetName val="[성지공현_XLS][성지공현_XLS]________668"/>
      <sheetName val="급수_(LPM)3"/>
      <sheetName val="預算表_(3)3"/>
      <sheetName val="[성지공현_XLS][성지공현_XLS]________669"/>
      <sheetName val="[성지공현_XLS][성지공현_XLS]________670"/>
      <sheetName val="[성지공현_XLS][성지공현_XLS]________671"/>
      <sheetName val="[성지공현_XLS][성지공현_XLS]________672"/>
      <sheetName val="[성지공현_XLS][성지공현_XLS]________673"/>
      <sheetName val="[성지공현_XLS][성지공현_XLS]________674"/>
      <sheetName val="[성지공현_XLS][성지공현_XLS]________675"/>
      <sheetName val="Cash_Flow3"/>
      <sheetName val="[성지공현_XLS][성지공현_XLS]____류_기___4"/>
      <sheetName val="[성지공현_XLS][성지공현_XLS]________676"/>
      <sheetName val="[성지공현_XLS][성지공현_XLS]________677"/>
      <sheetName val="[성지공현_XLS][성지공현_XLS]________678"/>
      <sheetName val="[성지공현_XLS][성지공현_XLS]________679"/>
      <sheetName val="[성지공현_XLS][성지공현_XLS]________680"/>
      <sheetName val="[성지공현_XLS][성지공현_XLS]________681"/>
      <sheetName val="[성지공현_XLS][성지공현_XLS]________682"/>
      <sheetName val="[성지공현_XLS][성지공현_XLS]________683"/>
      <sheetName val="[성지공현_XLS][성지공현_XLS]________684"/>
      <sheetName val="[성지공현_XLS][성지공현_XLS]________685"/>
      <sheetName val="[성지공현_XLS][성지공현_XLS]________686"/>
      <sheetName val="[성지공현_XLS][성지공현_XLS]________687"/>
      <sheetName val="[성지공현_XLS][성지공현_XLS]________688"/>
      <sheetName val="[성지공현_XLS][성지공현_XLS]________689"/>
      <sheetName val="[성지공현_XLS][성지공현_XLS]________690"/>
      <sheetName val="[성지공현_XLS][성지공현_XLS]________691"/>
      <sheetName val="[성지공현_XLS][성지공현_XLS]________692"/>
      <sheetName val="[성지공현_XLS][성지공현_XLS]________693"/>
      <sheetName val="유효성_목록3"/>
      <sheetName val="Site_Expenses3"/>
      <sheetName val="[성지공현_XLS]__Fileserver_A______4"/>
      <sheetName val="[성지공현_XLS][성지공현_XLS]______XLS_4"/>
      <sheetName val="[성지공현_XLS][성지공현_XLS]________694"/>
      <sheetName val="[성지공현_XLS][성지공현_XLS]________695"/>
      <sheetName val="[성지공현_XLS][성지공현_XLS]________696"/>
      <sheetName val="[성지공현_XLS][성지공현_XLS]________697"/>
      <sheetName val="[성지공현_XLS][성지공현_XLS]________698"/>
      <sheetName val="[성지공현_XLS][성지공현_XLS]________699"/>
      <sheetName val="[성지공현_XLS][성지공현_XLS]________700"/>
      <sheetName val="[성지공현_XLS][성지공현_XLS]________701"/>
      <sheetName val="[성지공현_XLS][성지공현_XLS]________702"/>
      <sheetName val="[성지공현_XLS][성지공현_XLS]________703"/>
      <sheetName val="[성지공현_XLS][성지공현_XLS]________704"/>
      <sheetName val="[성지공현_XLS][성지공현_XLS]________705"/>
      <sheetName val="[성지공현_XLS][성지공현_XLS]________706"/>
      <sheetName val="[성지공현_XLS][성지공현_XLS]________707"/>
      <sheetName val="[성지공현_XLS][성지공현_XLS]________708"/>
      <sheetName val="[성지공현_XLS][성지공현_XLS]_견적서___초서19"/>
      <sheetName val="[성지공현_XLS][성지공현_XLS]_견적서___초서20"/>
      <sheetName val="[성지공현_XLS][성지공현_XLS]_견적서___초서21"/>
      <sheetName val="[성지공현_XLS][성지공현_XLS]_견적서___초서22"/>
      <sheetName val="[성지공현_XLS][성지공현_XLS]_견적서___초서23"/>
      <sheetName val="[성지공현_XLS][성지공현_XLS]_견적서___초서24"/>
      <sheetName val="[성지공현_XLS][성지공현_XLS]________709"/>
      <sheetName val="[성지공현_XLS][성지공현_XLS]________710"/>
      <sheetName val="[성지공현_XLS][성지공현_XLS]________711"/>
      <sheetName val="[성지공현_XLS][성지공현_XLS]________712"/>
      <sheetName val="[성지공현_XLS][성지공현_XLS]________713"/>
      <sheetName val="[성지공현_XLS][성지공현_XLS]________714"/>
      <sheetName val="[성지공현_XLS][성지공현_XLS]________715"/>
      <sheetName val="[성지공현_XLS][성지공현_XLS]________716"/>
      <sheetName val="[성지공현_XLS][성지공현_XLS]________717"/>
      <sheetName val="[성지공현_XLS][성지공현_XLS]________718"/>
      <sheetName val="[성지공현_XLS][성지공현_XLS]________719"/>
      <sheetName val="[성지공현_XLS][성지공현_XLS]________720"/>
      <sheetName val="[성지공현_XLS][성지공현_XLS]________721"/>
      <sheetName val="[성지공현_XLS][성지공현_XLS]________722"/>
      <sheetName val="[성지공현_XLS][성지공현_XLS]________723"/>
      <sheetName val="[성지공현_XLS][성지공현_XLS]________724"/>
      <sheetName val="[성지공현_XLS][성지공현_XLS]________725"/>
      <sheetName val="[성지공현_XLS][성지공현_XLS]________726"/>
      <sheetName val="[성지공현_XLS][성지공현_XLS]________727"/>
      <sheetName val="[성지공현_XLS][성지공현_XLS]________728"/>
      <sheetName val="[성지공현_XLS][성지공현_XLS]________729"/>
      <sheetName val="[성지공현_XLS][성지공현_XLS]________730"/>
      <sheetName val="[성지공현_XLS][성지공현_XLS]________731"/>
      <sheetName val="[성지공현_XLS][성지공현_XLS]________732"/>
      <sheetName val="[성지공현_XLS][성지공현_XLS]________733"/>
      <sheetName val="[성지공현_XLS][성지공현_XLS]________734"/>
      <sheetName val="[성지공현_XLS][성지공현_XLS]________735"/>
      <sheetName val="[성지공현_XLS][성지공현_XLS]________736"/>
      <sheetName val="[성지공현_XLS][성지공현_XLS]________737"/>
      <sheetName val="[성지공현_XLS][성지공현_XLS]________738"/>
      <sheetName val="[성지공현_XLS][성지공현_XLS]________739"/>
      <sheetName val="[성지공현_XLS][성지공현_XLS]________740"/>
      <sheetName val="[성지공현_XLS][성지공현_XLS]________741"/>
      <sheetName val="[성지공현_XLS][성지공현_XLS]________742"/>
      <sheetName val="[성지공현_XLS][성지공현_XLS]________743"/>
      <sheetName val="[성지공현_XLS][성지공현_XLS]________744"/>
      <sheetName val="[성지공현_XLS][성지공현_XLS]________745"/>
      <sheetName val="[성지공현_XLS][성지공현_XLS]________746"/>
      <sheetName val="[성지공현_XLS][성지공현_XLS]________747"/>
      <sheetName val="[성지공현_XLS][성지공현_XLS]________748"/>
      <sheetName val="[성지공현_XLS][성지공현_XLS]________749"/>
      <sheetName val="[성지공현_XLS][성지공현_XLS]________750"/>
      <sheetName val="[성지공현_XLS][성지공현_XLS]_견__류_기___4"/>
      <sheetName val="[성지공현_XLS][성지공현_XLS]________751"/>
      <sheetName val="[성지공현_XLS][성지공현_XLS]________752"/>
      <sheetName val="[성지공현_XLS][성지공현_XLS]________753"/>
      <sheetName val="[성지공현_XLS][성지공현_XLS]________754"/>
      <sheetName val="[성지공현_XLS][성지공현_XLS]________755"/>
      <sheetName val="[성지공현_XLS][성지공현_XLS]________756"/>
      <sheetName val="[성지공현_XLS][성지공현_XLS]________757"/>
      <sheetName val="[성지공현_XLS][성지공현_XLS]________758"/>
      <sheetName val="[성지공현_XLS][성지공현_XLS]________759"/>
      <sheetName val="[성지공현_XLS][성지공현_XLS]________760"/>
      <sheetName val="[성지공현_XLS][성지공현_XLS]________761"/>
      <sheetName val="[성지공현_XLS][성지공현_XLS]________762"/>
      <sheetName val="[성지공현_XLS][성지공현_XLS]________763"/>
      <sheetName val="[성지공현_XLS][성지공현_XLS]________764"/>
      <sheetName val="[성지공현_XLS][성지공현_XLS]__적_______4"/>
      <sheetName val="[성지공현_XLS][성지공현_XLS]________765"/>
      <sheetName val="[성지공현_XLS][성지공현_XLS]________766"/>
      <sheetName val="[성지공현_XLS][성지공현_XLS]________767"/>
      <sheetName val="[성지공현_XLS][성지공현_XLS]________768"/>
      <sheetName val="[성지공현_XLS][성지공현_XLS]________769"/>
      <sheetName val="[성지공현_XLS][성지공현_XLS]________770"/>
      <sheetName val="[성지공현_XLS][성지공현_XLS]________771"/>
      <sheetName val="[성지공현_XLS][성지공현_XLS]________772"/>
      <sheetName val="[성지공현_XLS][성지공현_XLS]________773"/>
      <sheetName val="[성지공현_XLS][성지공현_XLS]________774"/>
      <sheetName val="[성지공현_XLS][성지공현_XLS]________775"/>
      <sheetName val="[성지공현_XLS][성지공현_XLS]________776"/>
      <sheetName val="[성지공현_XLS][성지공현_XLS]________777"/>
      <sheetName val="[성지공현_XLS][성지공현_XLS]________778"/>
      <sheetName val="[성지공현_XLS][성지공현_XLS]________779"/>
      <sheetName val="[성지공현_XLS][성지공현_XLS]________780"/>
      <sheetName val="[성지공현_XLS][성지공현_XLS]________781"/>
      <sheetName val="[성지공현_XLS][성지공현_XLS]________782"/>
      <sheetName val="[성지공현_XLS][성지공현_XLS]________783"/>
      <sheetName val="[성지공현_XLS][성지공현_XLS]________784"/>
      <sheetName val="[성지공현_XLS][성지공현_XLS]________785"/>
      <sheetName val="[성지공현_XLS][성지공현_XLS]________786"/>
      <sheetName val="[성지공현_XLS][성지공현_XLS]________787"/>
      <sheetName val="[성지공현_XLS][성지공현_XLS]________788"/>
      <sheetName val="[성지공현_XLS][성지공현_XLS]________789"/>
      <sheetName val="[성지공현_XLS][성지공현_XLS]________790"/>
      <sheetName val="[성지공현_XLS][성지공현_XLS]________791"/>
      <sheetName val="[성지공현_XLS][성지공현_XLS]________792"/>
      <sheetName val="[성지공현_XLS][성지공현_XLS]________793"/>
      <sheetName val="[성지공현_XLS][성지공현_XLS]________794"/>
      <sheetName val="[성지공현_XLS][성지공현_XLS]________795"/>
      <sheetName val="[성지공현_XLS][성지공현_XLS]________796"/>
      <sheetName val="[성지공현_XLS][성지공현_XLS]________797"/>
      <sheetName val="[성지공현_XLS][성지공현_XLS]________798"/>
      <sheetName val="아파트_기성내역서3"/>
      <sheetName val="[성지공현_XLS][성지공현_XLS]_____MEC252"/>
      <sheetName val="[성지공현_XLS][성지공현_XLS]_____MEC253"/>
      <sheetName val="[성지공현_XLS][성지공현_XLS]_____MEC254"/>
      <sheetName val="[성지공현_XLS][성지공현_XLS]_____MEC255"/>
      <sheetName val="[성지공현_XLS][성지공현_XLS]_____MEC256"/>
      <sheetName val="[성지공현_XLS][성지공현_XLS]_____MEC257"/>
      <sheetName val="[성지공현_XLS][성지공현_XLS]_____MEC258"/>
      <sheetName val="[성지공현_XLS][성지공현_XLS]_____MEC259"/>
      <sheetName val="[성지공현_XLS][성지공현_XLS]_____MEC260"/>
      <sheetName val="[성지공현_XLS][성지공현_XLS]_____MEC261"/>
      <sheetName val="[성지공현_XLS][성지공현_XLS]_____MEC262"/>
      <sheetName val="[성지공현_XLS][성지공현_XLS]_____MEC263"/>
      <sheetName val="[성지공현_XLS][성지공현_XLS]_____MEC264"/>
      <sheetName val="[성지공현_XLS][성지공현_XLS]_____MEC265"/>
      <sheetName val="계정참조_(건들지_마세요)3"/>
      <sheetName val="가설전기_설비공◸̑聵ៜꠃ3"/>
      <sheetName val="가설전기_설비공◸̑쿆»꾘3"/>
      <sheetName val="Cashflow_Analysis"/>
      <sheetName val="Tank_design"/>
      <sheetName val="2_강상판설계1"/>
      <sheetName val="2_2_단면형상1"/>
      <sheetName val="2_3_작용하중1"/>
      <sheetName val="2_5_단면력1"/>
      <sheetName val="2_6_휨응력1"/>
      <sheetName val="2_7_전단응력1"/>
      <sheetName val="3_1_단면가정1"/>
      <sheetName val="3_3_하중산정1"/>
      <sheetName val="3_6_2_검토단면력1"/>
      <sheetName val="3_7_유효폭_산정1"/>
      <sheetName val="3_8_주형응력면검토1"/>
      <sheetName val="4_보강재검토1"/>
      <sheetName val="5_현장이음검토1"/>
      <sheetName val="6__브라켓_검토1"/>
      <sheetName val="7__솟음량_계산1"/>
      <sheetName val="9__신축량_검토1"/>
      <sheetName val="전력간선_설비공사电力8"/>
      <sheetName val="_동력_설비공사1"/>
      <sheetName val="[성지공현_XLS][성지공현_XLS]_____MEC266"/>
      <sheetName val="[성지공현_XLS][성지공현_XLS]_____MEC267"/>
      <sheetName val="[성지공현_XLS][성지공현_XLS]_____MEC268"/>
      <sheetName val="[성지공현_XLS][성지공현_XLS]_____MEC269"/>
      <sheetName val="[성지공현_XLS][성지공현_XLS]_____MEC270"/>
      <sheetName val="전화,_LAN_설비砀烩㌁Ḍح"/>
      <sheetName val="2__BQ"/>
      <sheetName val="Pipe_ID"/>
      <sheetName val="RAB_AR&amp;STR1"/>
      <sheetName val="[성지공현_XLS][성지공현_XLS]__적서___초서_2"/>
      <sheetName val="[성지공현_XLS][성지공현_XLS]________799"/>
      <sheetName val="조도계산닑⿤"/>
      <sheetName val="4_장비손료"/>
      <sheetName val="[성지공현_XLS][성지공현_XLS]__적서류_기_서_3"/>
      <sheetName val="[성지공현_XLS][성지공현_XLS]__적서류_기_서_2"/>
      <sheetName val="[성지공현_XLS][성지공현_XLS]__적서__기초서_2"/>
      <sheetName val="[성지공현_XLS][성지공현_XLS]__적서__기초서_3"/>
      <sheetName val="[성지공현_XLS][성지공현_XLS]________800"/>
      <sheetName val="[성지공현_XLS][성지공현_XLS]_견________2"/>
      <sheetName val="[성지공현_XLS][성지공현_XLS]_견________3"/>
      <sheetName val="[성지공현_XLS][성지공현_XLS]________801"/>
      <sheetName val="[성지공현_XLS][성지공현_XLS]________802"/>
      <sheetName val="[성지공현_XLS][성지공현_XLS]_견적서___초서25"/>
      <sheetName val="[성지공현_XLS][성지공현_XLS]__적서__기초서_4"/>
      <sheetName val="[성지공현_XLS][성지공현_XLS]__적서__기초서_6"/>
      <sheetName val="[성지공현_XLS][성지공현_XLS]__적서__기초서_5"/>
      <sheetName val="[성지공현_XLS][성지공현_XLS]__적서___초서_3"/>
      <sheetName val="[성지공현_XLS][성지공현_XLS]__적서___초서_4"/>
      <sheetName val="[성지공현_XLS][성지공현_XLS]__적서___초서_5"/>
      <sheetName val="[성지공현_XLS][성지공현_XLS]__적서___초서_6"/>
      <sheetName val="[성지공현_XLS][성지공현_XLS]__적서___초서_7"/>
      <sheetName val="[성지공현_XLS][성지공현_XLS]__적서___초서_8"/>
      <sheetName val="[성지공현_XLS][성지공현_XLS]__적서___초서_9"/>
      <sheetName val="[성지공현_XLS][성지공현_XLS]__적서___초_10"/>
      <sheetName val="[성지공현_XLS][성지공현_XLS]_견적서류_기초_13"/>
      <sheetName val="[성지공현_XLS][성지공현_XLS]_견적서류_기초_12"/>
      <sheetName val="[성지공현_XLS][성지공현_XLS]_견적서류_기초서_3"/>
      <sheetName val="[성지공현_XLS][성지공현_XLS]_견적서류_기초서_2"/>
      <sheetName val="[성지공현_XLS][성지공현_XLS]_견적서류_기초서_4"/>
      <sheetName val="[성지공현_XLS][성지공현_XLS]_견적서류_기초서_5"/>
      <sheetName val="[성지공현_XLS][성지공현_XLS]_견적서류_기초서_6"/>
      <sheetName val="[성지공현_XLS][성지공현_XLS]_견적서류_기초서_7"/>
      <sheetName val="[성지공현_XLS][성지공현_XLS]_견적서류_기초서_8"/>
      <sheetName val="[성지공현_XLS][성지공현_XLS]_견적서류_기초서_9"/>
      <sheetName val="[성지공현_XLS][성지공현_XLS]_견적서류_기초_11"/>
      <sheetName val="[성지공현_XLS][성지공현_XLS]_견적서류_기초_10"/>
      <sheetName val="[성지공현_XLS][성지공현_XLS]__적____초__2"/>
      <sheetName val="[성지공현_XLS][성지공현_XLS]__적서__기초서_7"/>
      <sheetName val="[성지공현_XLS][성지공현_XLS]__적서__기초서_9"/>
      <sheetName val="[성지공현_XLS][성지공현_XLS]__적서__기초서_8"/>
      <sheetName val="[성지공현_XLS][성지공현_XLS]____류_기___5"/>
      <sheetName val="[성지공현_XLS][성지공현_XLS]__적___기___2"/>
      <sheetName val="[성지공현_XLS]__Fileserver_A______5"/>
      <sheetName val="[성지공현_XLS][성지공현_XLS]______XLS_5"/>
      <sheetName val="[성지공현_XLS][성지공현_XLS]______기초__2"/>
      <sheetName val="[성지공현_XLS][성지공현_XLS]__적서류__초서_2"/>
      <sheetName val="조도계산닑⿤"/>
      <sheetName val="[성지공현_XLS][성지공현_XLS]________803"/>
      <sheetName val="[성지공현_XLS][성지공현_XLS]________804"/>
      <sheetName val="[성지공현_XLS][성지공현_XLS]________805"/>
      <sheetName val="[성지공현_XLS][성지공현_XLS]________806"/>
      <sheetName val="[성지공현_XLS][성지공현_XLS]________807"/>
      <sheetName val="[성지공현_XLS][성지공현_XLS]________808"/>
      <sheetName val="[성지공현_XLS][성지공현_XLS]________809"/>
      <sheetName val="[성지공현_XLS][성지공현_XLS]________810"/>
      <sheetName val="[성지공현_XLS][성지공현_XLS]________811"/>
      <sheetName val="[성지공현_XLS][성지공현_XLS]________812"/>
      <sheetName val="[성지공현_XLS][성지공현_XLS]________813"/>
      <sheetName val="[성지공현_XLS][성지공현_XLS]________814"/>
      <sheetName val="[성지공현_XLS][성지공현_XLS]________815"/>
      <sheetName val="[성지공현_XLS][성지공현_XLS]________816"/>
      <sheetName val="[성지공현_XLS][성지공현_XLS]________817"/>
      <sheetName val="[성지공현_XLS][성지공현_XLS]________818"/>
      <sheetName val="[성지공현_XLS][성지공현_XLS]______기초__3"/>
      <sheetName val="5_Material"/>
      <sheetName val="[성지공현_XLS][성지공현_XLS]_견____기초__2"/>
      <sheetName val="[성지공현_XLS][성지공현_XLS]_견____기초__3"/>
      <sheetName val="B053_(990701)공정실적PP%계산"/>
      <sheetName val="[성지공현_XLS][성지공현_XLS]A_________2"/>
      <sheetName val="_斑利辑"/>
      <sheetName val="New_Search-2"/>
      <sheetName val="실행예산_명세표"/>
      <sheetName val="[성지공현_XLS][성지공현_XLS]__적서___초_11"/>
      <sheetName val="[성지공현_XLS][성지공현_XLS]__적서___초_12"/>
      <sheetName val="[성지공현_XLS][성지공현_XLS]__적서___초_13"/>
      <sheetName val="[성지공현_XLS][성지공현_XLS]__적서___초_16"/>
      <sheetName val="[성지공현_XLS][성지공현_XLS]__적서___초_17"/>
      <sheetName val="[성지공현_XLS][성지공현_XLS]__적서___초_14"/>
      <sheetName val="[성지공현_XLS][성지공현_XLS]__적서___초_15"/>
      <sheetName val="갑지_"/>
      <sheetName val="[성지공현_XLS][성지공현_XLS]_견적서류_기초_14"/>
      <sheetName val="[성지공현_XLS][성지공현_XLS]__적_______5"/>
      <sheetName val="[성지공현_XLS][성지공현_XLS]________819"/>
      <sheetName val="[성지공현_XLS][성지공현_XLS]________820"/>
      <sheetName val="[성지공현_XLS][성지공현_XLS]________821"/>
      <sheetName val="[성지공현_XLS][성지공현_XLS]________822"/>
      <sheetName val="[성지공현_XLS][성지공현_XLS]________823"/>
      <sheetName val="[성지공현_XLS][성지공현_XLS]________824"/>
      <sheetName val="[성지공현_XLS][성지공현_XLS]________825"/>
      <sheetName val="[성지공현_XLS][성지공현_XLS]________826"/>
      <sheetName val="[성지공현_XLS][성지공현_XLS]________827"/>
      <sheetName val="[성지공현_XLS][성지공현_XLS]________828"/>
      <sheetName val="[성지공현_XLS][성지공현_XLS]________829"/>
      <sheetName val="[성지공현_XLS][성지공현_XLS]________830"/>
      <sheetName val="[성지공현_XLS][성지공현_XLS]________831"/>
      <sheetName val="[성지공현_XLS][성지공현_XLS]________832"/>
      <sheetName val="[성지공현_XLS][성지공현_XLS]________833"/>
      <sheetName val="[성지공현_XLS][성지공현_XLS]________834"/>
      <sheetName val="[성지공현_XLS][성지공현_XLS]________835"/>
      <sheetName val="[성지공현_XLS][성지공현_XLS]_견적서___초서26"/>
      <sheetName val="Pipe_&amp;_Nozzle_Q'ty"/>
      <sheetName val="[성지공현_XLS][성지공현_XLS]_견적서___초_10"/>
      <sheetName val="[성지공현_XLS][성지공현_XLS]____류_기___6"/>
      <sheetName val="[성지공현_XLS][성지공현_XLS]____류_기___7"/>
      <sheetName val="[성지공현_XLS][성지공현_XLS]___서___초서_2"/>
      <sheetName val="[성지공현_XLS][성지공현_XLS]___서___초서_3"/>
      <sheetName val="[성지공현_XLS][성지공현_XLS]___서___초서_4"/>
      <sheetName val="[성지공현_XLS][성지공현_XLS]___서___초서_5"/>
      <sheetName val="[성지공현_XLS][성지공현_XLS]___서___초서_8"/>
      <sheetName val="[성지공현_XLS][성지공현_XLS]___서___초_10"/>
      <sheetName val="[성지공현_XLS][성지공현_XLS]___서___초서_6"/>
      <sheetName val="[성지공현_XLS][성지공현_XLS]___서___초서_7"/>
      <sheetName val="[성지공현_XLS][성지공현_XLS]___서___초_11"/>
      <sheetName val="[성지공현_XLS][성지공현_XLS]___서___초서_9"/>
      <sheetName val="[성지공현_XLS][성지공현_XLS]___서___초_12"/>
      <sheetName val="[성지공현_XLS][성지공현_XLS]___서___초_13"/>
      <sheetName val="[성지공현_XLS][성지공현_XLS]___서___초_14"/>
      <sheetName val="[성지공현_XLS][성지공현_XLS]___서___초_15"/>
      <sheetName val="[성지공현_XLS][성지공현_XLS]___서___초_18"/>
      <sheetName val="[성지공현_XLS][성지공현_XLS]___서___초_16"/>
      <sheetName val="[성지공현_XLS][성지공현_XLS]___서___초_17"/>
      <sheetName val="[성지공현_XLS][성지공현_XLS]__적서__기초_10"/>
      <sheetName val="[성지공현_XLS][성지공현_XLS]________836"/>
      <sheetName val="[성지공현_XLS][성지공현_XLS]________837"/>
      <sheetName val="[성지공현_XLS][성지공현_XLS]________838"/>
      <sheetName val="[성지공현_XLS][성지공현_XLS]________839"/>
      <sheetName val="[성지공현_XLS][성지공현_XLS]________840"/>
      <sheetName val="[성지공현_XLS][성지공현_XLS]________841"/>
      <sheetName val="[성지공현_XLS][성지공현_XLS]________842"/>
      <sheetName val="[성지공현_XLS][성지공현_XLS]________843"/>
      <sheetName val="[성지공현_XLS][성지공현_XLS]________844"/>
      <sheetName val="[성지공현_XLS][성지공현_XLS]________845"/>
      <sheetName val="[성지공현_XLS][성지공현_XLS]________846"/>
      <sheetName val="[성지공현_XLS][성지공현_XLS]________847"/>
      <sheetName val="[성지공현_XLS][성지공현_XLS]________848"/>
      <sheetName val="[성지공현_XLS][성지공현_XLS]________849"/>
      <sheetName val="[성지공현_XLS][성지공현_XLS]________850"/>
      <sheetName val="[성지공현_XLS][성지공현_XLS]________851"/>
      <sheetName val="[성지공현_XLS][성지공현_XLS]________852"/>
      <sheetName val="[성지공현_XLS][성지공현_XLS]________853"/>
      <sheetName val="[성지공현_XLS][성지공현_XLS]________854"/>
      <sheetName val="[성지공현_XLS][성지공현_XLS]________855"/>
      <sheetName val="[성지공현_XLS][성지공현_XLS]________856"/>
      <sheetName val="[성지공현_XLS][성지공현_XLS]________857"/>
      <sheetName val="[성지공현_XLS][성지공현_XLS]________858"/>
      <sheetName val="[성지공현_XLS][성지공현_XLS]________859"/>
      <sheetName val="[성지공현_XLS][성지공현_XLS]________860"/>
      <sheetName val="[성지공현_XLS][성지공현_XLS]________861"/>
      <sheetName val="[성지공현_XLS][성지공현_XLS]________862"/>
      <sheetName val="[성지공현_XLS][성지공현_XLS]________863"/>
      <sheetName val="[성지공현_XLS][성지공현_XLS]________864"/>
      <sheetName val="[성지공현_XLS][성지공현_XLS]________865"/>
      <sheetName val="[성지공현_XLS][성지공현_XLS]________866"/>
      <sheetName val="[성지공현_XLS][성지공현_XLS]________867"/>
      <sheetName val="[성지공현_XLS][성지공현_XLS]________868"/>
      <sheetName val="[성지공현_XLS][성지공현_XLS]________869"/>
      <sheetName val="[성지공현_XLS][성지공현_XLS]________870"/>
      <sheetName val="[성지공현_XLS][성지공현_XLS]________871"/>
      <sheetName val="[성지공현_XLS][성지공현_XLS]________872"/>
      <sheetName val="[성지공현_XLS][성지공현_XLS]________873"/>
      <sheetName val="[성지공현_XLS][성지공현_XLS]________874"/>
      <sheetName val="[성지공현_XLS][성지공현_XLS]________875"/>
      <sheetName val="[성지공현_XLS][성지공현_XLS]________876"/>
      <sheetName val="[성지공현_XLS][성지공현_XLS]________877"/>
      <sheetName val="[성지공현_XLS][성지공현_XLS]________878"/>
      <sheetName val="[성지공현_XLS][성지공현_XLS]________879"/>
      <sheetName val="[성지공현_XLS][성지공현_XLS]________880"/>
      <sheetName val="[성지공현_XLS][성지공현_XLS]________881"/>
      <sheetName val="[성지공현_XLS][성지공현_XLS]________882"/>
      <sheetName val="[성지공현_XLS][성지공현_XLS]________883"/>
      <sheetName val="[성지공현_XLS][성지공현_XLS]________884"/>
      <sheetName val="[성지공현_XLS][성지공현_XLS]________885"/>
      <sheetName val="[성지공현_XLS][성지공현_XLS]________886"/>
      <sheetName val="[성지공현_XLS][성지공현_XLS]________887"/>
      <sheetName val="[성지공현_XLS][성지공현_XLS]________888"/>
      <sheetName val="[성지공현_XLS][성지공현_XLS]________889"/>
      <sheetName val="[성지공현_XLS][성지공현_XLS]________890"/>
      <sheetName val="[성지공현_XLS][성지공현_XLS]________891"/>
      <sheetName val="[성지공현_XLS][성지공현_XLS]________892"/>
      <sheetName val="[성지공현_XLS][성지공현_XLS]________893"/>
      <sheetName val="[성지공현_XLS][성지공현_XLS]________894"/>
      <sheetName val="[성지공현_XLS][성지공현_XLS]________895"/>
      <sheetName val="[성지공현_XLS][성지공현_XLS]________896"/>
      <sheetName val="[성지공현_XLS][성지공현_XLS]________897"/>
      <sheetName val="[성지공현_XLS][성지공현_XLS]________898"/>
      <sheetName val="[성지공현_XLS][성지공현_XLS]________899"/>
      <sheetName val="[성지공현_XLS][성지공현_XLS]________900"/>
      <sheetName val="[성지공현_XLS][성지공현_XLS]________901"/>
      <sheetName val="[성지공현_XLS][성지공현_XLS]________902"/>
      <sheetName val="[성지공현_XLS][성지공현_XLS]________903"/>
      <sheetName val="[성지공현_XLS][성지공현_XLS]________904"/>
      <sheetName val="[성지공현_XLS][성지공현_XLS]________905"/>
      <sheetName val="[성지공현_XLS][성지공현_XLS]________906"/>
      <sheetName val="[성지공현_XLS][성지공현_XLS]________907"/>
      <sheetName val="[성지공현_XLS][성지공현_XLS]________908"/>
      <sheetName val="[성지공현_XLS][성지공현_XLS]________909"/>
      <sheetName val="[성지공현_XLS][성지공현_XLS]________910"/>
      <sheetName val="[성지공현_XLS][성지공현_XLS]________911"/>
      <sheetName val="[성지공현_XLS][성지공현_XLS]________912"/>
      <sheetName val="[성지공현_XLS][성지공현_XLS]________913"/>
      <sheetName val="[성지공현_XLS][성지공현_XLS]________914"/>
      <sheetName val="[성지공현_XLS][성지공현_XLS]________915"/>
      <sheetName val="[성지공현_XLS][성지공현_XLS]________916"/>
      <sheetName val="[성지공현_XLS][성지공현_XLS]________917"/>
      <sheetName val="[성지공현_XLS][성지공현_XLS]________918"/>
      <sheetName val="[성지공현_XLS][성지공현_XLS]________919"/>
      <sheetName val="[성지공현_XLS][성지공현_XLS]________920"/>
      <sheetName val="[성지공현_XLS][성지공현_XLS]________921"/>
      <sheetName val="[성지공현_XLS][성지공현_XLS]________922"/>
      <sheetName val="[성지공현_XLS][성지공현_XLS]________923"/>
      <sheetName val="[성지공현_XLS][성지공현_XLS]________924"/>
      <sheetName val="[성지공현_XLS][성지공현_XLS]________925"/>
      <sheetName val="[성지공현_XLS][성지공현_XLS]________926"/>
      <sheetName val="[성지공현_XLS][성지공현_XLS]________927"/>
      <sheetName val="[성지공현_XLS][성지공현_XLS]________928"/>
      <sheetName val="[성지공현_XLS][성지공현_XLS]________929"/>
      <sheetName val="[성지공현_XLS][성지공현_XLS]________930"/>
      <sheetName val="[성지공현_XLS][성지공현_XLS]________931"/>
      <sheetName val="[성지공현_XLS][성지공현_XLS]________932"/>
      <sheetName val="[성지공현_XLS][성지공현_XLS]________933"/>
      <sheetName val="[성지공현_XLS][성지공현_XLS]________934"/>
      <sheetName val="[성지공현_XLS][성지공현_XLS]________935"/>
      <sheetName val="[성지공현_XLS][성지공현_XLS]________936"/>
      <sheetName val="[성지공현_XLS][성지공현_XLS]________937"/>
      <sheetName val="[성지공현_XLS][성지공현_XLS]________938"/>
      <sheetName val="[성지공현_XLS][성지공현_XLS]________939"/>
      <sheetName val="[성지공현_XLS][성지공현_XLS]________940"/>
      <sheetName val="[성지공현_XLS][성지공현_XLS]________941"/>
      <sheetName val="[성지공현_XLS][성지공현_XLS]________942"/>
      <sheetName val="[성지공현_XLS][성지공현_XLS]________943"/>
      <sheetName val="[성지공현_XLS][성지공현_XLS]________944"/>
      <sheetName val="[성지공현_XLS][성지공현_XLS]________945"/>
      <sheetName val="[성지공현_XLS][성지공현_XLS]________946"/>
      <sheetName val="[성지공현_XLS][성지공현_XLS]________947"/>
      <sheetName val="[성지공현_XLS][성지공현_XLS]________948"/>
      <sheetName val="[성지공현_XLS][성지공현_XLS]________949"/>
      <sheetName val="[성지공현_XLS][성지공현_XLS]_견_서류___서_2"/>
      <sheetName val="[성지공현_XLS][성지공현_XLS]_견_서류___서_3"/>
      <sheetName val="[성지공현_XLS][성지공현_XLS]_견적_______2"/>
      <sheetName val="[성지공현_XLS][성지공현_XLS]_견적_______3"/>
      <sheetName val="[성지공현_XLS][성지공현_XLS]_견적_______4"/>
      <sheetName val="[성지공현_XLS][성지공현_XLS]_견적_______5"/>
      <sheetName val="표지_(2)"/>
      <sheetName val="FD1-1_1단도로측_(1)"/>
      <sheetName val="7_휨변위계측"/>
      <sheetName val="kimre_scrubber"/>
      <sheetName val="[성지공현_XLS][성지공현_XLS]________950"/>
      <sheetName val="[성지공현_XLS][성지공현_XLS]________951"/>
      <sheetName val="[성지공현_XLS][성지공현_XLS]________952"/>
      <sheetName val="[성지공현_XLS][성지공현_XLS]________953"/>
      <sheetName val="[성지공현_XLS][성지공현_XLS]________954"/>
      <sheetName val="[성지공현_XLS][성지공현_XLS]________955"/>
      <sheetName val="[성지공현_XLS][성지공현_XLS]________956"/>
      <sheetName val="[성지공현_XLS][성지공현_XLS]________957"/>
      <sheetName val="[성지공현_XLS][성지공현_XLS]________958"/>
      <sheetName val="[성지공현_XLS][성지공현_XLS]________959"/>
      <sheetName val="[성지공현_XLS][성지공현_XLS]________960"/>
      <sheetName val="[성지공현_XLS][성지공현_XLS]_____MEC271"/>
      <sheetName val="[성지공현_XLS][성지공현_XLS]_____MEC272"/>
      <sheetName val="[성지공현_XLS][성지공현_XLS]_____MEC273"/>
      <sheetName val="[성지공현_XLS][성지공현_XLS]_____MEC274"/>
      <sheetName val="[성지공현_XLS][성지공현_XLS]_____MEC275"/>
      <sheetName val="[성지공현_XLS][성지공현_XLS]_____MEC276"/>
      <sheetName val="[성지공현_XLS][성지공현_XLS]_____MEC277"/>
      <sheetName val="[성지공현_XLS][성지공현_XLS]_____MEC278"/>
      <sheetName val="[성지공현_XLS][성지공현_XLS]_____MEC279"/>
      <sheetName val="[성지공현_XLS][성지공현_XLS]_____MEC280"/>
      <sheetName val="[성지공현_XLS][성지공현_XLS]_____MEC281"/>
      <sheetName val="[성지공현_XLS][성지공현_XLS]_____MEC282"/>
      <sheetName val="[성지공현_XLS][성지공현_XLS]_____MEC283"/>
      <sheetName val="[성지공현_XLS][성지공현_XLS]_____MEC284"/>
      <sheetName val="[성지공현_XLS][성지공현_XLS]_____MEC285"/>
      <sheetName val="[성지공현_XLS][성지공현_XLS]_____MEC286"/>
      <sheetName val="[성지공현_XLS][성지공현_XLS]_____ME_144"/>
      <sheetName val="[성지공현_XLS][성지공현_XLS]_____MEC287"/>
      <sheetName val="[성지공현_XLS][성지공현_XLS]_____MEC288"/>
      <sheetName val="[성지공현_XLS][성지공현_XLS]_____ME_143"/>
      <sheetName val="[성지공현_XLS][성지공현_XLS]_____ME_142"/>
      <sheetName val="[성지공현_XLS][성지공현_XLS]_____MEC289"/>
      <sheetName val="[성지공현_XLS][성지공현_XLS]_____MEC290"/>
      <sheetName val="[성지공현_XLS][성지공현_XLS]_____ME_103"/>
      <sheetName val="[성지공현_XLS][성지공현_XLS]_____MEC291"/>
      <sheetName val="[성지공현_XLS][성지공현_XLS]_____ME_100"/>
      <sheetName val="[성지공현_XLS][성지공현_XLS]_____ME_101"/>
      <sheetName val="[성지공현_XLS][성지공현_XLS]_____ME_102"/>
      <sheetName val="[성지공현_XLS][성지공현_XLS]_____ME_104"/>
      <sheetName val="[성지공현_XLS][성지공현_XLS]_____ME_107"/>
      <sheetName val="[성지공현_XLS][성지공현_XLS]_____ME_105"/>
      <sheetName val="[성지공현_XLS][성지공현_XLS]_____ME_106"/>
      <sheetName val="[성지공현_XLS][성지공현_XLS]_____ME_109"/>
      <sheetName val="[성지공현_XLS][성지공현_XLS]_____ME_108"/>
      <sheetName val="[성지공현_XLS][성지공현_XLS]_____ME_110"/>
      <sheetName val="[성지공현_XLS][성지공현_XLS]_____ME_112"/>
      <sheetName val="[성지공현_XLS][성지공현_XLS]_____ME_111"/>
      <sheetName val="[성지공현_XLS][성지공현_XLS]_____ME_113"/>
      <sheetName val="[성지공현_XLS][성지공현_XLS]_____ME_122"/>
      <sheetName val="[성지공현_XLS][성지공현_XLS]_____ME_114"/>
      <sheetName val="[성지공현_XLS][성지공현_XLS]_____ME_115"/>
      <sheetName val="[성지공현_XLS][성지공현_XLS]_____ME_116"/>
      <sheetName val="[성지공현_XLS][성지공현_XLS]_____ME_117"/>
      <sheetName val="[성지공현_XLS][성지공현_XLS]_____ME_118"/>
      <sheetName val="[성지공현_XLS][성지공현_XLS]_____ME_119"/>
      <sheetName val="[성지공현_XLS][성지공현_XLS]_____ME_120"/>
      <sheetName val="[성지공현_XLS][성지공현_XLS]_____ME_121"/>
      <sheetName val="[성지공현_XLS][성지공현_XLS]_____ME_123"/>
      <sheetName val="[성지공현_XLS][성지공현_XLS]_____ME_126"/>
      <sheetName val="[성지공현_XLS][성지공현_XLS]_____ME_124"/>
      <sheetName val="[성지공현_XLS][성지공현_XLS]_____ME_125"/>
      <sheetName val="[성지공현_XLS][성지공현_XLS]_____ME_128"/>
      <sheetName val="[성지공현_XLS][성지공현_XLS]_____ME_127"/>
      <sheetName val="[성지공현_XLS][성지공현_XLS]_____ME_130"/>
      <sheetName val="[성지공현_XLS][성지공현_XLS]_____ME_129"/>
      <sheetName val="[성지공현_XLS][성지공현_XLS]_____ME_131"/>
      <sheetName val="[성지공현_XLS][성지공현_XLS]_____ME_135"/>
      <sheetName val="[성지공현_XLS][성지공현_XLS]_____ME_132"/>
      <sheetName val="[성지공현_XLS][성지공현_XLS]_____ME_133"/>
      <sheetName val="[성지공현_XLS][성지공현_XLS]_____ME_134"/>
      <sheetName val="[성지공현_XLS][성지공현_XLS]_____ME_141"/>
      <sheetName val="[성지공현_XLS][성지공현_XLS]_____ME_136"/>
      <sheetName val="[성지공현_XLS][성지공현_XLS]_____ME_137"/>
      <sheetName val="[성지공현_XLS][성지공현_XLS]_____ME_138"/>
      <sheetName val="[성지공현_XLS][성지공현_XLS]_____ME_139"/>
      <sheetName val="[성지공현_XLS][성지공현_XLS]_____ME_140"/>
      <sheetName val="[성지공현_XLS][성지공현_XLS]_____ME_145"/>
      <sheetName val="[성지공현_XLS][성지공현_XLS]_____ME_147"/>
      <sheetName val="[성지공현_XLS][성지공현_XLS]_____ME_146"/>
      <sheetName val="[성지공현_XLS][성지공현_XLS]_____ME_149"/>
      <sheetName val="[성지공현_XLS][성지공현_XLS]_____ME_148"/>
      <sheetName val="[성지공현_XLS][성지공현_XLS]_____ME_150"/>
      <sheetName val="[성지공현_XLS][성지공현_XLS]________961"/>
      <sheetName val="[성지공현_XLS][성지공현_XLS]________962"/>
      <sheetName val="[성지공현_XLS][성지공현_XLS]_____ME_151"/>
      <sheetName val="[성지공현_XLS][성지공현_XLS]________963"/>
      <sheetName val="[성지공현_XLS][성지공현_XLS]________964"/>
      <sheetName val="[성지공현_XLS][성지공현_XLS]________965"/>
      <sheetName val="[성지공현_XLS][성지공현_XLS]________966"/>
      <sheetName val="[성지공현_XLS][성지공현_XLS]________967"/>
      <sheetName val="[성지공현_XLS][성지공현_XLS]________968"/>
      <sheetName val="[성지공현_XLS][성지공현_XLS]________969"/>
      <sheetName val="개요DATA,_인건비_변경(사천정동_1단지)"/>
      <sheetName val="단위세대_마감(사천정동_2단지)"/>
      <sheetName val="승강기_산출_data_(_평택화양2차)"/>
      <sheetName val="특화_DATA(사천정동2"/>
      <sheetName val="경관심의_검토"/>
      <sheetName val="전기쿡탑_변경_개산집계표"/>
      <sheetName val="심의관련_추가"/>
      <sheetName val="[성지공현_XLS][성지공현_XLS]_____ME_152"/>
      <sheetName val="[성지공현_XLS][성지공현_XLS]_____ME_153"/>
      <sheetName val="IN_OUT"/>
      <sheetName val="AnalisaSIPIL_RIIL"/>
      <sheetName val="Cash_Out-Plan"/>
      <sheetName val="[성지공현_XLS][성지공현_XLS]________970"/>
      <sheetName val="[성지공현_XLS][성지공현_XLS]________971"/>
      <sheetName val="[성지공현_XLS][성지공현_XLS]________972"/>
      <sheetName val="[성지공현_XLS][성지공현_XLS]________973"/>
      <sheetName val="[성지공현_XLS][성지공현_XLS]________974"/>
      <sheetName val="[성지공현_XLS][성지공현_XLS]________975"/>
      <sheetName val="[성지공현_XLS][성지공현_XLS]________976"/>
      <sheetName val="[성지공현_XLS][성지공현_XLS]________977"/>
      <sheetName val="[성지공현_XLS][성지공현_XLS]________978"/>
      <sheetName val="[성지공현_XLS][성지공현_XLS]________979"/>
      <sheetName val="[성지공현_XLS][성지공현_XLS]________980"/>
      <sheetName val="[성지공현_XLS][성지공현_XLS]________981"/>
      <sheetName val="[성지공현_XLS][성지공현_XLS]________982"/>
      <sheetName val="[성지공현_XLS][성지공현_XLS]________983"/>
      <sheetName val="[성지공현_XLS][성지공현_XLS]________984"/>
      <sheetName val="[성지공현_XLS][성지공현_XLS]________985"/>
      <sheetName val="[성지공현_XLS][성지공현_XLS]________986"/>
      <sheetName val="[성지공현_XLS][성지공현_XLS]________987"/>
      <sheetName val="[성지공현_XLS][성지공현_XLS]________988"/>
      <sheetName val="[성지공현_XLS][성지공현_XLS]________989"/>
      <sheetName val="[성지공현_XLS][성지공현_XLS]________990"/>
      <sheetName val="[성지공현_XLS][성지공현_XLS]________991"/>
      <sheetName val="[성지공현_XLS][성지공현_XLS]________992"/>
      <sheetName val="[성지공현_XLS][성지공현_XLS]________993"/>
      <sheetName val="[성지공현_XLS][성지공현_XLS]________994"/>
      <sheetName val="[성지공현_XLS][성지공현_XLS]________995"/>
      <sheetName val="[성지공현_XLS][성지공현_XLS]________996"/>
      <sheetName val="[성지공현_XLS][성지공현_XLS]________997"/>
      <sheetName val="[성지공현_XLS][성지공현_XLS]________998"/>
      <sheetName val="[성지공현_XLS][성지공현_XLS]________999"/>
      <sheetName val="[성지공현_XLS][성지공현_XLS]_______1000"/>
      <sheetName val="[성지공현_XLS][성지공현_XLS]_______1001"/>
      <sheetName val="[성지공현_XLS][성지공현_XLS]_______1002"/>
      <sheetName val="[성지공현_XLS][성지공현_XLS]_______1003"/>
      <sheetName val="[성지공현_XLS][성지공현_XLS]_______1004"/>
      <sheetName val="[성지공현_XLS][성지공현_XLS]_______1005"/>
      <sheetName val="[성지공현_XLS]\견적서류\기초서류\1"/>
      <sheetName val="[성지공현_XLS]__________21"/>
      <sheetName val="[성지공현_XLS]__________31"/>
      <sheetName val="[성지공현_XLS]__________41"/>
      <sheetName val="[성지공현_XLS]__________51"/>
      <sheetName val="[성지공현_XLS]__________61"/>
      <sheetName val="[성지공현_XLS]__________81"/>
      <sheetName val="[성지공현_XLS]__________71"/>
      <sheetName val="[성지공현_XLS]_________15"/>
      <sheetName val="[성지공현_XLS]_________13"/>
      <sheetName val="[성지공현_XLS]__________91"/>
      <sheetName val="[성지공현_XLS]_________111"/>
      <sheetName val="[성지공현_XLS]_________101"/>
      <sheetName val="[성지공현_XLS]_________121"/>
      <sheetName val="[성지공현_XLS]_________16"/>
      <sheetName val="[성지공현_XLS]_________14"/>
      <sheetName val="[성지공현_XLS]_________17"/>
      <sheetName val="[성지공현_XLS]_________18"/>
      <sheetName val="[성지공현_XLS]_________20"/>
      <sheetName val="[성지공현_XLS]_________19"/>
      <sheetName val="[성지공현_XLS]_________21"/>
      <sheetName val="[성지공현_XLS]_________22"/>
      <sheetName val="[성지공현_XLS]____류_기___2"/>
      <sheetName val="[성지공현_XLS]_________29"/>
      <sheetName val="[성지공현_XLS]_________30"/>
      <sheetName val="[성지공현_XLS]_________24"/>
      <sheetName val="[성지공현_XLS]_________25"/>
      <sheetName val="[성지공현_XLS]_________23"/>
      <sheetName val="[성지공현_XLS]_________26"/>
      <sheetName val="[성지공현_XLS]_________27"/>
      <sheetName val="[성지공현_XLS]_________28"/>
      <sheetName val="[성지공현_XLS]_________33"/>
      <sheetName val="[성지공현_XLS]_________31"/>
      <sheetName val="[성지공현_XLS]_________32"/>
      <sheetName val="[성지공현_XLS]_________34"/>
      <sheetName val="[성지공현_XLS]_________36"/>
      <sheetName val="[성지공현_XLS]_________35"/>
      <sheetName val="[성지공현_XLS]_________38"/>
      <sheetName val="[성지공현_XLS]_________37"/>
      <sheetName val="[성지공현_XLS]_________49"/>
      <sheetName val="[성지공현_XLS]_________48"/>
      <sheetName val="[성지공현_XLS]_________44"/>
      <sheetName val="[성지공현_XLS]_________39"/>
      <sheetName val="[성지공현_XLS]_________40"/>
      <sheetName val="[성지공현_XLS]_________42"/>
      <sheetName val="[성지공현_XLS]_________41"/>
      <sheetName val="[성지공현_XLS]_________43"/>
      <sheetName val="[성지공현_XLS]_________45"/>
      <sheetName val="[성지공현_XLS]_________46"/>
      <sheetName val="[성지공현_XLS]_________47"/>
      <sheetName val="[성지공현_XLS]_________50"/>
      <sheetName val="[성지공현_XLS]_________51"/>
      <sheetName val="[성지공현_XLS]_________54"/>
      <sheetName val="[성지공현_XLS]_________55"/>
      <sheetName val="[성지공현_XLS]_________52"/>
      <sheetName val="[성지공현_XLS]_________53"/>
      <sheetName val="[성지공현_XLS]_________56"/>
      <sheetName val="[성지공현_XLS]_________58"/>
      <sheetName val="[성지공현_XLS]_________57"/>
      <sheetName val="[성지공현_XLS]_________60"/>
      <sheetName val="[성지공현_XLS]_________59"/>
      <sheetName val="[성지공현_XLS]_________64"/>
      <sheetName val="[성지공현_XLS]_________65"/>
      <sheetName val="[성지공현_XLS]_________61"/>
      <sheetName val="[성지공현_XLS]_________62"/>
      <sheetName val="[성지공현_XLS]_________63"/>
      <sheetName val="[성지공현_XLS]_________67"/>
      <sheetName val="[성지공현_XLS]_________66"/>
      <sheetName val="[성지공현_XLS]_________68"/>
      <sheetName val="[성지공현_XLS]_________69"/>
      <sheetName val="[성지공현_XLS]_________71"/>
      <sheetName val="[성지공현_XLS]_________70"/>
      <sheetName val="[성지공현_XLS]_________76"/>
      <sheetName val="[성지공현_XLS]_________72"/>
      <sheetName val="[성지공현_XLS]_________73"/>
      <sheetName val="[성지공현_XLS]_________74"/>
      <sheetName val="[성지공현_XLS]_________75"/>
      <sheetName val="[성지공현_XLS]_________77"/>
      <sheetName val="[성지공현_XLS]_________98"/>
      <sheetName val="[성지공현_XLS]_________86"/>
      <sheetName val="[성지공현_XLS]_________78"/>
      <sheetName val="[성지공현_XLS]_________79"/>
      <sheetName val="[성지공현_XLS]_________80"/>
      <sheetName val="[성지공현_XLS]_________81"/>
      <sheetName val="[성지공현_XLS]_________82"/>
      <sheetName val="[성지공현_XLS]_________83"/>
      <sheetName val="[성지공현_XLS]_________84"/>
      <sheetName val="[성지공현_XLS]_________85"/>
      <sheetName val="[성지공현_XLS]_________87"/>
      <sheetName val="[성지공현_XLS]_________88"/>
      <sheetName val="[성지공현_XLS]_________89"/>
      <sheetName val="[성지공현_XLS]_________90"/>
      <sheetName val="[성지공현_XLS]_________91"/>
      <sheetName val="[성지공현_XLS]_________92"/>
      <sheetName val="[성지공현_XLS]_________93"/>
      <sheetName val="[성지공현_XLS]_________94"/>
      <sheetName val="[성지공현_XLS]_________95"/>
      <sheetName val="[성지공현_XLS]_________96"/>
      <sheetName val="[성지공현_XLS]_________97"/>
      <sheetName val="[성지공현_XLS]________115"/>
      <sheetName val="[성지공현_XLS]_________99"/>
      <sheetName val="[성지공현_XLS]________100"/>
      <sheetName val="[성지공현_XLS]________101"/>
      <sheetName val="[성지공현_XLS]________102"/>
      <sheetName val="[성지공현_XLS]________103"/>
      <sheetName val="[성지공현_XLS]________104"/>
      <sheetName val="[성지공현_XLS]________105"/>
      <sheetName val="[성지공현_XLS]________106"/>
      <sheetName val="[성지공현_XLS]________107"/>
      <sheetName val="[성지공현_XLS]________108"/>
      <sheetName val="[성지공현_XLS]________109"/>
      <sheetName val="[성지공현_XLS]________110"/>
      <sheetName val="[성지공현_XLS]________111"/>
      <sheetName val="[성지공현_XLS]________112"/>
      <sheetName val="[성지공현_XLS]________113"/>
      <sheetName val="[성지공현_XLS]________114"/>
      <sheetName val="[성지공현_XLS]______XLS_2"/>
      <sheetName val="[성지공현_XLS]_견__류_기___2"/>
      <sheetName val="[성지공현_XLS]________118"/>
      <sheetName val="[성지공현_XLS]________116"/>
      <sheetName val="[성지공현_XLS]________117"/>
      <sheetName val="[성지공현_XLS]________120"/>
      <sheetName val="[성지공현_XLS]________119"/>
      <sheetName val="[성지공현_XLS]________121"/>
      <sheetName val="[성지공현_XLS]________125"/>
      <sheetName val="[성지공현_XLS]________126"/>
      <sheetName val="[성지공현_XLS]________122"/>
      <sheetName val="[성지공현_XLS]________123"/>
      <sheetName val="[성지공현_XLS]________124"/>
      <sheetName val="[성지공현_XLS]________128"/>
      <sheetName val="[성지공현_XLS]________127"/>
      <sheetName val="[성지공현_XLS]_견적서___초서_3"/>
      <sheetName val="[성지공현_XLS]_견적서___초서_2"/>
      <sheetName val="[성지공현_XLS]_견적서___초서_4"/>
      <sheetName val="[성지공현_XLS]_견적서___초서_5"/>
      <sheetName val="[성지공현_XLS]_견적서___초서_7"/>
      <sheetName val="[성지공현_XLS]_견적서___초서_6"/>
      <sheetName val="[성지공현_XLS]________134"/>
      <sheetName val="[성지공현_XLS]________133"/>
      <sheetName val="[성지공현_XLS]________132"/>
      <sheetName val="[성지공현_XLS]________129"/>
      <sheetName val="[성지공현_XLS]________130"/>
      <sheetName val="[성지공현_XLS]________131"/>
      <sheetName val="[성지공현_XLS]________135"/>
      <sheetName val="[성지공현_XLS]________136"/>
      <sheetName val="[성지공현_XLS]________137"/>
      <sheetName val="[성지공현_XLS]________139"/>
      <sheetName val="[성지공현_XLS]________138"/>
      <sheetName val="[성지공현_XLS]________144"/>
      <sheetName val="[성지공현_XLS]________141"/>
      <sheetName val="[성지공현_XLS]________140"/>
      <sheetName val="[성지공현_XLS]________142"/>
      <sheetName val="[성지공현_XLS]________143"/>
      <sheetName val="[성지공현_XLS]________145"/>
      <sheetName val="[성지공현_XLS]________147"/>
      <sheetName val="[성지공현_XLS]________146"/>
      <sheetName val="[성지공현_XLS]________148"/>
      <sheetName val="[성지공현_XLS]________158"/>
      <sheetName val="[성지공현_XLS]________159"/>
      <sheetName val="[성지공현_XLS]________149"/>
      <sheetName val="[성지공현_XLS]________152"/>
      <sheetName val="[성지공현_XLS]________155"/>
      <sheetName val="[성지공현_XLS]________150"/>
      <sheetName val="[성지공현_XLS]________151"/>
      <sheetName val="[성지공현_XLS]________154"/>
      <sheetName val="[성지공현_XLS]________153"/>
      <sheetName val="[성지공현_XLS]________156"/>
      <sheetName val="[성지공현_XLS]________157"/>
      <sheetName val="[성지공현_XLS]________160"/>
      <sheetName val="[성지공현_XLS]________161"/>
      <sheetName val="[성지공현_XLS]________162"/>
      <sheetName val="[성지공현_XLS]________164"/>
      <sheetName val="[성지공현_XLS]________163"/>
      <sheetName val="[성지공현_XLS]__적_______2"/>
      <sheetName val="[성지공현_XLS]________169"/>
      <sheetName val="[성지공현_XLS]________168"/>
      <sheetName val="[성지공현_XLS]________165"/>
      <sheetName val="[성지공현_XLS]________167"/>
      <sheetName val="[성지공현_XLS]________166"/>
      <sheetName val="[성지공현_XLS]________175"/>
      <sheetName val="[성지공현_XLS]________171"/>
      <sheetName val="[성지공현_XLS]________170"/>
      <sheetName val="[성지공현_XLS]________174"/>
      <sheetName val="[성지공현_XLS]________172"/>
      <sheetName val="[성지공현_XLS]________173"/>
      <sheetName val="[성지공현_XLS]________176"/>
      <sheetName val="[성지공현_XLS]________178"/>
      <sheetName val="[성지공현_XLS]________182"/>
      <sheetName val="[성지공현_XLS]________177"/>
      <sheetName val="[성지공현_XLS]________179"/>
      <sheetName val="[성지공현_XLS]________180"/>
      <sheetName val="[성지공현_XLS]________181"/>
      <sheetName val="[성지공현_XLS]________184"/>
      <sheetName val="[성지공현_XLS]________185"/>
      <sheetName val="[성지공현_XLS]________183"/>
      <sheetName val="[성지공현_XLS]________189"/>
      <sheetName val="[성지공현_XLS]________188"/>
      <sheetName val="[성지공현_XLS]________187"/>
      <sheetName val="[성지공현_XLS]________186"/>
      <sheetName val="[성지공현_XLS]________190"/>
      <sheetName val="[성지공현_XLS]__적____초__2"/>
      <sheetName val="[성지공현_XLS]__적___기___2"/>
      <sheetName val="[성지공현_XLS]________196"/>
      <sheetName val="[성지공현_XLS]________191"/>
      <sheetName val="[성지공현_XLS]________192"/>
      <sheetName val="[성지공현_XLS]________193"/>
      <sheetName val="[성지공현_XLS]________194"/>
      <sheetName val="[성지공현_XLS]________195"/>
      <sheetName val="[성지공현_XLS]________197"/>
      <sheetName val="[성지공현_XLS]________198"/>
      <sheetName val="[성지공현_XLS]________199"/>
      <sheetName val="[성지공현_XLS]________202"/>
      <sheetName val="[성지공현_XLS]________201"/>
      <sheetName val="[성지공현_XLS]________200"/>
      <sheetName val="[성지공현_XLS]________203"/>
      <sheetName val="[성지공현_XLS]________204"/>
      <sheetName val="[성지공현_XLS]________205"/>
      <sheetName val="[성지공현_XLS]__적서___초서_2"/>
      <sheetName val="[성지공현_XLS]__적서__기초서_2"/>
      <sheetName val="[성지공현_XLS]__적서__기초서_3"/>
      <sheetName val="[성지공현_XLS]____류_기___3"/>
      <sheetName val="[성지공현_XLS]________206"/>
      <sheetName val="[성지공현_XLS]________207"/>
      <sheetName val="[성지공현_XLS]________208"/>
      <sheetName val="[성지공현_XLS]________317"/>
      <sheetName val="[성지공현_XLS]_견________2"/>
      <sheetName val="[성지공현_XLS]________218"/>
      <sheetName val="[성지공현_XLS]________217"/>
      <sheetName val="[성지공현_XLS]______기초__2"/>
      <sheetName val="[성지공현_XLS]______기초__3"/>
      <sheetName val="[성지공현_XLS]________212"/>
      <sheetName val="[성지공현_XLS]________209"/>
      <sheetName val="[성지공현_XLS]________211"/>
      <sheetName val="[성지공현_XLS]________210"/>
      <sheetName val="[성지공현_XLS]________213"/>
      <sheetName val="[성지공현_XLS]________214"/>
      <sheetName val="[성지공현_XLS]________215"/>
      <sheetName val="[성지공현_XLS]________216"/>
      <sheetName val="[성지공현_XLS]________219"/>
      <sheetName val="[성지공현_XLS]________221"/>
      <sheetName val="[성지공현_XLS]________222"/>
      <sheetName val="[성지공현_XLS]________220"/>
      <sheetName val="[성지공현_XLS]________224"/>
      <sheetName val="[성지공현_XLS]________223"/>
      <sheetName val="[성지공현_XLS]________225"/>
      <sheetName val="[성지공현_XLS]________228"/>
      <sheetName val="[성지공현_XLS]________227"/>
      <sheetName val="[성지공현_XLS]________226"/>
      <sheetName val="[성지공현_XLS]________229"/>
      <sheetName val="[성지공현_XLS]________230"/>
      <sheetName val="[성지공현_XLS]________232"/>
      <sheetName val="[성지공현_XLS]________231"/>
      <sheetName val="[성지공현_XLS]______XLS_3"/>
      <sheetName val="[성지공현_XLS]________236"/>
      <sheetName val="[성지공현_XLS]________237"/>
      <sheetName val="[성지공현_XLS]________233"/>
      <sheetName val="[성지공현_XLS]________234"/>
      <sheetName val="[성지공현_XLS]________235"/>
      <sheetName val="[성지공현_XLS]________238"/>
      <sheetName val="[성지공현_XLS]________239"/>
      <sheetName val="[성지공현_XLS]________255"/>
      <sheetName val="[성지공현_XLS]________256"/>
      <sheetName val="[성지공현_XLS]________245"/>
      <sheetName val="[성지공현_XLS]________240"/>
      <sheetName val="[성지공현_XLS]________241"/>
      <sheetName val="[성지공현_XLS]________242"/>
      <sheetName val="[성지공현_XLS]________243"/>
      <sheetName val="[성지공현_XLS]________244"/>
      <sheetName val="[성지공현_XLS]________246"/>
      <sheetName val="[성지공현_XLS]________247"/>
      <sheetName val="[성지공현_XLS]________248"/>
      <sheetName val="[성지공현_XLS]________249"/>
      <sheetName val="[성지공현_XLS]________250"/>
      <sheetName val="[성지공현_XLS]________251"/>
      <sheetName val="[성지공현_XLS]________252"/>
      <sheetName val="[성지공현_XLS]________253"/>
      <sheetName val="[성지공현_XLS]________254"/>
      <sheetName val="[성지공현_XLS]________265"/>
      <sheetName val="[성지공현_XLS]________264"/>
      <sheetName val="[성지공현_XLS]________260"/>
      <sheetName val="[성지공현_XLS]________257"/>
      <sheetName val="[성지공현_XLS]________258"/>
      <sheetName val="[성지공현_XLS]________259"/>
      <sheetName val="[성지공현_XLS]________262"/>
      <sheetName val="[성지공현_XLS]________261"/>
      <sheetName val="[성지공현_XLS]________263"/>
      <sheetName val="[성지공현_XLS]________296"/>
      <sheetName val="[성지공현_XLS]________294"/>
      <sheetName val="[성지공현_XLS]________272"/>
      <sheetName val="[성지공현_XLS]________267"/>
      <sheetName val="[성지공현_XLS]________266"/>
      <sheetName val="[성지공현_XLS]________268"/>
      <sheetName val="[성지공현_XLS]________269"/>
      <sheetName val="[성지공현_XLS]________270"/>
      <sheetName val="[성지공현_XLS]________271"/>
      <sheetName val="[성지공현_XLS]________273"/>
      <sheetName val="[성지공현_XLS]________274"/>
      <sheetName val="[성지공현_XLS]________275"/>
      <sheetName val="[성지공현_XLS]________276"/>
      <sheetName val="[성지공현_XLS]________277"/>
      <sheetName val="[성지공현_XLS]________278"/>
      <sheetName val="[성지공현_XLS]________279"/>
      <sheetName val="[성지공현_XLS]________280"/>
      <sheetName val="[성지공현_XLS]________281"/>
      <sheetName val="[성지공현_XLS]________282"/>
      <sheetName val="[성지공현_XLS]________283"/>
      <sheetName val="[성지공현_XLS]________284"/>
      <sheetName val="[성지공현_XLS]________285"/>
      <sheetName val="[성지공현_XLS]________286"/>
      <sheetName val="[성지공현_XLS]________287"/>
      <sheetName val="[성지공현_XLS]________288"/>
      <sheetName val="[성지공현_XLS]________289"/>
      <sheetName val="[성지공현_XLS]________290"/>
      <sheetName val="[성지공현_XLS]________291"/>
      <sheetName val="[성지공현_XLS]________293"/>
      <sheetName val="[성지공현_XLS]________292"/>
      <sheetName val="[성지공현_XLS]________295"/>
      <sheetName val="[성지공현_XLS]________298"/>
      <sheetName val="[성지공현_XLS]________297"/>
      <sheetName val="[성지공현_XLS]________313"/>
      <sheetName val="[성지공현_XLS]________299"/>
      <sheetName val="[성지공현_XLS]________300"/>
      <sheetName val="[성지공현_XLS]________301"/>
      <sheetName val="[성지공현_XLS]________302"/>
      <sheetName val="[성지공현_XLS]________303"/>
      <sheetName val="[성지공현_XLS]________304"/>
      <sheetName val="[성지공현_XLS]________305"/>
      <sheetName val="[성지공현_XLS]________306"/>
      <sheetName val="[성지공현_XLS]________307"/>
      <sheetName val="[성지공현_XLS]________308"/>
      <sheetName val="[성지공현_XLS]________309"/>
      <sheetName val="[성지공현_XLS]________310"/>
      <sheetName val="[성지공현_XLS]________311"/>
      <sheetName val="[성지공현_XLS]________312"/>
      <sheetName val="[성지공현_XLS]________315"/>
      <sheetName val="[성지공현_XLS]________314"/>
      <sheetName val="[성지공현_XLS]________316"/>
      <sheetName val="[성지공현_XLS]________339"/>
      <sheetName val="[성지공현_XLS]________338"/>
      <sheetName val="[성지공현_XLS]________331"/>
      <sheetName val="[성지공현_XLS]________330"/>
      <sheetName val="[성지공현_XLS]________325"/>
      <sheetName val="[성지공현_XLS]________323"/>
      <sheetName val="[성지공현_XLS]________321"/>
      <sheetName val="[성지공현_XLS]________318"/>
      <sheetName val="[성지공현_XLS]________319"/>
      <sheetName val="[성지공현_XLS]________320"/>
      <sheetName val="[성지공현_XLS]________322"/>
      <sheetName val="[성지공현_XLS]________327"/>
      <sheetName val="[성지공현_XLS]________324"/>
      <sheetName val="[성지공현_XLS]________326"/>
      <sheetName val="[성지공현_XLS]________328"/>
      <sheetName val="[성지공현_XLS]________329"/>
      <sheetName val="[성지공현_XLS]________332"/>
      <sheetName val="[성지공현_XLS]________333"/>
      <sheetName val="[성지공현_XLS]________334"/>
      <sheetName val="[성지공현_XLS]________335"/>
      <sheetName val="[성지공현_XLS]________336"/>
      <sheetName val="[성지공현_XLS]________337"/>
      <sheetName val="[성지공현_XLS]________341"/>
      <sheetName val="[성지공현_XLS]________340"/>
      <sheetName val="[성지공현_XLS]__적서류__초서_3"/>
      <sheetName val="[성지공현_XLS]__적서류__초서_2"/>
      <sheetName val="[성지공현_XLS]________348"/>
      <sheetName val="[성지공현_XLS]________346"/>
      <sheetName val="[성지공현_XLS]________343"/>
      <sheetName val="[성지공현_XLS]________342"/>
      <sheetName val="[성지공현_XLS]________344"/>
      <sheetName val="[성지공현_XLS]________345"/>
      <sheetName val="[성지공현_XLS]________347"/>
      <sheetName val="[성지공현_XLS]________349"/>
      <sheetName val="[성지공현_XLS]________350"/>
      <sheetName val="[성지공현_XLS]________354"/>
      <sheetName val="[성지공현_XLS]________353"/>
      <sheetName val="[성지공현_XLS]________352"/>
      <sheetName val="[성지공현_XLS]________351"/>
      <sheetName val="[성지공현_XLS]________361"/>
      <sheetName val="[성지공현_XLS]________360"/>
      <sheetName val="[성지공현_XLS]________359"/>
      <sheetName val="[성지공현_XLS]________356"/>
      <sheetName val="[성지공현_XLS]________355"/>
      <sheetName val="[성지공현_XLS]________357"/>
      <sheetName val="[성지공현_XLS]________358"/>
      <sheetName val="[성지공현_XLS]________362"/>
      <sheetName val="[성지공현_XLS]________363"/>
      <sheetName val="[성지공현_XLS]________364"/>
      <sheetName val="[성지공현_XLS]________366"/>
      <sheetName val="[성지공현_XLS]________365"/>
      <sheetName val="[성지공현_XLS]A_________2"/>
      <sheetName val="[성지공현_XLS]__적서류_기_서_3"/>
      <sheetName val="[성지공현_XLS]__적서류_기_서_2"/>
      <sheetName val="[성지공현_XLS]__적서___초서_3"/>
      <sheetName val="[성지공현_XLS]__적서___초서_4"/>
      <sheetName val="[성지공현_XLS]__적서___초서_5"/>
      <sheetName val="[성지공현_XLS]__적서___초서_6"/>
      <sheetName val="[성지공현_XLS]__적서___초서_7"/>
      <sheetName val="[성지공현_XLS]__적서___초서_8"/>
      <sheetName val="[성지공현_XLS]__적서___초서_9"/>
      <sheetName val="[성지공현_XLS]__적서___초_10"/>
      <sheetName val="[성지공현_XLS]_견적서류_기초_13"/>
      <sheetName val="[성지공현_XLS]_견적서류_기초_12"/>
      <sheetName val="[성지공현_XLS]_견적서류_기초서_3"/>
      <sheetName val="[성지공현_XLS]_견적서류_기초서_2"/>
      <sheetName val="[성지공현_XLS]_견적서류_기초서_4"/>
      <sheetName val="[성지공현_XLS]_견적서류_기초서_5"/>
      <sheetName val="[성지공현_XLS]_견적서류_기초서_6"/>
      <sheetName val="[성지공현_XLS]_견적서류_기초서_7"/>
      <sheetName val="[성지공현_XLS]_견적서류_기초서_8"/>
      <sheetName val="[성지공현_XLS]_견적서류_기초서_9"/>
      <sheetName val="[성지공현_XLS]_견적서류_기초_11"/>
      <sheetName val="[성지공현_XLS]_견적서류_기초_10"/>
      <sheetName val="[성지공현_XLS][성지공현_XLS]_____ME_155"/>
      <sheetName val="[성지공현_XLS][성지공현_XLS]_____ME_154"/>
      <sheetName val="[성지공현_XLS][성지공현_XLS]_____ME_156"/>
      <sheetName val="[성지공현_XLS][성지공현_XLS]_____ME_158"/>
      <sheetName val="[성지공현_XLS][성지공현_XLS]_____ME_157"/>
      <sheetName val="[성지공현_XLS][성지공현_XLS]_____ME_159"/>
      <sheetName val="[성지공현_XLS][성지공현_XLS]_____ME_189"/>
      <sheetName val="[성지공현_XLS][성지공현_XLS]___학_MECH_2"/>
      <sheetName val="[성지공현_XLS][성지공현_XLS]_____ME_160"/>
      <sheetName val="[성지공현_XLS][성지공현_XLS]_____ME_162"/>
      <sheetName val="[성지공현_XLS][성지공현_XLS]_____ME_161"/>
      <sheetName val="[성지공현_XLS][성지공현_XLS]_____ME_163"/>
      <sheetName val="[성지공현_XLS][성지공현_XLS]_____ME_164"/>
      <sheetName val="[성지공현_XLS][성지공현_XLS]_____ME_177"/>
      <sheetName val="[성지공현_XLS][성지공현_XLS]_____ME_167"/>
      <sheetName val="[성지공현_XLS][성지공현_XLS]_____ME_165"/>
      <sheetName val="[성지공현_XLS][성지공현_XLS]_____ME_166"/>
      <sheetName val="[성지공현_XLS][성지공현_XLS]_____ME_170"/>
      <sheetName val="[성지공현_XLS][성지공현_XLS]_____ME_168"/>
      <sheetName val="[성지공현_XLS][성지공현_XLS]_____ME_169"/>
      <sheetName val="[성지공현_XLS][성지공현_XLS]_____ME_175"/>
      <sheetName val="[성지공현_XLS][성지공현_XLS]_____ME_171"/>
      <sheetName val="[성지공현_XLS][성지공현_XLS]_____ME_172"/>
      <sheetName val="[성지공현_XLS][성지공현_XLS]_____ME_173"/>
      <sheetName val="[성지공현_XLS][성지공현_XLS]_____ME_174"/>
      <sheetName val="[성지공현_XLS][성지공현_XLS]_____ME_176"/>
      <sheetName val="[성지공현_XLS][성지공현_XLS]_____ME_179"/>
      <sheetName val="[성지공현_XLS][성지공현_XLS]_____ME_178"/>
      <sheetName val="[성지공현_XLS][성지공현_XLS]_____ME_188"/>
      <sheetName val="[성지공현_XLS][성지공현_XLS]_____ME_185"/>
      <sheetName val="[성지공현_XLS][성지공현_XLS]_____ME_180"/>
      <sheetName val="[성지공현_XLS][성지공현_XLS]_____ME_181"/>
      <sheetName val="[성지공현_XLS][성지공현_XLS]_____ME_182"/>
      <sheetName val="[성지공현_XLS][성지공현_XLS]_____ME_183"/>
      <sheetName val="[성지공현_XLS][성지공현_XLS]_____ME_184"/>
      <sheetName val="[성지공현_XLS][성지공현_XLS]_____ME_186"/>
      <sheetName val="[성지공현_XLS][성지공현_XLS]_____ME_187"/>
      <sheetName val="[성지공현_XLS][성지공현_XLS]_____ME_192"/>
      <sheetName val="[성지공현_XLS][성지공현_XLS]_____ME_190"/>
      <sheetName val="[성지공현_XLS][성지공현_XLS]_____ME_191"/>
      <sheetName val="PBU_Category_Account"/>
      <sheetName val="Materials_Categ堀"/>
      <sheetName val="Vari_by_Trade"/>
      <sheetName val="Str_Deriv"/>
      <sheetName val="Sched_of_Rates"/>
      <sheetName val="공사개요_(2)17"/>
      <sheetName val="아파트_17"/>
      <sheetName val="1차_내역서17"/>
      <sheetName val="TDI_ISBL17"/>
      <sheetName val="전_기17"/>
      <sheetName val="노원열병합__건축공사기성내역서17"/>
      <sheetName val="1_설계조건17"/>
      <sheetName val="2_하중산정17"/>
      <sheetName val="Customer_Databas17"/>
      <sheetName val="4_LINE17"/>
      <sheetName val="7_th17"/>
      <sheetName val="건축내역서_(경제상무실)17"/>
      <sheetName val="97_사업추정(WEKI)17"/>
      <sheetName val="입찰내역_발주처_양식17"/>
      <sheetName val="1__설계조건_2_단면가정_3__하중계산17"/>
      <sheetName val="DATA_입력란17"/>
      <sheetName val="2__주요공지（主要公告）17"/>
      <sheetName val="4__접지매립내역（接地工程清单）17"/>
      <sheetName val="할증_17"/>
      <sheetName val="6PILE__(돌출)17"/>
      <sheetName val="BSD_(2)17"/>
      <sheetName val="BASIC_(2)17"/>
      <sheetName val="현장관리비_산출내역17"/>
      <sheetName val="화재_탐지_설비17"/>
      <sheetName val="_냉각수펌프17"/>
      <sheetName val="2_대외공문17"/>
      <sheetName val="5_전사투자계획종함안17"/>
      <sheetName val="BEND_LOSS17"/>
      <sheetName val="실행예산대비_발주내역1차17"/>
      <sheetName val="건축공사_집계표17"/>
      <sheetName val="3_건축(현장안)17"/>
      <sheetName val="실행내역서_17"/>
      <sheetName val="3_공통공사대비17"/>
      <sheetName val="Table_3-EQ17"/>
      <sheetName val="조도계산서_(도서)17"/>
      <sheetName val="Sheet1_(2)17"/>
      <sheetName val="1062-X방향_17"/>
      <sheetName val="PAD_TR보호대기초17"/>
      <sheetName val="중기조종사_단위단가17"/>
      <sheetName val="기계설비공사_집계표17"/>
      <sheetName val="(참조)PH-2_12K_150406_제원17"/>
      <sheetName val="unit_417"/>
      <sheetName val="FRP_PIPING_일위대가17"/>
      <sheetName val="전선_및_전선관17"/>
      <sheetName val="A(Rev_3)17"/>
      <sheetName val="전체내역_(2)17"/>
      <sheetName val="220_(2)17"/>
      <sheetName val="1_가로등수량17"/>
      <sheetName val="코드_및_제품_목록17"/>
      <sheetName val="Gia_vat_tu17"/>
      <sheetName val="BA_17"/>
      <sheetName val="용접POINT산출_(2)17"/>
      <sheetName val="투자,기성_실적17"/>
      <sheetName val="신규_품목_합산자재17"/>
      <sheetName val="신규_품목_일위대가17"/>
      <sheetName val="계획대비_정산비용(합계)15"/>
      <sheetName val="시실누(모)_15"/>
      <sheetName val="제품_정보15"/>
      <sheetName val="16년_부문별15"/>
      <sheetName val="전체_수금14"/>
      <sheetName val="조건표_(2)15"/>
      <sheetName val="CP-E2_(품셈표)15"/>
      <sheetName val="1-4_익월예상투자대비14"/>
      <sheetName val="1-2_투입대비14"/>
      <sheetName val="2__주요공지15"/>
      <sheetName val="개선안_개요15"/>
      <sheetName val="견적_(2)14"/>
      <sheetName val="mau_2_(2)14"/>
      <sheetName val="CP1-1FL_114"/>
      <sheetName val="CP1_(2)14"/>
      <sheetName val="CP1_(3)14"/>
      <sheetName val="CP2_(2)14"/>
      <sheetName val="EW07-15_214"/>
      <sheetName val="CP2-1FL_JU_MÁY_SẤY14"/>
      <sheetName val="CP2-1FL_JU_CLEAN_EW07-2014"/>
      <sheetName val="CP4-NC_COATING_MIEN14"/>
      <sheetName val="EW07-13_(2)14"/>
      <sheetName val="EW07-13_314"/>
      <sheetName val="EW07-13_414"/>
      <sheetName val="EW07-13_814"/>
      <sheetName val="EW07-13_(9)14"/>
      <sheetName val="EW07-13_1214"/>
      <sheetName val="EW07-19_214"/>
      <sheetName val="EW07-23_CP414"/>
      <sheetName val="CP4-2FL_EW07-4814"/>
      <sheetName val="EW07-27_(2)14"/>
      <sheetName val="EW07-58_(2)14"/>
      <sheetName val="EW07-58_(3)14"/>
      <sheetName val="EW07-58_(4)14"/>
      <sheetName val="EW07-58_(6)14"/>
      <sheetName val="EW07-13_1014"/>
      <sheetName val="EW07-13_1114"/>
      <sheetName val="etc_(2)14"/>
      <sheetName val="etc_(2018)14"/>
      <sheetName val="etc_(3)14"/>
      <sheetName val="CP4-NC_COATING_EW06-1514"/>
      <sheetName val="EW06-15_(2)14"/>
      <sheetName val="EW06-15_(3)14"/>
      <sheetName val="EW06-15_(4)14"/>
      <sheetName val="EW06-36_214"/>
      <sheetName val="BP_(2)14"/>
      <sheetName val="CP4-2FL_BONDING_CHUA_SỐ14"/>
      <sheetName val="CP4-NC_COATING_EW06-15_(2)14"/>
      <sheetName val="EW07-13_214"/>
      <sheetName val="EW08-17_(2)14"/>
      <sheetName val="EW08-25_(2)14"/>
      <sheetName val="mẫu_201914"/>
      <sheetName val="NHẬP_KHO14"/>
      <sheetName val="EW08-09_(2)14"/>
      <sheetName val="EW09-01_(2)14"/>
      <sheetName val="CATEEN1-THAI_NGUYEN14"/>
      <sheetName val="EW08-13_2_(2)14"/>
      <sheetName val="EW08-15_(2)14"/>
      <sheetName val="EW08-15_(3)14"/>
      <sheetName val="EW08-13_214"/>
      <sheetName val="EW08-31_214"/>
      <sheetName val="EW08-34_(2)14"/>
      <sheetName val="EW08-34_(4)14"/>
      <sheetName val="EW08-34_(5)14"/>
      <sheetName val="EW08-34_(6)14"/>
      <sheetName val="전차선로_물량표14"/>
      <sheetName val="수변전_설비공사受配电14"/>
      <sheetName val="_동력_설비공사动力设备14"/>
      <sheetName val="전력간선_설비공사电力干线14"/>
      <sheetName val="전등_설비공사照明系统14"/>
      <sheetName val="CCTV_설비공사CCTV14"/>
      <sheetName val="_전열_설비공사插座系统14"/>
      <sheetName val="접지_설비공사接地系统14"/>
      <sheetName val="전화,_LAN_설비공사网络布线14"/>
      <sheetName val="방송_설비공사广播系统14"/>
      <sheetName val="가설전기_설비공사临电系统14"/>
      <sheetName val="단면_(2)14"/>
      <sheetName val="CABLE_SIZE-314"/>
      <sheetName val="수량산출서_갑지14"/>
      <sheetName val="00_PAYMENT_CERTI14"/>
      <sheetName val="06_내역서14"/>
      <sheetName val="FAB_1F14"/>
      <sheetName val="FAB_2F14"/>
      <sheetName val="FAB_3F14"/>
      <sheetName val="FAB_18_35F14"/>
      <sheetName val="유도등_14"/>
      <sheetName val="물량산출서(SCS_실측)14"/>
      <sheetName val="단양_00_아파트-세부내역14"/>
      <sheetName val="Main_Screen14"/>
      <sheetName val="Piping_Design_Data14"/>
      <sheetName val="동양제과_12월14"/>
      <sheetName val="롯데제과_12월14"/>
      <sheetName val="크라운제과_12월14"/>
      <sheetName val="해태제과_12월14"/>
      <sheetName val="도급,하도급_예정금액14"/>
      <sheetName val="PROJECT_BRIEF14"/>
      <sheetName val="59A_(현관)14"/>
      <sheetName val="3_도급비집계표14"/>
      <sheetName val="태화42_14"/>
      <sheetName val="1_설계기준14"/>
      <sheetName val="TOWER_10TON14"/>
      <sheetName val="TOWER_12TON14"/>
      <sheetName val="JIB_CRANE,HOIST14"/>
      <sheetName val="옥외_전력간선공사14"/>
      <sheetName val="118_세금과공과15"/>
      <sheetName val="108_수선비15"/>
      <sheetName val="P_M_별14"/>
      <sheetName val="0_인사노무관리14"/>
      <sheetName val="S3-A공사계약내역서_일반배관공사_xlsx14"/>
      <sheetName val="tank_list14"/>
      <sheetName val="1_취수장14"/>
      <sheetName val="Materials_Categories14"/>
      <sheetName val="E_C_T_DATA(DON'T_TOUCH)14"/>
      <sheetName val="VENDOR_DATA14"/>
      <sheetName val="SITE_DATA14"/>
      <sheetName val="IMP_(REACTOR)14"/>
      <sheetName val="3련_BOX14"/>
      <sheetName val="장비당단가_(1)14"/>
      <sheetName val="7_경제성결과14"/>
      <sheetName val="총_원가계산14"/>
      <sheetName val="강관_및_부속14"/>
      <sheetName val="단가_및_재료비14"/>
      <sheetName val="입출재고현황_(2)14"/>
      <sheetName val="0__Level14"/>
      <sheetName val="간접비_총괄표14"/>
      <sheetName val="배수관접합및부설__14"/>
      <sheetName val="E00_(2)14"/>
      <sheetName val="1_신규단가표14"/>
      <sheetName val="E02-1서포트_철재류_가공_및_조립14"/>
      <sheetName val="E02-4일위대가_BT비계_TOWER14"/>
      <sheetName val="4-1_견적서报价单14"/>
      <sheetName val="4-2_견적서信息价14"/>
      <sheetName val="2_신규단가_산출서14"/>
      <sheetName val="#1_인원(당초)14"/>
      <sheetName val="#6_해외출장비14"/>
      <sheetName val="#2,3,4_냉방비,가설건물,숙소14"/>
      <sheetName val="배관배선_단가조사14"/>
      <sheetName val="96_1212"/>
      <sheetName val="공사일보_취합용12"/>
      <sheetName val="BOX_본체12"/>
      <sheetName val="설명서_12"/>
      <sheetName val="PRESSURE_GAUGE12"/>
      <sheetName val="8_PILE__(돌출)12"/>
      <sheetName val="단가_12"/>
      <sheetName val="방배동내역_(총괄)9"/>
      <sheetName val="w't_table9"/>
      <sheetName val="토목내역서_(도급단가)_(2)9"/>
      <sheetName val="FLAT_1_09"/>
      <sheetName val="플랜트_설치9"/>
      <sheetName val="2중_유효성검사_방법9"/>
      <sheetName val="Financ__Overview9"/>
      <sheetName val="_비계_설치9"/>
      <sheetName val="T형(_파일기초)_공현1교9"/>
      <sheetName val="수지표_기본틀9"/>
      <sheetName val="DESIGN_CRITERIA9"/>
      <sheetName val="2003_4_1_9"/>
      <sheetName val="합산자재_(2)9"/>
      <sheetName val="Thiet_Bi9"/>
      <sheetName val="Phan_tich9"/>
      <sheetName val="TH_MTC9"/>
      <sheetName val="TH_Vat_tu9"/>
      <sheetName val="TH_Kinh_phi9"/>
      <sheetName val="TH_N_Cong9"/>
      <sheetName val="Bang_KL9"/>
      <sheetName val="Khau_tru_VT_&amp;_BHLD_(2)9"/>
      <sheetName val="VC2_8_988"/>
      <sheetName val="G_R300경비8"/>
      <sheetName val="단가표_(2)7"/>
      <sheetName val="IMP_(RE7"/>
      <sheetName val="HRG_BAHAN_&amp;_UPAH_okk7"/>
      <sheetName val="Analis_Kusen_okk7"/>
      <sheetName val="Bhn_Pmsrn7"/>
      <sheetName val="실수량대입_(2)7"/>
      <sheetName val="3BL공동구_수량7"/>
      <sheetName val="_견적서7"/>
      <sheetName val="공사금액_내역_(1)7"/>
      <sheetName val="현장운영비_산출6"/>
      <sheetName val="2000년_공정표4"/>
      <sheetName val="본선_토공_분배표4"/>
      <sheetName val="VS_P-Q5"/>
      <sheetName val="A_LINE4"/>
      <sheetName val="Eq__Mobilization5"/>
      <sheetName val="Cash_Out_Table5"/>
      <sheetName val="Net_Cash_Table5"/>
      <sheetName val="Submission_Form4"/>
      <sheetName val="Sur_Site4"/>
      <sheetName val="Analisa_Upah_&amp;_Bahan_Plum4"/>
      <sheetName val="H_Satuan4"/>
      <sheetName val="3-2_인원투입4"/>
      <sheetName val="유효성목록_(2)5"/>
      <sheetName val="5_소재5"/>
      <sheetName val="내역_LIST5"/>
      <sheetName val="FAB_B01计算式5"/>
      <sheetName val="18년_동계축제_조성_전기공사(변경계약)_xlsx4"/>
      <sheetName val="상_부4"/>
      <sheetName val="[성지공현_XLS][성지공현_XLS]_____MECH33"/>
      <sheetName val="[성지공현_XLS][성지공현_XLS]_____MECH34"/>
      <sheetName val="[성지공현_XLS][성지공현_XLS]_____MECH35"/>
      <sheetName val="[성지공현_XLS][성지공현_XLS]_____MECH36"/>
      <sheetName val="[성지공현_XLS][성지공현_XLS]_____MECH37"/>
      <sheetName val="설산1_나4"/>
      <sheetName val="2F_회의실견적(5_14_일대)4"/>
      <sheetName val="[성지공현_XLS][성지공현_XLS]_____MEC292"/>
      <sheetName val="[성지공현_XLS][성지공현_XLS]_____MECH38"/>
      <sheetName val="[성지공현_XLS][성지공현_XLS]_____MECH39"/>
      <sheetName val="[성지공현_XLS][성지공현_XLS]_____MEC293"/>
      <sheetName val="[성지공현_XLS][성지공현_XLS]_____MECH40"/>
      <sheetName val="[성지공현_XLS][성지공현_XLS]_____MEC294"/>
      <sheetName val="[성지공현_XLS][성지공현_XLS]_____MEC295"/>
      <sheetName val="[성지공현_XLS][성지공현_XLS]_____MEC296"/>
      <sheetName val="[성지공현_XLS][성지공현_XLS]_____MEC297"/>
      <sheetName val="[성지공현_XLS][성지공현_XLS]_____MEC298"/>
      <sheetName val="[성지공현_XLS][성지공현_XLS]_____MEC299"/>
      <sheetName val="[성지공현_XLS][성지공현_XLS]_____MEC300"/>
      <sheetName val="[성지공현_XLS][성지공현_XLS]_____MEC301"/>
      <sheetName val="[성지공현_XLS][성지공현_XLS]_____MEC302"/>
      <sheetName val="[성지공현_XLS][성지공현_XLS]_____MEC303"/>
      <sheetName val="[성지공현_XLS][성지공현_XLS]_____MEC304"/>
      <sheetName val="[성지공현_XLS][성지공현_XLS]_____MEC305"/>
      <sheetName val="[성지공현_XLS][성지공현_XLS]_____MEC306"/>
      <sheetName val="[성지공현_XLS][성지공현_XLS]_____MEC307"/>
      <sheetName val="[성지공현_XLS][성지공현_XLS]_____MEC308"/>
      <sheetName val="[성지공현_XLS][성지공현_XLS]_____MEC309"/>
      <sheetName val="[성지공현_XLS][성지공현_XLS]_____MEC310"/>
      <sheetName val="[성지공현_XLS][성지공현_XLS]_____MEC311"/>
      <sheetName val="[성지공현_XLS][성지공현_XLS]_____MEC312"/>
      <sheetName val="[성지공현_XLS][성지공현_XLS]_____MEC313"/>
      <sheetName val="[성지공현_XLS][성지공현_XLS]_____MEC314"/>
      <sheetName val="[성지공현_XLS][성지공현_XLS]_____MEC315"/>
      <sheetName val="[성지공현_XLS][성지공현_XLS]_____MEC316"/>
      <sheetName val="[성지공현_XLS][성지공현_XLS]_____MEC317"/>
      <sheetName val="[성지공현_XLS][성지공현_XLS]_____MEC318"/>
      <sheetName val="[성지공현_XLS][성지공현_XLS]_____MEC319"/>
      <sheetName val="[성지공현_XLS][성지공현_XLS]_____MEC320"/>
      <sheetName val="[성지공현_XLS][성지공현_XLS]_____MEC321"/>
      <sheetName val="[성지공현_XLS][성지공현_XLS]_____MEC322"/>
      <sheetName val="[성지공현_XLS][성지공현_XLS]_____MEC323"/>
      <sheetName val="[성지공현_XLS][성지공현_XLS]_____MEC324"/>
      <sheetName val="[성지공현_XLS][성지공현_XLS]_____MEC325"/>
      <sheetName val="[성지공현_XLS][성지공현_XLS]_____MEC326"/>
      <sheetName val="[성지공현_XLS][성지공현_XLS]_____MEC327"/>
      <sheetName val="[성지공현_XLS][성지공현_XLS]_____MEC328"/>
      <sheetName val="[성지공현_XLS][성지공현_XLS]_____MEC329"/>
      <sheetName val="[성지공현_XLS][성지공현_XLS]_____MEC330"/>
      <sheetName val="[성지공현_XLS][성지공현_XLS]_____MEC331"/>
      <sheetName val="[성지공현_XLS][성지공현_XLS]_____MEC332"/>
      <sheetName val="[성지공현_XLS][성지공현_XLS]_____MEC333"/>
      <sheetName val="[성지공현_XLS][성지공현_XLS]_____MEC334"/>
      <sheetName val="[성지공현_XLS][성지공현_XLS]_____MEC335"/>
      <sheetName val="[성지공현_XLS][성지공현_XLS]_____MEC336"/>
      <sheetName val="[성지공현_XLS][성지공현_XLS]_____MEC337"/>
      <sheetName val="[성지공현_XLS][성지공현_XLS]_____MEC338"/>
      <sheetName val="[성지공현_XLS][성지공현_XLS]_____MEC339"/>
      <sheetName val="[성지공현_XLS][성지공현_XLS]_____MEC340"/>
      <sheetName val="[성지공현_XLS][성지공현_XLS]_____MEC341"/>
      <sheetName val="내수1_8GL8"/>
      <sheetName val="Financial_impact8"/>
      <sheetName val="CC_Down_load_07168"/>
      <sheetName val="성지공현_XLS5"/>
      <sheetName val="\\Fileserver\A\견적서류\기초서류\성지공현_5"/>
      <sheetName val="[성지공현_XLS][성지공현_XLS]\견적서류\기초서류5"/>
      <sheetName val="0130_FINAL_BOQ_5"/>
      <sheetName val="연구2팀_운영방안_170110_xlsx6"/>
      <sheetName val="Common_Wheat6"/>
      <sheetName val="Sch7a_(토요일)6"/>
      <sheetName val="[성지공현_XLS][성지공현_XLS]_______1006"/>
      <sheetName val="[성지공현_XLS][성지공현_XLS]_______1007"/>
      <sheetName val="CABLE및_자재_TOTAL4"/>
      <sheetName val="DCV_4"/>
      <sheetName val="[성지공현_XLS][성지공현_XLS]_______1008"/>
      <sheetName val="[성지공현_XLS][성지공현_XLS]_______1009"/>
      <sheetName val="[성지공현_XLS][성지공현_XLS]_______1010"/>
      <sheetName val="[성지공현_XLS][성지공현_XLS]_______1011"/>
      <sheetName val="[성지공현_XLS][성지공현_XLS]_______1012"/>
      <sheetName val="[성지공현_XLS][성지공현_XLS]_______1013"/>
      <sheetName val="[성지공현_XLS][성지공현_XLS]_______1014"/>
      <sheetName val="[성지공현_XLS][성지공현_XLS]_______1015"/>
      <sheetName val="[성지공현_XLS][성지공현_XLS]_______1016"/>
      <sheetName val="[성지공현_XLS][성지공현_XLS]_______1017"/>
      <sheetName val="[성지공현_XLS][성지공현_XLS]_______1018"/>
      <sheetName val="[성지공현_XLS][성지공현_XLS]_______1019"/>
      <sheetName val="[성지공현_XLS][성지공현_XLS]_______1020"/>
      <sheetName val="[성지공현_XLS][성지공현_XLS]_______1021"/>
      <sheetName val="[성지공현_XLS][성지공현_XLS]_______1022"/>
      <sheetName val="[성지공현_XLS][성지공현_XLS]_______1023"/>
      <sheetName val="[성지공현_XLS][성지공현_XLS]_______1024"/>
      <sheetName val="[성지공현_XLS][성지공현_XLS]_______1025"/>
      <sheetName val="[성지공현_XLS][성지공현_XLS]_______1026"/>
      <sheetName val="[성지공현_XLS][성지공현_XLS]_______1027"/>
      <sheetName val="[성지공현_XLS][성지공현_XLS]_______1028"/>
      <sheetName val="[성지공현_XLS][성지공현_XLS]_______1029"/>
      <sheetName val="[성지공현_XLS][성지공현_XLS]_______1030"/>
      <sheetName val="[성지공현_XLS][성지공현_XLS]_______1031"/>
      <sheetName val="[성지공현_XLS][성지공현_XLS]_______1032"/>
      <sheetName val="[성지공현_XLS][성지공현_XLS]_______1033"/>
      <sheetName val="[성지공현_XLS][성지공현_XLS]_______1034"/>
      <sheetName val="[성지공현_XLS][성지공현_XLS]_______1035"/>
      <sheetName val="[성지공현_XLS][성지공현_XLS]_______1036"/>
      <sheetName val="[성지공현_XLS][성지공현_XLS]_______1037"/>
      <sheetName val="[성지공현_XLS][성지공현_XLS]_______1038"/>
      <sheetName val="[성지공현_XLS][성지공현_XLS]_______1039"/>
      <sheetName val="[성지공현_XLS][성지공현_XLS]_______1040"/>
      <sheetName val="[성지공현_XLS][성지공현_XLS]_______1041"/>
      <sheetName val="[성지공현_XLS][성지공현_XLS]_______1042"/>
      <sheetName val="[성지공현_XLS][성지공현_XLS]_______1043"/>
      <sheetName val="[성지공현_XLS][성지공현_XLS]_______1044"/>
      <sheetName val="[성지공현_XLS][성지공현_XLS]_______1045"/>
      <sheetName val="[성지공현_XLS][성지공현_XLS]_______1046"/>
      <sheetName val="[성지공현_XLS][성지공현_XLS]_______1047"/>
      <sheetName val="[성지공현_XLS][성지공현_XLS]_______1048"/>
      <sheetName val="[성지공현_XLS][성지공현_XLS]_______1049"/>
      <sheetName val="[성지공현_XLS][성지공현_XLS]_______1050"/>
      <sheetName val="[성지공현_XLS][성지공현_XLS]_______1051"/>
      <sheetName val="[성지공현_XLS][성지공현_XLS]_______1052"/>
      <sheetName val="[성지공현_XLS][성지공현_XLS]_______1053"/>
      <sheetName val="[성지공현_XLS][성지공현_XLS]_______1054"/>
      <sheetName val="[성지공현_XLS][성지공현_XLS]_______1055"/>
      <sheetName val="[성지공현_XLS][성지공현_XLS]_______1056"/>
      <sheetName val="[성지공현_XLS][성지공현_XLS]_______1057"/>
      <sheetName val="[성지공현_XLS][성지공현_XLS]_______1058"/>
      <sheetName val="[성지공현_XLS][성지공현_XLS]_______1059"/>
      <sheetName val="[성지공현_XLS][성지공현_XLS]_______1060"/>
      <sheetName val="[성지공현_XLS][성지공현_XLS]_______1061"/>
      <sheetName val="[성지공현_XLS][성지공현_XLS]_______1062"/>
      <sheetName val="[성지공현_XLS][성지공현_XLS]_______1063"/>
      <sheetName val="[성지공현_XLS][성지공현_XLS]_______1064"/>
      <sheetName val="[성지공현_XLS][성지공현_XLS]_______1065"/>
      <sheetName val="[성지공현_XLS][성지공현_XLS]_______1066"/>
      <sheetName val="[성지공현_XLS][성지공현_XLS]_______1067"/>
      <sheetName val="[성지공현_XLS][성지공현_XLS]_______1068"/>
      <sheetName val="[성지공현_XLS][성지공현_XLS]_______1069"/>
      <sheetName val="[성지공현_XLS][성지공현_XLS]_______1070"/>
      <sheetName val="[성지공현_XLS][성지공현_XLS]_______1071"/>
      <sheetName val="[성지공현_XLS][성지공현_XLS]_______1072"/>
      <sheetName val="[성지공현_XLS][성지공현_XLS]_______1073"/>
      <sheetName val="[성지공현_XLS][성지공현_XLS]_______1074"/>
      <sheetName val="급수_(LPM)4"/>
      <sheetName val="預算表_(3)4"/>
      <sheetName val="[성지공현_XLS][성지공현_XLS]_______1075"/>
      <sheetName val="[성지공현_XLS][성지공현_XLS]_______1076"/>
      <sheetName val="[성지공현_XLS][성지공현_XLS]_______1077"/>
      <sheetName val="[성지공현_XLS][성지공현_XLS]_______1078"/>
      <sheetName val="[성지공현_XLS][성지공현_XLS]_______1079"/>
      <sheetName val="[성지공현_XLS][성지공현_XLS]_______1080"/>
      <sheetName val="[성지공현_XLS][성지공현_XLS]_______1081"/>
      <sheetName val="Cash_Flow4"/>
      <sheetName val="[성지공현_XLS][성지공현_XLS]____류_기___8"/>
      <sheetName val="[성지공현_XLS][성지공현_XLS]_______1082"/>
      <sheetName val="[성지공현_XLS][성지공현_XLS]_______1083"/>
      <sheetName val="[성지공현_XLS][성지공현_XLS]_______1084"/>
      <sheetName val="[성지공현_XLS][성지공현_XLS]_______1085"/>
      <sheetName val="[성지공현_XLS][성지공현_XLS]_______1086"/>
      <sheetName val="[성지공현_XLS][성지공현_XLS]_______1087"/>
      <sheetName val="[성지공현_XLS][성지공현_XLS]_______1088"/>
      <sheetName val="[성지공현_XLS][성지공현_XLS]_______1089"/>
      <sheetName val="[성지공현_XLS][성지공현_XLS]_______1090"/>
      <sheetName val="[성지공현_XLS][성지공현_XLS]_______1091"/>
      <sheetName val="[성지공현_XLS][성지공현_XLS]_______1092"/>
      <sheetName val="[성지공현_XLS][성지공현_XLS]_______1093"/>
      <sheetName val="[성지공현_XLS][성지공현_XLS]_______1094"/>
      <sheetName val="[성지공현_XLS][성지공현_XLS]_______1095"/>
      <sheetName val="[성지공현_XLS][성지공현_XLS]_______1096"/>
      <sheetName val="[성지공현_XLS][성지공현_XLS]_______1097"/>
      <sheetName val="[성지공현_XLS][성지공현_XLS]_______1098"/>
      <sheetName val="[성지공현_XLS][성지공현_XLS]_______1099"/>
      <sheetName val="유효성_목록4"/>
      <sheetName val="Site_Expenses4"/>
      <sheetName val="[성지공현_XLS]__Fileserver_A______6"/>
      <sheetName val="[성지공현_XLS][성지공현_XLS]______XLS_6"/>
      <sheetName val="[성지공현_XLS][성지공현_XLS]_______1100"/>
      <sheetName val="[성지공현_XLS][성지공현_XLS]_______1101"/>
      <sheetName val="[성지공현_XLS][성지공현_XLS]_______1102"/>
      <sheetName val="[성지공현_XLS][성지공현_XLS]_______1103"/>
      <sheetName val="[성지공현_XLS][성지공현_XLS]_______1104"/>
      <sheetName val="[성지공현_XLS][성지공현_XLS]_______1105"/>
      <sheetName val="[성지공현_XLS][성지공현_XLS]_______1106"/>
      <sheetName val="[성지공현_XLS][성지공현_XLS]_______1107"/>
      <sheetName val="[성지공현_XLS][성지공현_XLS]_______1108"/>
      <sheetName val="[성지공현_XLS][성지공현_XLS]_______1109"/>
      <sheetName val="[성지공현_XLS][성지공현_XLS]_______1110"/>
      <sheetName val="[성지공현_XLS][성지공현_XLS]_______1111"/>
      <sheetName val="[성지공현_XLS][성지공현_XLS]_______1112"/>
      <sheetName val="[성지공현_XLS][성지공현_XLS]_______1113"/>
      <sheetName val="[성지공현_XLS][성지공현_XLS]_______1114"/>
      <sheetName val="[성지공현_XLS][성지공현_XLS]_견적서___초서27"/>
      <sheetName val="[성지공현_XLS][성지공현_XLS]_견적서___초서28"/>
      <sheetName val="[성지공현_XLS][성지공현_XLS]_견적서___초서29"/>
      <sheetName val="[성지공현_XLS][성지공현_XLS]_견적서___초서30"/>
      <sheetName val="[성지공현_XLS][성지공현_XLS]_견적서___초서31"/>
      <sheetName val="[성지공현_XLS][성지공현_XLS]_견적서___초서32"/>
      <sheetName val="[성지공현_XLS][성지공현_XLS]_______1115"/>
      <sheetName val="[성지공현_XLS][성지공현_XLS]_______1116"/>
      <sheetName val="[성지공현_XLS][성지공현_XLS]_______1117"/>
      <sheetName val="[성지공현_XLS][성지공현_XLS]_______1118"/>
      <sheetName val="[성지공현_XLS][성지공현_XLS]_______1119"/>
      <sheetName val="[성지공현_XLS][성지공현_XLS]_______1120"/>
      <sheetName val="[성지공현_XLS][성지공현_XLS]_______1121"/>
      <sheetName val="[성지공현_XLS][성지공현_XLS]_______1122"/>
      <sheetName val="[성지공현_XLS][성지공현_XLS]_______1123"/>
      <sheetName val="[성지공현_XLS][성지공현_XLS]_______1124"/>
      <sheetName val="[성지공현_XLS][성지공현_XLS]_______1125"/>
      <sheetName val="[성지공현_XLS][성지공현_XLS]_______1126"/>
      <sheetName val="[성지공현_XLS][성지공현_XLS]_______1127"/>
      <sheetName val="[성지공현_XLS][성지공현_XLS]_______1128"/>
      <sheetName val="[성지공현_XLS][성지공현_XLS]_______1129"/>
      <sheetName val="[성지공현_XLS][성지공현_XLS]_______1130"/>
      <sheetName val="[성지공현_XLS][성지공현_XLS]_______1131"/>
      <sheetName val="[성지공현_XLS][성지공현_XLS]_______1132"/>
      <sheetName val="[성지공현_XLS][성지공현_XLS]_______1133"/>
      <sheetName val="[성지공현_XLS][성지공현_XLS]_______1134"/>
      <sheetName val="[성지공현_XLS][성지공현_XLS]_______1135"/>
      <sheetName val="[성지공현_XLS][성지공현_XLS]_______1136"/>
      <sheetName val="[성지공현_XLS][성지공현_XLS]_______1137"/>
      <sheetName val="[성지공현_XLS][성지공현_XLS]_______1138"/>
      <sheetName val="[성지공현_XLS][성지공현_XLS]_______1139"/>
      <sheetName val="[성지공현_XLS][성지공현_XLS]_______1140"/>
      <sheetName val="[성지공현_XLS][성지공현_XLS]_______1141"/>
      <sheetName val="[성지공현_XLS][성지공현_XLS]_______1142"/>
      <sheetName val="[성지공현_XLS][성지공현_XLS]_______1143"/>
      <sheetName val="[성지공현_XLS][성지공현_XLS]_______1144"/>
      <sheetName val="[성지공현_XLS][성지공현_XLS]_______1145"/>
      <sheetName val="[성지공현_XLS][성지공현_XLS]_______1146"/>
      <sheetName val="[성지공현_XLS][성지공현_XLS]_______1147"/>
      <sheetName val="[성지공현_XLS][성지공현_XLS]_______1148"/>
      <sheetName val="[성지공현_XLS][성지공현_XLS]_______1149"/>
      <sheetName val="[성지공현_XLS][성지공현_XLS]_______1150"/>
      <sheetName val="[성지공현_XLS][성지공현_XLS]_______1151"/>
      <sheetName val="[성지공현_XLS][성지공현_XLS]_______1152"/>
      <sheetName val="[성지공현_XLS][성지공현_XLS]_______1153"/>
      <sheetName val="[성지공현_XLS][성지공현_XLS]_______1154"/>
      <sheetName val="[성지공현_XLS][성지공현_XLS]_______1155"/>
      <sheetName val="[성지공현_XLS][성지공현_XLS]_______1156"/>
      <sheetName val="[성지공현_XLS][성지공현_XLS]_견__류_기___5"/>
      <sheetName val="[성지공현_XLS][성지공현_XLS]_______1157"/>
      <sheetName val="[성지공현_XLS][성지공현_XLS]_______1158"/>
      <sheetName val="[성지공현_XLS][성지공현_XLS]_______1159"/>
      <sheetName val="[성지공현_XLS][성지공현_XLS]_______1160"/>
      <sheetName val="[성지공현_XLS][성지공현_XLS]_______1161"/>
      <sheetName val="[성지공현_XLS][성지공현_XLS]_______1162"/>
      <sheetName val="[성지공현_XLS][성지공현_XLS]_______1163"/>
      <sheetName val="[성지공현_XLS][성지공현_XLS]_______1164"/>
      <sheetName val="[성지공현_XLS][성지공현_XLS]_______1165"/>
      <sheetName val="[성지공현_XLS][성지공현_XLS]_______1166"/>
      <sheetName val="[성지공현_XLS][성지공현_XLS]_______1167"/>
      <sheetName val="[성지공현_XLS][성지공현_XLS]_______1168"/>
      <sheetName val="[성지공현_XLS][성지공현_XLS]_______1169"/>
      <sheetName val="[성지공현_XLS][성지공현_XLS]_______1170"/>
      <sheetName val="[성지공현_XLS][성지공현_XLS]__적_______6"/>
      <sheetName val="[성지공현_XLS][성지공현_XLS]_______1171"/>
      <sheetName val="[성지공현_XLS][성지공현_XLS]_______1172"/>
      <sheetName val="[성지공현_XLS][성지공현_XLS]_______1173"/>
      <sheetName val="[성지공현_XLS][성지공현_XLS]_______1174"/>
      <sheetName val="[성지공현_XLS][성지공현_XLS]_______1175"/>
      <sheetName val="[성지공현_XLS][성지공현_XLS]_______1176"/>
      <sheetName val="[성지공현_XLS][성지공현_XLS]_______1177"/>
      <sheetName val="[성지공현_XLS][성지공현_XLS]_______1178"/>
      <sheetName val="[성지공현_XLS][성지공현_XLS]_______1179"/>
      <sheetName val="[성지공현_XLS][성지공현_XLS]_______1180"/>
      <sheetName val="[성지공현_XLS][성지공현_XLS]_______1181"/>
      <sheetName val="[성지공현_XLS][성지공현_XLS]_______1182"/>
      <sheetName val="[성지공현_XLS][성지공현_XLS]_______1183"/>
      <sheetName val="[성지공현_XLS][성지공현_XLS]_______1184"/>
      <sheetName val="[성지공현_XLS][성지공현_XLS]_______1185"/>
      <sheetName val="[성지공현_XLS][성지공현_XLS]_______1186"/>
      <sheetName val="[성지공현_XLS][성지공현_XLS]_______1187"/>
      <sheetName val="[성지공현_XLS][성지공현_XLS]_______1188"/>
      <sheetName val="[성지공현_XLS][성지공현_XLS]_______1189"/>
      <sheetName val="[성지공현_XLS][성지공현_XLS]_______1190"/>
      <sheetName val="[성지공현_XLS][성지공현_XLS]_______1191"/>
      <sheetName val="[성지공현_XLS][성지공현_XLS]_______1192"/>
      <sheetName val="[성지공현_XLS][성지공현_XLS]_______1193"/>
      <sheetName val="[성지공현_XLS][성지공현_XLS]_______1194"/>
      <sheetName val="[성지공현_XLS][성지공현_XLS]_______1195"/>
      <sheetName val="[성지공현_XLS][성지공현_XLS]_______1196"/>
      <sheetName val="[성지공현_XLS][성지공현_XLS]_______1197"/>
      <sheetName val="[성지공현_XLS][성지공현_XLS]_______1198"/>
      <sheetName val="[성지공현_XLS][성지공현_XLS]_______1199"/>
      <sheetName val="[성지공현_XLS][성지공현_XLS]_______1200"/>
      <sheetName val="[성지공현_XLS][성지공현_XLS]_______1201"/>
      <sheetName val="[성지공현_XLS][성지공현_XLS]_______1202"/>
      <sheetName val="[성지공현_XLS][성지공현_XLS]_______1203"/>
      <sheetName val="[성지공현_XLS][성지공현_XLS]_______1204"/>
      <sheetName val="아파트_기성내역서4"/>
      <sheetName val="[성지공현_XLS][성지공현_XLS]_____MEC342"/>
      <sheetName val="[성지공현_XLS][성지공현_XLS]_____MEC343"/>
      <sheetName val="[성지공현_XLS][성지공현_XLS]_____MEC344"/>
      <sheetName val="[성지공현_XLS][성지공현_XLS]_____MEC345"/>
      <sheetName val="[성지공현_XLS][성지공현_XLS]_____MEC346"/>
      <sheetName val="[성지공현_XLS][성지공현_XLS]_____MEC347"/>
      <sheetName val="[성지공현_XLS][성지공현_XLS]_____MEC348"/>
      <sheetName val="[성지공현_XLS][성지공현_XLS]_____MEC349"/>
      <sheetName val="[성지공현_XLS][성지공현_XLS]_____MEC350"/>
      <sheetName val="[성지공현_XLS][성지공현_XLS]_____MEC351"/>
      <sheetName val="[성지공현_XLS][성지공현_XLS]_____MEC352"/>
      <sheetName val="[성지공현_XLS][성지공현_XLS]_____MEC353"/>
      <sheetName val="[성지공현_XLS][성지공현_XLS]_____MEC354"/>
      <sheetName val="[성지공현_XLS][성지공현_XLS]_____MEC355"/>
      <sheetName val="계정참조_(건들지_마세요)4"/>
      <sheetName val="가설전기_설비공◸̑聵ៜꠃ4"/>
      <sheetName val="가설전기_설비공◸̑쿆»꾘4"/>
      <sheetName val="Cashflow_Analysis1"/>
      <sheetName val="Tank_design1"/>
      <sheetName val="2_강상판설계2"/>
      <sheetName val="2_2_단면형상2"/>
      <sheetName val="2_3_작용하중2"/>
      <sheetName val="2_5_단면력2"/>
      <sheetName val="2_6_휨응력2"/>
      <sheetName val="2_7_전단응력2"/>
      <sheetName val="3_1_단면가정2"/>
      <sheetName val="3_3_하중산정2"/>
      <sheetName val="3_6_2_검토단면력2"/>
      <sheetName val="3_7_유효폭_산정2"/>
      <sheetName val="3_8_주형응력면검토2"/>
      <sheetName val="4_보강재검토2"/>
      <sheetName val="5_현장이음검토2"/>
      <sheetName val="6__브라켓_검토2"/>
      <sheetName val="7__솟음량_계산2"/>
      <sheetName val="9__신축량_검토2"/>
      <sheetName val="전력간선_설비공사电力9"/>
      <sheetName val="_동력_설비공사2"/>
      <sheetName val="[성지공현_XLS][성지공현_XLS]_____MEC356"/>
      <sheetName val="[성지공현_XLS][성지공현_XLS]_____MEC357"/>
      <sheetName val="[성지공현_XLS][성지공현_XLS]_____MEC358"/>
      <sheetName val="[성지공현_XLS][성지공현_XLS]_____MEC359"/>
      <sheetName val="[성지공현_XLS][성지공현_XLS]_____MEC360"/>
      <sheetName val="전화,_LAN_설비砀烩㌁Ḍح1"/>
      <sheetName val="2__BQ1"/>
      <sheetName val="Pipe_ID1"/>
      <sheetName val="RAB_AR&amp;STR2"/>
      <sheetName val="[성지공현_XLS][성지공현_XLS]__적서___초서_1"/>
      <sheetName val="[성지공현_XLS][성지공현_XLS]_______1205"/>
      <sheetName val="4_장비손료1"/>
      <sheetName val="[성지공현_XLS][성지공현_XLS]__적서류_기_서_1"/>
      <sheetName val="[성지공현_XLS][성지공현_XLS]__적서류_기_서_4"/>
      <sheetName val="[성지공현_XLS][성지공현_XLS]__적서__기초서_1"/>
      <sheetName val="[성지공현_XLS][성지공현_XLS]__적서__기초서10"/>
      <sheetName val="[성지공현_XLS][성지공현_XLS]_______1206"/>
      <sheetName val="[성지공현_XLS][성지공현_XLS]_견________1"/>
      <sheetName val="[성지공현_XLS][성지공현_XLS]_견________4"/>
      <sheetName val="[성지공현_XLS][성지공현_XLS]_______1207"/>
      <sheetName val="[성지공현_XLS][성지공현_XLS]_______1208"/>
      <sheetName val="[성지공현_XLS][성지공현_XLS]_견적서___초서33"/>
      <sheetName val="[성지공현_XLS][성지공현_XLS]__적서__기초서11"/>
      <sheetName val="[성지공현_XLS][성지공현_XLS]__적서__기초서12"/>
      <sheetName val="[성지공현_XLS][성지공현_XLS]__적서__기초서13"/>
      <sheetName val="[성지공현_XLS][성지공현_XLS]__적서___초서10"/>
      <sheetName val="[성지공현_XLS][성지공현_XLS]__적서___초서11"/>
      <sheetName val="[성지공현_XLS][성지공현_XLS]__적서___초서12"/>
      <sheetName val="[성지공현_XLS][성지공현_XLS]__적서___초서13"/>
      <sheetName val="[성지공현_XLS][성지공현_XLS]__적서___초서14"/>
      <sheetName val="[성지공현_XLS][성지공현_XLS]__적서___초서15"/>
      <sheetName val="[성지공현_XLS][성지공현_XLS]__적서___초서16"/>
      <sheetName val="[성지공현_XLS][성지공현_XLS]__적서___초_18"/>
      <sheetName val="[성지공현_XLS][성지공현_XLS]_견적서류_기초_15"/>
      <sheetName val="[성지공현_XLS][성지공현_XLS]_견적서류_기초_16"/>
      <sheetName val="[성지공현_XLS][성지공현_XLS]_견적서류_기초서_1"/>
      <sheetName val="[성지공현_XLS][성지공현_XLS]_견적서류_기초서10"/>
      <sheetName val="[성지공현_XLS][성지공현_XLS]_견적서류_기초서11"/>
      <sheetName val="[성지공현_XLS][성지공현_XLS]_견적서류_기초서12"/>
      <sheetName val="[성지공현_XLS][성지공현_XLS]_견적서류_기초서13"/>
      <sheetName val="[성지공현_XLS][성지공현_XLS]_견적서류_기초서14"/>
      <sheetName val="[성지공현_XLS][성지공현_XLS]_견적서류_기초서15"/>
      <sheetName val="[성지공현_XLS][성지공현_XLS]_견적서류_기초서16"/>
      <sheetName val="[성지공현_XLS][성지공현_XLS]_견적서류_기초_17"/>
      <sheetName val="[성지공현_XLS][성지공현_XLS]_견적서류_기초_18"/>
      <sheetName val="[성지공현_XLS][성지공현_XLS]__적____초__1"/>
      <sheetName val="[성지공현_XLS][성지공현_XLS]__적서__기초서14"/>
      <sheetName val="[성지공현_XLS][성지공현_XLS]__적서__기초서15"/>
      <sheetName val="[성지공현_XLS][성지공현_XLS]__적서__기초서16"/>
      <sheetName val="[성지공현_XLS][성지공현_XLS]____류_기___9"/>
      <sheetName val="[성지공현_XLS][성지공현_XLS]__적___기___1"/>
      <sheetName val="[성지공현_XLS]__Fileserver_A______7"/>
      <sheetName val="[성지공현_XLS][성지공현_XLS]______XLS_7"/>
      <sheetName val="[성지공현_XLS][성지공현_XLS]______기초__1"/>
      <sheetName val="[성지공현_XLS][성지공현_XLS]__적서류__초서_1"/>
      <sheetName val="[성지공현_XLS][성지공현_XLS]_______1209"/>
      <sheetName val="[성지공현_XLS][성지공현_XLS]_______1210"/>
      <sheetName val="[성지공현_XLS][성지공현_XLS]_______1211"/>
      <sheetName val="[성지공현_XLS][성지공현_XLS]_______1212"/>
      <sheetName val="[성지공현_XLS][성지공현_XLS]_______1213"/>
      <sheetName val="[성지공현_XLS][성지공현_XLS]_______1214"/>
      <sheetName val="[성지공현_XLS][성지공현_XLS]_______1215"/>
      <sheetName val="[성지공현_XLS][성지공현_XLS]_______1216"/>
      <sheetName val="[성지공현_XLS][성지공현_XLS]_______1217"/>
      <sheetName val="[성지공현_XLS][성지공현_XLS]_______1218"/>
      <sheetName val="[성지공현_XLS][성지공현_XLS]_______1219"/>
      <sheetName val="[성지공현_XLS][성지공현_XLS]_______1220"/>
      <sheetName val="[성지공현_XLS][성지공현_XLS]_______1221"/>
      <sheetName val="[성지공현_XLS][성지공현_XLS]_______1222"/>
      <sheetName val="[성지공현_XLS][성지공현_XLS]_______1223"/>
      <sheetName val="[성지공현_XLS][성지공현_XLS]_______1224"/>
      <sheetName val="[성지공현_XLS][성지공현_XLS]______기초__4"/>
      <sheetName val="5_Material1"/>
      <sheetName val="[성지공현_XLS][성지공현_XLS]_견____기초__1"/>
      <sheetName val="[성지공현_XLS][성지공현_XLS]_견____기초__4"/>
      <sheetName val="B053_(990701)공정실적PP%계산1"/>
      <sheetName val="[성지공현_XLS][성지공현_XLS]A_________1"/>
      <sheetName val="_斑利辑1"/>
      <sheetName val="New_Search-21"/>
      <sheetName val="실행예산_명세표1"/>
      <sheetName val="[성지공현_XLS][성지공현_XLS]__적서___초_19"/>
      <sheetName val="[성지공현_XLS][성지공현_XLS]__적서___초_20"/>
      <sheetName val="[성지공현_XLS][성지공현_XLS]__적서___초_21"/>
      <sheetName val="[성지공현_XLS][성지공현_XLS]__적서___초_22"/>
      <sheetName val="[성지공현_XLS][성지공현_XLS]__적서___초_23"/>
      <sheetName val="[성지공현_XLS][성지공현_XLS]__적서___초_24"/>
      <sheetName val="[성지공현_XLS][성지공현_XLS]__적서___초_25"/>
      <sheetName val="갑지_1"/>
      <sheetName val="[성지공현_XLS][성지공현_XLS]_견적서류_기초_19"/>
      <sheetName val="[성지공현_XLS][성지공현_XLS]__적_______7"/>
      <sheetName val="[성지공현_XLS][성지공현_XLS]_______1225"/>
      <sheetName val="[성지공현_XLS][성지공현_XLS]_______1226"/>
      <sheetName val="[성지공현_XLS][성지공현_XLS]_______1227"/>
      <sheetName val="[성지공현_XLS][성지공현_XLS]_______1228"/>
      <sheetName val="[성지공현_XLS][성지공현_XLS]_______1229"/>
      <sheetName val="[성지공현_XLS][성지공현_XLS]_______1230"/>
      <sheetName val="[성지공현_XLS][성지공현_XLS]_______1231"/>
      <sheetName val="[성지공현_XLS][성지공현_XLS]_______1232"/>
      <sheetName val="[성지공현_XLS][성지공현_XLS]_______1233"/>
      <sheetName val="[성지공현_XLS][성지공현_XLS]_______1234"/>
      <sheetName val="[성지공현_XLS][성지공현_XLS]_______1235"/>
      <sheetName val="[성지공현_XLS][성지공현_XLS]_______1236"/>
      <sheetName val="[성지공현_XLS][성지공현_XLS]_______1237"/>
      <sheetName val="[성지공현_XLS][성지공현_XLS]_______1238"/>
      <sheetName val="[성지공현_XLS][성지공현_XLS]_______1239"/>
      <sheetName val="[성지공현_XLS][성지공현_XLS]_______1240"/>
      <sheetName val="[성지공현_XLS][성지공현_XLS]_______1241"/>
      <sheetName val="[성지공현_XLS][성지공현_XLS]_견적서___초서34"/>
      <sheetName val="Pipe_&amp;_Nozzle_Q'ty1"/>
      <sheetName val="[성지공현_XLS][성지공현_XLS]_견적서___초_11"/>
      <sheetName val="[성지공현_XLS][성지공현_XLS]____류_기__10"/>
      <sheetName val="[성지공현_XLS][성지공현_XLS]____류_기__11"/>
      <sheetName val="[성지공현_XLS][성지공현_XLS]___서___초서_1"/>
      <sheetName val="[성지공현_XLS][성지공현_XLS]___서___초서10"/>
      <sheetName val="[성지공현_XLS][성지공현_XLS]___서___초서11"/>
      <sheetName val="[성지공현_XLS][성지공현_XLS]___서___초서12"/>
      <sheetName val="[성지공현_XLS][성지공현_XLS]___서___초서13"/>
      <sheetName val="[성지공현_XLS][성지공현_XLS]___서___초_19"/>
      <sheetName val="[성지공현_XLS][성지공현_XLS]___서___초서14"/>
      <sheetName val="[성지공현_XLS][성지공현_XLS]___서___초서15"/>
      <sheetName val="[성지공현_XLS][성지공현_XLS]___서___초_20"/>
      <sheetName val="[성지공현_XLS][성지공현_XLS]___서___초서16"/>
      <sheetName val="[성지공현_XLS][성지공현_XLS]___서___초_21"/>
      <sheetName val="[성지공현_XLS][성지공현_XLS]___서___초_22"/>
      <sheetName val="[성지공현_XLS][성지공현_XLS]___서___초_23"/>
      <sheetName val="[성지공현_XLS][성지공현_XLS]___서___초_24"/>
      <sheetName val="[성지공현_XLS][성지공현_XLS]___서___초_25"/>
      <sheetName val="[성지공현_XLS][성지공현_XLS]___서___초_26"/>
      <sheetName val="[성지공현_XLS][성지공현_XLS]___서___초_27"/>
      <sheetName val="[성지공현_XLS][성지공현_XLS]__적서__기초_11"/>
      <sheetName val="[성지공현_XLS][성지공현_XLS]_______1242"/>
      <sheetName val="[성지공현_XLS][성지공현_XLS]_______1243"/>
      <sheetName val="[성지공현_XLS][성지공현_XLS]_______1244"/>
      <sheetName val="[성지공현_XLS][성지공현_XLS]_______1245"/>
      <sheetName val="[성지공현_XLS][성지공현_XLS]_______1246"/>
      <sheetName val="[성지공현_XLS][성지공현_XLS]_______1247"/>
      <sheetName val="[성지공현_XLS][성지공현_XLS]_______1248"/>
      <sheetName val="[성지공현_XLS][성지공현_XLS]_______1249"/>
      <sheetName val="[성지공현_XLS][성지공현_XLS]_______1250"/>
      <sheetName val="[성지공현_XLS][성지공현_XLS]_______1251"/>
      <sheetName val="[성지공현_XLS][성지공현_XLS]_______1252"/>
      <sheetName val="[성지공현_XLS][성지공현_XLS]_______1253"/>
      <sheetName val="[성지공현_XLS][성지공현_XLS]_______1254"/>
      <sheetName val="[성지공현_XLS][성지공현_XLS]_______1255"/>
      <sheetName val="[성지공현_XLS][성지공현_XLS]_______1256"/>
      <sheetName val="[성지공현_XLS][성지공현_XLS]_______1257"/>
      <sheetName val="[성지공현_XLS][성지공현_XLS]_______1258"/>
      <sheetName val="[성지공현_XLS][성지공현_XLS]_______1259"/>
      <sheetName val="[성지공현_XLS][성지공현_XLS]_______1260"/>
      <sheetName val="[성지공현_XLS][성지공현_XLS]_______1261"/>
      <sheetName val="[성지공현_XLS][성지공현_XLS]_______1262"/>
      <sheetName val="[성지공현_XLS][성지공현_XLS]_______1263"/>
      <sheetName val="[성지공현_XLS][성지공현_XLS]_______1264"/>
      <sheetName val="[성지공현_XLS][성지공현_XLS]_______1265"/>
      <sheetName val="[성지공현_XLS][성지공현_XLS]_______1266"/>
      <sheetName val="[성지공현_XLS][성지공현_XLS]_______1267"/>
      <sheetName val="[성지공현_XLS][성지공현_XLS]_______1268"/>
      <sheetName val="[성지공현_XLS][성지공현_XLS]_______1269"/>
      <sheetName val="[성지공현_XLS][성지공현_XLS]_______1270"/>
      <sheetName val="[성지공현_XLS][성지공현_XLS]_______1271"/>
      <sheetName val="[성지공현_XLS][성지공현_XLS]_______1272"/>
      <sheetName val="[성지공현_XLS][성지공현_XLS]_______1273"/>
      <sheetName val="[성지공현_XLS][성지공현_XLS]_______1274"/>
      <sheetName val="[성지공현_XLS][성지공현_XLS]_______1275"/>
      <sheetName val="[성지공현_XLS][성지공현_XLS]_______1276"/>
      <sheetName val="[성지공현_XLS][성지공현_XLS]_______1277"/>
      <sheetName val="[성지공현_XLS][성지공현_XLS]_______1278"/>
      <sheetName val="[성지공현_XLS][성지공현_XLS]_______1279"/>
      <sheetName val="[성지공현_XLS][성지공현_XLS]_______1280"/>
      <sheetName val="[성지공현_XLS][성지공현_XLS]_______1281"/>
      <sheetName val="[성지공현_XLS][성지공현_XLS]_______1282"/>
      <sheetName val="[성지공현_XLS][성지공현_XLS]_______1283"/>
      <sheetName val="[성지공현_XLS][성지공현_XLS]_______1284"/>
      <sheetName val="[성지공현_XLS][성지공현_XLS]_______1285"/>
      <sheetName val="[성지공현_XLS][성지공현_XLS]_______1286"/>
      <sheetName val="[성지공현_XLS][성지공현_XLS]_______1287"/>
      <sheetName val="[성지공현_XLS][성지공현_XLS]_______1288"/>
      <sheetName val="[성지공현_XLS][성지공현_XLS]_______1289"/>
      <sheetName val="[성지공현_XLS][성지공현_XLS]_______1290"/>
      <sheetName val="[성지공현_XLS][성지공현_XLS]_______1291"/>
      <sheetName val="[성지공현_XLS][성지공현_XLS]_______1292"/>
      <sheetName val="[성지공현_XLS][성지공현_XLS]_______1293"/>
      <sheetName val="[성지공현_XLS][성지공현_XLS]_______1294"/>
      <sheetName val="[성지공현_XLS][성지공현_XLS]_______1295"/>
      <sheetName val="[성지공현_XLS][성지공현_XLS]_______1296"/>
      <sheetName val="[성지공현_XLS][성지공현_XLS]_______1297"/>
      <sheetName val="[성지공현_XLS][성지공현_XLS]_______1298"/>
      <sheetName val="[성지공현_XLS][성지공현_XLS]_______1299"/>
      <sheetName val="[성지공현_XLS][성지공현_XLS]_______1300"/>
      <sheetName val="[성지공현_XLS][성지공현_XLS]_______1301"/>
      <sheetName val="[성지공현_XLS][성지공현_XLS]_______1302"/>
      <sheetName val="[성지공현_XLS][성지공현_XLS]_______1303"/>
      <sheetName val="[성지공현_XLS][성지공현_XLS]_______1304"/>
      <sheetName val="[성지공현_XLS][성지공현_XLS]_______1305"/>
      <sheetName val="[성지공현_XLS][성지공현_XLS]_______1306"/>
      <sheetName val="[성지공현_XLS][성지공현_XLS]_______1307"/>
      <sheetName val="[성지공현_XLS][성지공현_XLS]_______1308"/>
      <sheetName val="[성지공현_XLS][성지공현_XLS]_______1309"/>
      <sheetName val="[성지공현_XLS][성지공현_XLS]_______1310"/>
      <sheetName val="[성지공현_XLS][성지공현_XLS]_______1311"/>
      <sheetName val="[성지공현_XLS][성지공현_XLS]_______1312"/>
      <sheetName val="[성지공현_XLS][성지공현_XLS]_______1313"/>
      <sheetName val="[성지공현_XLS][성지공현_XLS]_______1314"/>
      <sheetName val="[성지공현_XLS][성지공현_XLS]_______1315"/>
      <sheetName val="[성지공현_XLS][성지공현_XLS]_______1316"/>
      <sheetName val="[성지공현_XLS][성지공현_XLS]_______1317"/>
      <sheetName val="[성지공현_XLS][성지공현_XLS]_______1318"/>
      <sheetName val="[성지공현_XLS][성지공현_XLS]_______1319"/>
      <sheetName val="[성지공현_XLS][성지공현_XLS]_______1320"/>
      <sheetName val="[성지공현_XLS][성지공현_XLS]_______1321"/>
      <sheetName val="[성지공현_XLS][성지공현_XLS]_______1322"/>
      <sheetName val="[성지공현_XLS][성지공현_XLS]_______1323"/>
      <sheetName val="[성지공현_XLS][성지공현_XLS]_______1324"/>
      <sheetName val="[성지공현_XLS][성지공현_XLS]_______1325"/>
      <sheetName val="[성지공현_XLS][성지공현_XLS]_______1326"/>
      <sheetName val="[성지공현_XLS][성지공현_XLS]_______1327"/>
      <sheetName val="[성지공현_XLS][성지공현_XLS]_______1328"/>
      <sheetName val="[성지공현_XLS][성지공현_XLS]_______1329"/>
      <sheetName val="[성지공현_XLS][성지공현_XLS]_______1330"/>
      <sheetName val="[성지공현_XLS][성지공현_XLS]_______1331"/>
      <sheetName val="[성지공현_XLS][성지공현_XLS]_______1332"/>
      <sheetName val="[성지공현_XLS][성지공현_XLS]_______1333"/>
      <sheetName val="[성지공현_XLS][성지공현_XLS]_______1334"/>
      <sheetName val="[성지공현_XLS][성지공현_XLS]_______1335"/>
      <sheetName val="[성지공현_XLS][성지공현_XLS]_______1336"/>
      <sheetName val="[성지공현_XLS][성지공현_XLS]_______1337"/>
      <sheetName val="[성지공현_XLS][성지공현_XLS]_______1338"/>
      <sheetName val="[성지공현_XLS][성지공현_XLS]_______1339"/>
      <sheetName val="[성지공현_XLS][성지공현_XLS]_______1340"/>
      <sheetName val="[성지공현_XLS][성지공현_XLS]_______1341"/>
      <sheetName val="[성지공현_XLS][성지공현_XLS]_______1342"/>
      <sheetName val="[성지공현_XLS][성지공현_XLS]_______1343"/>
      <sheetName val="[성지공현_XLS][성지공현_XLS]_______1344"/>
      <sheetName val="[성지공현_XLS][성지공현_XLS]_______1345"/>
      <sheetName val="[성지공현_XLS][성지공현_XLS]_______1346"/>
      <sheetName val="[성지공현_XLS][성지공현_XLS]_______1347"/>
      <sheetName val="[성지공현_XLS][성지공현_XLS]_______1348"/>
      <sheetName val="[성지공현_XLS][성지공현_XLS]_______1349"/>
      <sheetName val="[성지공현_XLS][성지공현_XLS]_______1350"/>
      <sheetName val="[성지공현_XLS][성지공현_XLS]_______1351"/>
      <sheetName val="[성지공현_XLS][성지공현_XLS]_______1352"/>
      <sheetName val="[성지공현_XLS][성지공현_XLS]_______1353"/>
      <sheetName val="[성지공현_XLS][성지공현_XLS]_______1354"/>
      <sheetName val="[성지공현_XLS][성지공현_XLS]_______1355"/>
      <sheetName val="[성지공현_XLS][성지공현_XLS]_견_서류___서_1"/>
      <sheetName val="[성지공현_XLS][성지공현_XLS]_견_서류___서_4"/>
      <sheetName val="[성지공현_XLS][성지공현_XLS]_견적_______1"/>
      <sheetName val="[성지공현_XLS][성지공현_XLS]_견적_______6"/>
      <sheetName val="[성지공현_XLS][성지공현_XLS]_견적_______7"/>
      <sheetName val="[성지공현_XLS][성지공현_XLS]_견적_______8"/>
      <sheetName val="표지_(2)1"/>
      <sheetName val="FD1-1_1단도로측_(1)1"/>
      <sheetName val="7_휨변위계측1"/>
      <sheetName val="kimre_scrubber1"/>
      <sheetName val="[성지공현_XLS][성지공현_XLS]_______1356"/>
      <sheetName val="[성지공현_XLS][성지공현_XLS]_______1357"/>
      <sheetName val="[성지공현_XLS][성지공현_XLS]_______1358"/>
      <sheetName val="[성지공현_XLS][성지공현_XLS]_______1359"/>
      <sheetName val="[성지공현_XLS][성지공현_XLS]_______1360"/>
      <sheetName val="[성지공현_XLS][성지공현_XLS]_______1361"/>
      <sheetName val="[성지공현_XLS][성지공현_XLS]_______1362"/>
      <sheetName val="[성지공현_XLS][성지공현_XLS]_______1363"/>
      <sheetName val="[성지공현_XLS][성지공현_XLS]_______1364"/>
      <sheetName val="[성지공현_XLS][성지공현_XLS]_______1365"/>
      <sheetName val="[성지공현_XLS][성지공현_XLS]_______1366"/>
      <sheetName val="[성지공현_XLS][성지공현_XLS]_____MEC361"/>
      <sheetName val="[성지공현_XLS][성지공현_XLS]_____MEC362"/>
      <sheetName val="[성지공현_XLS][성지공현_XLS]_____MEC363"/>
      <sheetName val="[성지공현_XLS][성지공현_XLS]_____MEC364"/>
      <sheetName val="[성지공현_XLS][성지공현_XLS]_____MEC365"/>
      <sheetName val="[성지공현_XLS][성지공현_XLS]_____MEC366"/>
      <sheetName val="[성지공현_XLS][성지공현_XLS]_____MEC367"/>
      <sheetName val="[성지공현_XLS][성지공현_XLS]_____MEC368"/>
      <sheetName val="[성지공현_XLS][성지공현_XLS]_____MEC369"/>
      <sheetName val="[성지공현_XLS][성지공현_XLS]_____MEC370"/>
      <sheetName val="[성지공현_XLS][성지공현_XLS]_____MEC371"/>
      <sheetName val="[성지공현_XLS][성지공현_XLS]_____MEC372"/>
      <sheetName val="[성지공현_XLS][성지공현_XLS]_____MEC373"/>
      <sheetName val="[성지공현_XLS][성지공현_XLS]_____MEC374"/>
      <sheetName val="[성지공현_XLS][성지공현_XLS]_____MEC375"/>
      <sheetName val="[성지공현_XLS][성지공현_XLS]_____MEC376"/>
      <sheetName val="[성지공현_XLS][성지공현_XLS]_____ME_193"/>
      <sheetName val="[성지공현_XLS][성지공현_XLS]_____MEC377"/>
      <sheetName val="[성지공현_XLS][성지공현_XLS]_____MEC378"/>
      <sheetName val="[성지공현_XLS][성지공현_XLS]_____ME_194"/>
      <sheetName val="[성지공현_XLS][성지공현_XLS]_____ME_195"/>
      <sheetName val="[성지공현_XLS][성지공현_XLS]_____MEC379"/>
      <sheetName val="[성지공현_XLS][성지공현_XLS]_____MEC380"/>
      <sheetName val="[성지공현_XLS][성지공현_XLS]_____ME_196"/>
      <sheetName val="[성지공현_XLS][성지공현_XLS]_____MEC381"/>
      <sheetName val="[성지공현_XLS][성지공현_XLS]_____ME_197"/>
      <sheetName val="[성지공현_XLS][성지공현_XLS]_____ME_198"/>
      <sheetName val="[성지공현_XLS][성지공현_XLS]_____ME_199"/>
      <sheetName val="[성지공현_XLS][성지공현_XLS]_____ME_200"/>
      <sheetName val="[성지공현_XLS][성지공현_XLS]_____ME_201"/>
      <sheetName val="[성지공현_XLS][성지공현_XLS]_____ME_202"/>
      <sheetName val="[성지공현_XLS][성지공현_XLS]_____ME_203"/>
      <sheetName val="[성지공현_XLS][성지공현_XLS]_____ME_204"/>
      <sheetName val="[성지공현_XLS][성지공현_XLS]_____ME_205"/>
      <sheetName val="[성지공현_XLS][성지공현_XLS]_____ME_206"/>
      <sheetName val="[성지공현_XLS][성지공현_XLS]_____ME_207"/>
      <sheetName val="[성지공현_XLS][성지공현_XLS]_____ME_208"/>
      <sheetName val="[성지공현_XLS][성지공현_XLS]_____ME_209"/>
      <sheetName val="[성지공현_XLS][성지공현_XLS]_____ME_210"/>
      <sheetName val="[성지공현_XLS][성지공현_XLS]_____ME_211"/>
      <sheetName val="[성지공현_XLS][성지공현_XLS]_____ME_212"/>
      <sheetName val="[성지공현_XLS][성지공현_XLS]_____ME_213"/>
      <sheetName val="[성지공현_XLS][성지공현_XLS]_____ME_214"/>
      <sheetName val="[성지공현_XLS][성지공현_XLS]_____ME_215"/>
      <sheetName val="[성지공현_XLS][성지공현_XLS]_____ME_216"/>
      <sheetName val="[성지공현_XLS][성지공현_XLS]_____ME_217"/>
      <sheetName val="[성지공현_XLS][성지공현_XLS]_____ME_218"/>
      <sheetName val="[성지공현_XLS][성지공현_XLS]_____ME_219"/>
      <sheetName val="[성지공현_XLS][성지공현_XLS]_____ME_220"/>
      <sheetName val="[성지공현_XLS][성지공현_XLS]_____ME_221"/>
      <sheetName val="[성지공현_XLS][성지공현_XLS]_____ME_222"/>
      <sheetName val="[성지공현_XLS][성지공현_XLS]_____ME_223"/>
      <sheetName val="[성지공현_XLS][성지공현_XLS]_____ME_224"/>
      <sheetName val="[성지공현_XLS][성지공현_XLS]_____ME_225"/>
      <sheetName val="[성지공현_XLS][성지공현_XLS]_____ME_226"/>
      <sheetName val="[성지공현_XLS][성지공현_XLS]_____ME_227"/>
      <sheetName val="[성지공현_XLS][성지공현_XLS]_____ME_228"/>
      <sheetName val="[성지공현_XLS][성지공현_XLS]_____ME_229"/>
      <sheetName val="[성지공현_XLS][성지공현_XLS]_____ME_230"/>
      <sheetName val="[성지공현_XLS][성지공현_XLS]_____ME_231"/>
      <sheetName val="[성지공현_XLS][성지공현_XLS]_____ME_232"/>
      <sheetName val="[성지공현_XLS][성지공현_XLS]_____ME_233"/>
      <sheetName val="[성지공현_XLS][성지공현_XLS]_____ME_234"/>
      <sheetName val="[성지공현_XLS][성지공현_XLS]_____ME_235"/>
      <sheetName val="[성지공현_XLS][성지공현_XLS]_____ME_236"/>
      <sheetName val="[성지공현_XLS][성지공현_XLS]_____ME_237"/>
      <sheetName val="[성지공현_XLS][성지공현_XLS]_____ME_238"/>
      <sheetName val="[성지공현_XLS][성지공현_XLS]_____ME_239"/>
      <sheetName val="[성지공현_XLS][성지공현_XLS]_____ME_240"/>
      <sheetName val="[성지공현_XLS][성지공현_XLS]_____ME_241"/>
      <sheetName val="[성지공현_XLS][성지공현_XLS]_____ME_242"/>
      <sheetName val="[성지공현_XLS][성지공현_XLS]_____ME_243"/>
      <sheetName val="[성지공현_XLS][성지공현_XLS]_______1367"/>
      <sheetName val="[성지공현_XLS][성지공현_XLS]_______1368"/>
      <sheetName val="[성지공현_XLS][성지공현_XLS]_____ME_244"/>
      <sheetName val="[성지공현_XLS][성지공현_XLS]_______1369"/>
      <sheetName val="[성지공현_XLS][성지공현_XLS]_______1370"/>
      <sheetName val="[성지공현_XLS][성지공현_XLS]_______1371"/>
      <sheetName val="[성지공현_XLS][성지공현_XLS]_______1372"/>
      <sheetName val="[성지공현_XLS][성지공현_XLS]_______1373"/>
      <sheetName val="[성지공현_XLS][성지공현_XLS]_______1374"/>
      <sheetName val="[성지공현_XLS][성지공현_XLS]_______1375"/>
      <sheetName val="개요DATA,_인건비_변경(사천정동_1단지)1"/>
      <sheetName val="단위세대_마감(사천정동_2단지)1"/>
      <sheetName val="승강기_산출_data_(_평택화양2차)1"/>
      <sheetName val="특화_DATA(사천정동21"/>
      <sheetName val="경관심의_검토1"/>
      <sheetName val="전기쿡탑_변경_개산집계표1"/>
      <sheetName val="심의관련_추가1"/>
      <sheetName val="[성지공현_XLS][성지공현_XLS]_____ME_245"/>
      <sheetName val="[성지공현_XLS][성지공현_XLS]_____ME_246"/>
      <sheetName val="IN_OUT1"/>
      <sheetName val="AnalisaSIPIL_RIIL1"/>
      <sheetName val="Cash_Out-Plan1"/>
      <sheetName val="[성지공현_XLS][성지공현_XLS]_______1376"/>
      <sheetName val="[성지공현_XLS][성지공현_XLS]_______1377"/>
      <sheetName val="[성지공현_XLS][성지공현_XLS]_______1378"/>
      <sheetName val="[성지공현_XLS][성지공현_XLS]_______1379"/>
      <sheetName val="[성지공현_XLS][성지공현_XLS]_______1380"/>
      <sheetName val="[성지공현_XLS][성지공현_XLS]_______1381"/>
      <sheetName val="[성지공현_XLS][성지공현_XLS]_______1382"/>
      <sheetName val="[성지공현_XLS][성지공현_XLS]_______1383"/>
      <sheetName val="[성지공현_XLS][성지공현_XLS]_______1384"/>
      <sheetName val="[성지공현_XLS][성지공현_XLS]_______1385"/>
      <sheetName val="[성지공현_XLS][성지공현_XLS]_______1386"/>
      <sheetName val="[성지공현_XLS][성지공현_XLS]_______1387"/>
      <sheetName val="[성지공현_XLS][성지공현_XLS]_______1388"/>
      <sheetName val="[성지공현_XLS][성지공현_XLS]_______1389"/>
      <sheetName val="[성지공현_XLS][성지공현_XLS]_______1390"/>
      <sheetName val="[성지공현_XLS][성지공현_XLS]_______1391"/>
      <sheetName val="[성지공현_XLS][성지공현_XLS]_______1392"/>
      <sheetName val="[성지공현_XLS][성지공현_XLS]_______1393"/>
      <sheetName val="[성지공현_XLS][성지공현_XLS]_______1394"/>
      <sheetName val="[성지공현_XLS][성지공현_XLS]_______1395"/>
      <sheetName val="[성지공현_XLS][성지공현_XLS]_______1396"/>
      <sheetName val="[성지공현_XLS][성지공현_XLS]_______1397"/>
      <sheetName val="[성지공현_XLS][성지공현_XLS]_______1398"/>
      <sheetName val="[성지공현_XLS][성지공현_XLS]_______1399"/>
      <sheetName val="[성지공현_XLS][성지공현_XLS]_______1400"/>
      <sheetName val="[성지공현_XLS][성지공현_XLS]_______1401"/>
      <sheetName val="[성지공현_XLS][성지공현_XLS]_______1402"/>
      <sheetName val="[성지공현_XLS][성지공현_XLS]_______1403"/>
      <sheetName val="[성지공현_XLS][성지공현_XLS]_______1404"/>
      <sheetName val="[성지공현_XLS][성지공현_XLS]_______1405"/>
      <sheetName val="[성지공현_XLS][성지공현_XLS]_______1406"/>
      <sheetName val="[성지공현_XLS][성지공현_XLS]_______1407"/>
      <sheetName val="[성지공현_XLS][성지공현_XLS]_______1408"/>
      <sheetName val="[성지공현_XLS][성지공현_XLS]_______1409"/>
      <sheetName val="[성지공현_XLS][성지공현_XLS]_______1410"/>
      <sheetName val="[성지공현_XLS][성지공현_XLS]_______1411"/>
      <sheetName val="[성지공현_XLS]\견적서류\기초서류\2"/>
      <sheetName val="[성지공현_XLS]__________22"/>
      <sheetName val="[성지공현_XLS]__________32"/>
      <sheetName val="[성지공현_XLS]__________42"/>
      <sheetName val="[성지공현_XLS]__________52"/>
      <sheetName val="[성지공현_XLS]__________62"/>
      <sheetName val="[성지공현_XLS]__________82"/>
      <sheetName val="[성지공현_XLS]__________72"/>
      <sheetName val="[성지공현_XLS]_________151"/>
      <sheetName val="[성지공현_XLS]_________131"/>
      <sheetName val="[성지공현_XLS]__________92"/>
      <sheetName val="[성지공현_XLS]_________112"/>
      <sheetName val="[성지공현_XLS]_________102"/>
      <sheetName val="[성지공현_XLS]_________122"/>
      <sheetName val="[성지공현_XLS]_________161"/>
      <sheetName val="[성지공현_XLS]_________141"/>
      <sheetName val="[성지공현_XLS]_________171"/>
      <sheetName val="[성지공현_XLS]_________181"/>
      <sheetName val="[성지공현_XLS]_________201"/>
      <sheetName val="[성지공현_XLS]_________191"/>
      <sheetName val="[성지공현_XLS]_________211"/>
      <sheetName val="[성지공현_XLS]_________221"/>
      <sheetName val="[성지공현_XLS]____류_기___21"/>
      <sheetName val="[성지공현_XLS]_________291"/>
      <sheetName val="[성지공현_XLS]_________301"/>
      <sheetName val="[성지공현_XLS]_________241"/>
      <sheetName val="[성지공현_XLS]_________251"/>
      <sheetName val="[성지공현_XLS]_________231"/>
      <sheetName val="[성지공현_XLS]_________261"/>
      <sheetName val="[성지공현_XLS]_________271"/>
      <sheetName val="[성지공현_XLS]_________281"/>
      <sheetName val="[성지공현_XLS]_________331"/>
      <sheetName val="[성지공현_XLS]_________311"/>
      <sheetName val="[성지공현_XLS]_________321"/>
      <sheetName val="[성지공현_XLS]_________341"/>
      <sheetName val="[성지공현_XLS]_________361"/>
      <sheetName val="[성지공현_XLS]_________351"/>
      <sheetName val="[성지공현_XLS]_________381"/>
      <sheetName val="[성지공현_XLS]_________371"/>
      <sheetName val="[성지공현_XLS]_________491"/>
      <sheetName val="[성지공현_XLS]_________481"/>
      <sheetName val="[성지공현_XLS]_________441"/>
      <sheetName val="[성지공현_XLS]_________391"/>
      <sheetName val="[성지공현_XLS]_________401"/>
      <sheetName val="[성지공현_XLS]_________421"/>
      <sheetName val="[성지공현_XLS]_________411"/>
      <sheetName val="[성지공현_XLS]_________431"/>
      <sheetName val="[성지공현_XLS]_________451"/>
      <sheetName val="[성지공현_XLS]_________461"/>
      <sheetName val="[성지공현_XLS]_________471"/>
      <sheetName val="[성지공현_XLS]_________501"/>
      <sheetName val="[성지공현_XLS]_________511"/>
      <sheetName val="[성지공현_XLS]_________541"/>
      <sheetName val="[성지공현_XLS]_________551"/>
      <sheetName val="[성지공현_XLS]_________521"/>
      <sheetName val="[성지공현_XLS]_________531"/>
      <sheetName val="[성지공현_XLS]_________561"/>
      <sheetName val="[성지공현_XLS]_________581"/>
      <sheetName val="[성지공현_XLS]_________571"/>
      <sheetName val="[성지공현_XLS]_________601"/>
      <sheetName val="[성지공현_XLS]_________591"/>
      <sheetName val="[성지공현_XLS]_________641"/>
      <sheetName val="[성지공현_XLS]_________651"/>
      <sheetName val="[성지공현_XLS]_________611"/>
      <sheetName val="[성지공현_XLS]_________621"/>
      <sheetName val="[성지공현_XLS]_________631"/>
      <sheetName val="[성지공현_XLS]_________671"/>
      <sheetName val="[성지공현_XLS]_________661"/>
      <sheetName val="[성지공현_XLS]_________681"/>
      <sheetName val="[성지공현_XLS]_________691"/>
      <sheetName val="[성지공현_XLS]_________711"/>
      <sheetName val="[성지공현_XLS]_________701"/>
      <sheetName val="[성지공현_XLS]_________761"/>
      <sheetName val="[성지공현_XLS]_________721"/>
      <sheetName val="[성지공현_XLS]_________731"/>
      <sheetName val="[성지공현_XLS]_________741"/>
      <sheetName val="[성지공현_XLS]_________751"/>
      <sheetName val="[성지공현_XLS]_________771"/>
      <sheetName val="[성지공현_XLS]_________981"/>
      <sheetName val="[성지공현_XLS]_________861"/>
      <sheetName val="[성지공현_XLS]_________781"/>
      <sheetName val="[성지공현_XLS]_________791"/>
      <sheetName val="[성지공현_XLS]_________801"/>
      <sheetName val="[성지공현_XLS]_________811"/>
      <sheetName val="[성지공현_XLS]_________821"/>
      <sheetName val="[성지공현_XLS]_________831"/>
      <sheetName val="[성지공현_XLS]_________841"/>
      <sheetName val="[성지공현_XLS]_________851"/>
      <sheetName val="[성지공현_XLS]_________871"/>
      <sheetName val="[성지공현_XLS]_________881"/>
      <sheetName val="[성지공현_XLS]_________891"/>
      <sheetName val="[성지공현_XLS]_________901"/>
      <sheetName val="[성지공현_XLS]_________911"/>
      <sheetName val="[성지공현_XLS]_________921"/>
      <sheetName val="[성지공현_XLS]_________931"/>
      <sheetName val="[성지공현_XLS]_________941"/>
      <sheetName val="[성지공현_XLS]_________951"/>
      <sheetName val="[성지공현_XLS]_________961"/>
      <sheetName val="[성지공현_XLS]_________971"/>
      <sheetName val="[성지공현_XLS]________1151"/>
      <sheetName val="[성지공현_XLS]_________991"/>
      <sheetName val="[성지공현_XLS]________1001"/>
      <sheetName val="[성지공현_XLS]________1011"/>
      <sheetName val="[성지공현_XLS]________1021"/>
      <sheetName val="[성지공현_XLS]________1031"/>
      <sheetName val="[성지공현_XLS]________1041"/>
      <sheetName val="[성지공현_XLS]________1051"/>
      <sheetName val="[성지공현_XLS]________1061"/>
      <sheetName val="[성지공현_XLS]________1071"/>
      <sheetName val="[성지공현_XLS]________1081"/>
      <sheetName val="[성지공현_XLS]________1091"/>
      <sheetName val="[성지공현_XLS]________1101"/>
      <sheetName val="[성지공현_XLS]________1111"/>
      <sheetName val="[성지공현_XLS]________1121"/>
      <sheetName val="[성지공현_XLS]________1131"/>
      <sheetName val="[성지공현_XLS]________1141"/>
      <sheetName val="[성지공현_XLS]______XLS_21"/>
      <sheetName val="[성지공현_XLS]_견__류_기___21"/>
      <sheetName val="[성지공현_XLS]________1181"/>
      <sheetName val="[성지공현_XLS]________1161"/>
      <sheetName val="[성지공현_XLS]________1171"/>
      <sheetName val="[성지공현_XLS]________1201"/>
      <sheetName val="[성지공현_XLS]________1191"/>
      <sheetName val="[성지공현_XLS]________1211"/>
      <sheetName val="[성지공현_XLS]________1251"/>
      <sheetName val="[성지공현_XLS]________1261"/>
      <sheetName val="[성지공현_XLS]________1221"/>
      <sheetName val="[성지공현_XLS]________1231"/>
      <sheetName val="[성지공현_XLS]________1241"/>
      <sheetName val="[성지공현_XLS]________1281"/>
      <sheetName val="[성지공현_XLS]________1271"/>
      <sheetName val="[성지공현_XLS]_견적서___초서_31"/>
      <sheetName val="[성지공현_XLS]_견적서___초서_21"/>
      <sheetName val="[성지공현_XLS]_견적서___초서_41"/>
      <sheetName val="[성지공현_XLS]_견적서___초서_51"/>
      <sheetName val="[성지공현_XLS]_견적서___초서_71"/>
      <sheetName val="[성지공현_XLS]_견적서___초서_61"/>
      <sheetName val="[성지공현_XLS]________1341"/>
      <sheetName val="[성지공현_XLS]________1331"/>
      <sheetName val="[성지공현_XLS]________1321"/>
      <sheetName val="[성지공현_XLS]________1291"/>
      <sheetName val="[성지공현_XLS]________1301"/>
      <sheetName val="[성지공현_XLS]________1311"/>
      <sheetName val="[성지공현_XLS]________1351"/>
      <sheetName val="[성지공현_XLS]________1361"/>
      <sheetName val="[성지공현_XLS]________1371"/>
      <sheetName val="[성지공현_XLS]________1391"/>
      <sheetName val="[성지공현_XLS]________1381"/>
      <sheetName val="[성지공현_XLS]________1441"/>
      <sheetName val="[성지공현_XLS]________1411"/>
      <sheetName val="[성지공현_XLS]________1401"/>
      <sheetName val="[성지공현_XLS]________1421"/>
      <sheetName val="[성지공현_XLS]________1431"/>
      <sheetName val="[성지공현_XLS]________1451"/>
      <sheetName val="[성지공현_XLS]________1471"/>
      <sheetName val="[성지공현_XLS]________1461"/>
      <sheetName val="[성지공현_XLS]________1481"/>
      <sheetName val="[성지공현_XLS]________1581"/>
      <sheetName val="[성지공현_XLS]________1591"/>
      <sheetName val="[성지공현_XLS]________1491"/>
      <sheetName val="[성지공현_XLS]________1521"/>
      <sheetName val="[성지공현_XLS]________1551"/>
      <sheetName val="[성지공현_XLS]________1501"/>
      <sheetName val="[성지공현_XLS]________1511"/>
      <sheetName val="[성지공현_XLS]________1541"/>
      <sheetName val="[성지공현_XLS]________1531"/>
      <sheetName val="[성지공현_XLS]________1561"/>
      <sheetName val="[성지공현_XLS]________1571"/>
      <sheetName val="[성지공현_XLS]________1601"/>
      <sheetName val="[성지공현_XLS]________1611"/>
      <sheetName val="[성지공현_XLS]________1621"/>
      <sheetName val="[성지공현_XLS]________1641"/>
      <sheetName val="[성지공현_XLS]________1631"/>
      <sheetName val="[성지공현_XLS]__적_______21"/>
      <sheetName val="[성지공현_XLS]________1691"/>
      <sheetName val="[성지공현_XLS]________1681"/>
      <sheetName val="[성지공현_XLS]________1651"/>
      <sheetName val="[성지공현_XLS]________1671"/>
      <sheetName val="[성지공현_XLS]________1661"/>
      <sheetName val="[성지공현_XLS]________1751"/>
      <sheetName val="[성지공현_XLS]________1711"/>
      <sheetName val="[성지공현_XLS]________1701"/>
      <sheetName val="[성지공현_XLS]________1741"/>
      <sheetName val="[성지공현_XLS]________1721"/>
      <sheetName val="[성지공현_XLS]________1731"/>
      <sheetName val="[성지공현_XLS]________1761"/>
      <sheetName val="[성지공현_XLS]________1781"/>
      <sheetName val="[성지공현_XLS]________1821"/>
      <sheetName val="[성지공현_XLS]________1771"/>
      <sheetName val="[성지공현_XLS]________1791"/>
      <sheetName val="[성지공현_XLS]________1801"/>
      <sheetName val="[성지공현_XLS]________1811"/>
      <sheetName val="[성지공현_XLS]________1841"/>
      <sheetName val="[성지공현_XLS]________1851"/>
      <sheetName val="[성지공현_XLS]________1831"/>
      <sheetName val="[성지공현_XLS]________1891"/>
      <sheetName val="[성지공현_XLS]________1881"/>
      <sheetName val="[성지공현_XLS]________1871"/>
      <sheetName val="[성지공현_XLS]________1861"/>
      <sheetName val="[성지공현_XLS]________1901"/>
      <sheetName val="[성지공현_XLS]__적____초__21"/>
      <sheetName val="[성지공현_XLS]__적___기___21"/>
      <sheetName val="[성지공현_XLS]________1961"/>
      <sheetName val="[성지공현_XLS]________1911"/>
      <sheetName val="[성지공현_XLS]________1921"/>
      <sheetName val="[성지공현_XLS]________1931"/>
      <sheetName val="[성지공현_XLS]________1941"/>
      <sheetName val="[성지공현_XLS]________1951"/>
      <sheetName val="[성지공현_XLS]________1971"/>
      <sheetName val="[성지공현_XLS]________1981"/>
      <sheetName val="[성지공현_XLS]________1991"/>
      <sheetName val="[성지공현_XLS]________2021"/>
      <sheetName val="[성지공현_XLS]________2011"/>
      <sheetName val="[성지공현_XLS]________2001"/>
      <sheetName val="[성지공현_XLS]________2031"/>
      <sheetName val="[성지공현_XLS]________2041"/>
      <sheetName val="[성지공현_XLS]________2051"/>
      <sheetName val="[성지공현_XLS]__적서___초서_21"/>
      <sheetName val="[성지공현_XLS]__적서__기초서_21"/>
      <sheetName val="[성지공현_XLS]__적서__기초서_31"/>
      <sheetName val="[성지공현_XLS]____류_기___31"/>
      <sheetName val="[성지공현_XLS]________2061"/>
      <sheetName val="[성지공현_XLS]________2071"/>
      <sheetName val="[성지공현_XLS]________2081"/>
      <sheetName val="[성지공현_XLS]________3171"/>
      <sheetName val="[성지공현_XLS]_견________21"/>
      <sheetName val="[성지공현_XLS]________2181"/>
      <sheetName val="[성지공현_XLS]________2171"/>
      <sheetName val="[성지공현_XLS]______기초__21"/>
      <sheetName val="[성지공현_XLS]______기초__31"/>
      <sheetName val="[성지공현_XLS]________2121"/>
      <sheetName val="[성지공현_XLS]________2091"/>
      <sheetName val="[성지공현_XLS]________2111"/>
      <sheetName val="[성지공현_XLS]________2101"/>
      <sheetName val="[성지공현_XLS]________2131"/>
      <sheetName val="[성지공현_XLS]________2141"/>
      <sheetName val="[성지공현_XLS]________2151"/>
      <sheetName val="[성지공현_XLS]________2161"/>
      <sheetName val="[성지공현_XLS]________2191"/>
      <sheetName val="[성지공현_XLS]________2211"/>
      <sheetName val="[성지공현_XLS]________2221"/>
      <sheetName val="[성지공현_XLS]________2201"/>
      <sheetName val="[성지공현_XLS]________2241"/>
      <sheetName val="[성지공현_XLS]________2231"/>
      <sheetName val="[성지공현_XLS]________2251"/>
      <sheetName val="[성지공현_XLS]________2281"/>
      <sheetName val="[성지공현_XLS]________2271"/>
      <sheetName val="[성지공현_XLS]________2261"/>
      <sheetName val="[성지공현_XLS]________2291"/>
      <sheetName val="[성지공현_XLS]________2301"/>
      <sheetName val="[성지공현_XLS]________2321"/>
      <sheetName val="[성지공현_XLS]________2311"/>
      <sheetName val="[성지공현_XLS]______XLS_31"/>
      <sheetName val="[성지공현_XLS]________2361"/>
      <sheetName val="[성지공현_XLS]________2371"/>
      <sheetName val="[성지공현_XLS]________2331"/>
      <sheetName val="[성지공현_XLS]________2341"/>
      <sheetName val="[성지공현_XLS]________2351"/>
      <sheetName val="[성지공현_XLS]________2381"/>
      <sheetName val="[성지공현_XLS]________2391"/>
      <sheetName val="[성지공현_XLS]________2551"/>
      <sheetName val="[성지공현_XLS]________2561"/>
      <sheetName val="[성지공현_XLS]________2451"/>
      <sheetName val="[성지공현_XLS]________2401"/>
      <sheetName val="[성지공현_XLS]________2411"/>
      <sheetName val="[성지공현_XLS]________2421"/>
      <sheetName val="[성지공현_XLS]________2431"/>
      <sheetName val="[성지공현_XLS]________2441"/>
      <sheetName val="[성지공현_XLS]________2461"/>
      <sheetName val="[성지공현_XLS]________2471"/>
      <sheetName val="[성지공현_XLS]________2481"/>
      <sheetName val="[성지공현_XLS]________2491"/>
      <sheetName val="[성지공현_XLS]________2501"/>
      <sheetName val="[성지공현_XLS]________2511"/>
      <sheetName val="[성지공현_XLS]________2521"/>
      <sheetName val="[성지공현_XLS]________2531"/>
      <sheetName val="[성지공현_XLS]________2541"/>
      <sheetName val="[성지공현_XLS]________2651"/>
      <sheetName val="[성지공현_XLS]________2641"/>
      <sheetName val="[성지공현_XLS]________2601"/>
      <sheetName val="[성지공현_XLS]________2571"/>
      <sheetName val="[성지공현_XLS]________2581"/>
      <sheetName val="[성지공현_XLS]________2591"/>
      <sheetName val="[성지공현_XLS]________2621"/>
      <sheetName val="[성지공현_XLS]________2611"/>
      <sheetName val="[성지공현_XLS]________2631"/>
      <sheetName val="[성지공현_XLS]________2961"/>
      <sheetName val="[성지공현_XLS]________2941"/>
      <sheetName val="[성지공현_XLS]________2721"/>
      <sheetName val="[성지공현_XLS]________2671"/>
      <sheetName val="[성지공현_XLS]________2661"/>
      <sheetName val="[성지공현_XLS]________2681"/>
      <sheetName val="[성지공현_XLS]________2691"/>
      <sheetName val="[성지공현_XLS]________2701"/>
      <sheetName val="[성지공현_XLS]________2711"/>
      <sheetName val="[성지공현_XLS]________2731"/>
      <sheetName val="[성지공현_XLS]________2741"/>
      <sheetName val="[성지공현_XLS]________2751"/>
      <sheetName val="[성지공현_XLS]________2761"/>
      <sheetName val="[성지공현_XLS]________2771"/>
      <sheetName val="[성지공현_XLS]________2781"/>
      <sheetName val="[성지공현_XLS]________2791"/>
      <sheetName val="[성지공현_XLS]________2801"/>
      <sheetName val="[성지공현_XLS]________2811"/>
      <sheetName val="[성지공현_XLS]________2821"/>
      <sheetName val="[성지공현_XLS]________2831"/>
      <sheetName val="[성지공현_XLS]________2841"/>
      <sheetName val="[성지공현_XLS]________2851"/>
      <sheetName val="[성지공현_XLS]________2861"/>
      <sheetName val="[성지공현_XLS]________2871"/>
      <sheetName val="[성지공현_XLS]________2881"/>
      <sheetName val="[성지공현_XLS]________2891"/>
      <sheetName val="[성지공현_XLS]________2901"/>
      <sheetName val="[성지공현_XLS]________2911"/>
      <sheetName val="[성지공현_XLS]________2931"/>
      <sheetName val="[성지공현_XLS]________2921"/>
      <sheetName val="[성지공현_XLS]________2951"/>
      <sheetName val="[성지공현_XLS]________2981"/>
      <sheetName val="[성지공현_XLS]________2971"/>
      <sheetName val="[성지공현_XLS]________3131"/>
      <sheetName val="[성지공현_XLS]________2991"/>
      <sheetName val="[성지공현_XLS]________3001"/>
      <sheetName val="[성지공현_XLS]________3011"/>
      <sheetName val="[성지공현_XLS]________3021"/>
      <sheetName val="[성지공현_XLS]________3031"/>
      <sheetName val="[성지공현_XLS]________3041"/>
      <sheetName val="[성지공현_XLS]________3051"/>
      <sheetName val="[성지공현_XLS]________3061"/>
      <sheetName val="[성지공현_XLS]________3071"/>
      <sheetName val="[성지공현_XLS]________3081"/>
      <sheetName val="[성지공현_XLS]________3091"/>
      <sheetName val="[성지공현_XLS]________3101"/>
      <sheetName val="[성지공현_XLS]________3111"/>
      <sheetName val="[성지공현_XLS]________3121"/>
      <sheetName val="[성지공현_XLS]________3151"/>
      <sheetName val="[성지공현_XLS]________3141"/>
      <sheetName val="[성지공현_XLS]________3161"/>
      <sheetName val="[성지공현_XLS]________3391"/>
      <sheetName val="[성지공현_XLS]________3381"/>
      <sheetName val="[성지공현_XLS]________3311"/>
      <sheetName val="[성지공현_XLS]________3301"/>
      <sheetName val="[성지공현_XLS]________3251"/>
      <sheetName val="[성지공현_XLS]________3231"/>
      <sheetName val="[성지공현_XLS]________3211"/>
      <sheetName val="[성지공현_XLS]________3181"/>
      <sheetName val="[성지공현_XLS]________3191"/>
      <sheetName val="[성지공현_XLS]________3201"/>
      <sheetName val="[성지공현_XLS]________3221"/>
      <sheetName val="[성지공현_XLS]________3271"/>
      <sheetName val="[성지공현_XLS]________3241"/>
      <sheetName val="[성지공현_XLS]________3261"/>
      <sheetName val="[성지공현_XLS]________3281"/>
      <sheetName val="[성지공현_XLS]________3291"/>
      <sheetName val="[성지공현_XLS]________3321"/>
      <sheetName val="[성지공현_XLS]________3331"/>
      <sheetName val="[성지공현_XLS]________3341"/>
      <sheetName val="[성지공현_XLS]________3351"/>
      <sheetName val="[성지공현_XLS]________3361"/>
      <sheetName val="[성지공현_XLS]________3371"/>
      <sheetName val="[성지공현_XLS]________3411"/>
      <sheetName val="[성지공현_XLS]________3401"/>
      <sheetName val="[성지공현_XLS]__적서류__초서_31"/>
      <sheetName val="[성지공현_XLS]__적서류__초서_21"/>
      <sheetName val="[성지공현_XLS]________3481"/>
      <sheetName val="[성지공현_XLS]________3461"/>
      <sheetName val="[성지공현_XLS]________3431"/>
      <sheetName val="[성지공현_XLS]________3421"/>
      <sheetName val="[성지공현_XLS]________3441"/>
      <sheetName val="[성지공현_XLS]________3451"/>
      <sheetName val="[성지공현_XLS]________3471"/>
      <sheetName val="[성지공현_XLS]________3491"/>
      <sheetName val="[성지공현_XLS]________3501"/>
      <sheetName val="[성지공현_XLS]________3541"/>
      <sheetName val="[성지공현_XLS]________3531"/>
      <sheetName val="[성지공현_XLS]________3521"/>
      <sheetName val="[성지공현_XLS]________3511"/>
      <sheetName val="[성지공현_XLS]________3611"/>
      <sheetName val="[성지공현_XLS]________3601"/>
      <sheetName val="[성지공현_XLS]________3591"/>
      <sheetName val="[성지공현_XLS]________3561"/>
      <sheetName val="[성지공현_XLS]________3551"/>
      <sheetName val="[성지공현_XLS]________3571"/>
      <sheetName val="[성지공현_XLS]________3581"/>
      <sheetName val="[성지공현_XLS]________3621"/>
      <sheetName val="[성지공현_XLS]________3631"/>
      <sheetName val="[성지공현_XLS]________3641"/>
      <sheetName val="[성지공현_XLS]________3661"/>
      <sheetName val="[성지공현_XLS]________3651"/>
      <sheetName val="[성지공현_XLS]A_________21"/>
      <sheetName val="[성지공현_XLS]__적서류_기_서_31"/>
      <sheetName val="[성지공현_XLS]__적서류_기_서_21"/>
      <sheetName val="[성지공현_XLS]__적서___초서_31"/>
      <sheetName val="[성지공현_XLS]__적서___초서_41"/>
      <sheetName val="[성지공현_XLS]__적서___초서_51"/>
      <sheetName val="[성지공현_XLS]__적서___초서_61"/>
      <sheetName val="[성지공현_XLS]__적서___초서_71"/>
      <sheetName val="[성지공현_XLS]__적서___초서_81"/>
      <sheetName val="[성지공현_XLS]__적서___초서_91"/>
      <sheetName val="[성지공현_XLS]__적서___초_101"/>
      <sheetName val="[성지공현_XLS]_견적서류_기초_131"/>
      <sheetName val="[성지공현_XLS]_견적서류_기초_121"/>
      <sheetName val="[성지공현_XLS]_견적서류_기초서_31"/>
      <sheetName val="[성지공현_XLS]_견적서류_기초서_21"/>
      <sheetName val="[성지공현_XLS]_견적서류_기초서_41"/>
      <sheetName val="[성지공현_XLS]_견적서류_기초서_51"/>
      <sheetName val="[성지공현_XLS]_견적서류_기초서_61"/>
      <sheetName val="[성지공현_XLS]_견적서류_기초서_71"/>
      <sheetName val="[성지공현_XLS]_견적서류_기초서_81"/>
      <sheetName val="[성지공현_XLS]_견적서류_기초서_91"/>
      <sheetName val="[성지공현_XLS]_견적서류_기초_111"/>
      <sheetName val="[성지공현_XLS]_견적서류_기초_101"/>
      <sheetName val="[성지공현_XLS][성지공현_XLS]_____ME_247"/>
      <sheetName val="[성지공현_XLS][성지공현_XLS]_____ME_248"/>
      <sheetName val="[성지공현_XLS][성지공현_XLS]_____ME_249"/>
      <sheetName val="[성지공현_XLS][성지공현_XLS]_____ME_250"/>
      <sheetName val="[성지공현_XLS][성지공현_XLS]_____ME_251"/>
      <sheetName val="[성지공현_XLS][성지공현_XLS]_____ME_252"/>
      <sheetName val="[성지공현_XLS][성지공현_XLS]_____ME_253"/>
      <sheetName val="[성지공현_XLS][성지공현_XLS]___학_MECH_1"/>
      <sheetName val="[성지공현_XLS][성지공현_XLS]_____ME_254"/>
      <sheetName val="[성지공현_XLS][성지공현_XLS]_____ME_255"/>
      <sheetName val="[성지공현_XLS][성지공현_XLS]_____ME_256"/>
      <sheetName val="[성지공현_XLS][성지공현_XLS]_____ME_257"/>
      <sheetName val="[성지공현_XLS][성지공현_XLS]_____ME_258"/>
      <sheetName val="[성지공현_XLS][성지공현_XLS]_____ME_259"/>
      <sheetName val="[성지공현_XLS][성지공현_XLS]_____ME_260"/>
      <sheetName val="[성지공현_XLS][성지공현_XLS]_____ME_261"/>
      <sheetName val="[성지공현_XLS][성지공현_XLS]_____ME_262"/>
      <sheetName val="[성지공현_XLS][성지공현_XLS]_____ME_263"/>
      <sheetName val="[성지공현_XLS][성지공현_XLS]_____ME_264"/>
      <sheetName val="[성지공현_XLS][성지공현_XLS]_____ME_265"/>
      <sheetName val="[성지공현_XLS][성지공현_XLS]_____ME_266"/>
      <sheetName val="[성지공현_XLS][성지공현_XLS]_____ME_267"/>
      <sheetName val="[성지공현_XLS][성지공현_XLS]_____ME_268"/>
      <sheetName val="[성지공현_XLS][성지공현_XLS]_____ME_269"/>
      <sheetName val="[성지공현_XLS][성지공현_XLS]_____ME_270"/>
      <sheetName val="[성지공현_XLS][성지공현_XLS]_____ME_271"/>
      <sheetName val="[성지공현_XLS][성지공현_XLS]_____ME_272"/>
      <sheetName val="[성지공현_XLS][성지공현_XLS]_____ME_273"/>
      <sheetName val="[성지공현_XLS][성지공현_XLS]_____ME_274"/>
      <sheetName val="[성지공현_XLS][성지공현_XLS]_____ME_275"/>
      <sheetName val="[성지공현_XLS][성지공현_XLS]_____ME_276"/>
      <sheetName val="[성지공현_XLS][성지공현_XLS]_____ME_277"/>
      <sheetName val="[성지공현_XLS][성지공현_XLS]_____ME_278"/>
      <sheetName val="[성지공현_XLS][성지공현_XLS]_____ME_279"/>
      <sheetName val="[성지공현_XLS][성지공현_XLS]_____ME_280"/>
      <sheetName val="[성지공현_XLS][성지공현_XLS]_____ME_281"/>
      <sheetName val="[성지공현_XLS][성지공현_XLS]_____ME_282"/>
      <sheetName val="[성지공현_XLS][성지공현_XLS]_____ME_283"/>
      <sheetName val="[성지공현_XLS][성지공현_XLS]_____ME_284"/>
      <sheetName val="[성지공현_XLS][성지공현_XLS]_____ME_285"/>
      <sheetName val="PBU_Category_Account1"/>
      <sheetName val="Vari_by_Trade1"/>
      <sheetName val="Str_Deriv1"/>
      <sheetName val="Sched_of_Rates1"/>
      <sheetName val="Rates"/>
      <sheetName val="축(을)"/>
      <sheetName val="꜀리,공ਐ"/>
      <sheetName val="ꁧyun"/>
      <sheetName val="°출내역蜜"/>
      <sheetName val="⼀리"/>
      <sheetName val="咈셈TABLE"/>
      <sheetName val="ሬ자,기脱 실적"/>
      <sheetName val="鄤계예산쀜"/>
      <sheetName val="䄤계예시"/>
      <sheetName val="腼반공사"/>
      <sheetName val="Ш수"/>
      <sheetName val="逴0집계"/>
      <sheetName val="ၓubs"/>
      <sheetName val="鈄우실적"/>
      <sheetName val="჉천부속㟙"/>
      <sheetName val="[성지공현.XLS][성지공현.XLS]________408"/>
      <sheetName val="[성지공현.XLS][성지공현.XLS]________409"/>
      <sheetName val="[성지공현.XLS][성지공현.XLS]________410"/>
      <sheetName val="[성지공현.XLS][성지공현.XLS]________411"/>
      <sheetName val="[성지공현.XLS][성지공현.XLS]________415"/>
      <sheetName val="[성지공현.XLS][성지공현.XLS]________412"/>
      <sheetName val="[성지공현.XLS][성지공현.XLS]________413"/>
      <sheetName val="[성지공현.XLS][성지공현.XLS]________414"/>
      <sheetName val="[성지공현.XLS][성지공현.XLS]________416"/>
      <sheetName val="[성지공현.XLS][성지공현.XLS]________417"/>
      <sheetName val="[성지공현.XLS][성지공현.XLS]________420"/>
      <sheetName val="[성지공현.XLS][성지공현.XLS]________418"/>
      <sheetName val="[성지공현.XLS][성지공현.XLS]________419"/>
      <sheetName val="[성지공현.XLS][성지공현.XLS]________422"/>
      <sheetName val="[성지공현.XLS][성지공현.XLS]________421"/>
      <sheetName val="[성지공현.XLS][성지공현.XLS]________423"/>
      <sheetName val="[성지공현.XLS][성지공현.XLS]________424"/>
      <sheetName val="[성지공현.XLS][성지공현.XLS]________425"/>
      <sheetName val="[성지공현.XLS][성지공현.XLS]________428"/>
      <sheetName val="[성지공현.XLS][성지공현.XLS]________426"/>
      <sheetName val="[성지공현.XLS][성지공현.XLS]________427"/>
      <sheetName val="[성지공현.XLS][성지공현.XLS]________429"/>
      <sheetName val="[성지공현.XLS][성지공현.XLS]________430"/>
      <sheetName val="[성지공현.XLS][성지공현.XLS]________431"/>
      <sheetName val="[성지공현.XLS][성지공현.XLS]________456"/>
      <sheetName val="품의양식"/>
      <sheetName val="[성지공현.XLS][성지공현.XLS]_____ME_232"/>
      <sheetName val="[성지공현.XLS][성지공현.XLS]_____ME_193"/>
      <sheetName val="[성지공현.XLS][성지공현.XLS]_____ME_195"/>
      <sheetName val="[성지공현.XLS][성지공현.XLS]_____ME_194"/>
      <sheetName val="[성지공현.XLS][성지공현.XLS]_____ME_196"/>
      <sheetName val="[성지공현.XLS][성지공현.XLS]_____ME_199"/>
      <sheetName val="[성지공현.XLS][성지공현.XLS]_____ME_197"/>
      <sheetName val="[성지공현.XLS][성지공현.XLS]_____ME_198"/>
      <sheetName val="[성지공현.XLS][성지공현.XLS]_____ME_202"/>
      <sheetName val="[성지공현.XLS][성지공현.XLS]_____ME_200"/>
      <sheetName val="[성지공현.XLS][성지공현.XLS]_____ME_201"/>
      <sheetName val="[성지공현.XLS][성지공현.XLS]_____ME_203"/>
      <sheetName val="[성지공현.XLS][성지공현.XLS]_____ME_204"/>
      <sheetName val="[성지공현.XLS][성지공현.XLS]_____ME_205"/>
      <sheetName val="[성지공현.XLS][성지공현.XLS]_____ME_206"/>
      <sheetName val="[성지공현.XLS][성지공현.XLS]_____ME_207"/>
      <sheetName val="[성지공현.XLS][성지공현.XLS]_____ME_209"/>
      <sheetName val="[성지공현.XLS][성지공현.XLS]_____ME_208"/>
      <sheetName val="[성지공현.XLS][성지공현.XLS]_____ME_210"/>
      <sheetName val="[성지공현.XLS][성지공현.XLS]_____ME_213"/>
      <sheetName val="[성지공현.XLS][성지공현.XLS]_____ME_211"/>
      <sheetName val="[성지공현.XLS][성지공현.XLS]_____ME_212"/>
      <sheetName val="[성지공현.XLS][성지공현.XLS]_____ME_214"/>
      <sheetName val="[성지공현.XLS][성지공현.XLS]_____ME_215"/>
      <sheetName val="[성지공현.XLS][성지공현.XLS]_____ME_217"/>
      <sheetName val="[성지공현.XLS][성지공현.XLS]_____ME_216"/>
      <sheetName val="[성지공현.XLS][성지공현.XLS]_____ME_220"/>
      <sheetName val="[성지공현.XLS][성지공현.XLS]_____ME_218"/>
      <sheetName val="[성지공현.XLS][성지공현.XLS]_____ME_219"/>
      <sheetName val="[성지공현.XLS][성지공현.XLS]_____ME_223"/>
      <sheetName val="[성지공현.XLS][성지공현.XLS]_____ME_221"/>
      <sheetName val="[성지공현.XLS][성지공현.XLS]_____ME_222"/>
      <sheetName val="[성지공현.XLS][성지공현.XLS]_____ME_225"/>
      <sheetName val="[성지공현.XLS][성지공현.XLS]_____ME_224"/>
      <sheetName val="[성지공현.XLS][성지공현.XLS]_____ME_226"/>
      <sheetName val="[성지공현.XLS][성지공현.XLS]_____ME_227"/>
      <sheetName val="[성지공현.XLS][성지공현.XLS]_____ME_228"/>
      <sheetName val="[성지공현.XLS][성지공현.XLS]_____ME_229"/>
      <sheetName val="[성지공현.XLS][성지공현.XLS]_____ME_230"/>
      <sheetName val="[성지공현.XLS][성지공현.XLS]_____ME_231"/>
      <sheetName val="[성지공현.XLS][성지공현.XLS]________432"/>
      <sheetName val="[성지공현.XLS][성지공현.XLS]________453"/>
      <sheetName val="[성지공현.XLS][성지공현.XLS]________436"/>
      <sheetName val="[성지공현.XLS][성지공현.XLS]________441"/>
      <sheetName val="[성지공현.XLS][성지공현.XLS]________433"/>
      <sheetName val="[성지공현.XLS][성지공현.XLS]________434"/>
      <sheetName val="[성지공현.XLS][성지공현.XLS]________435"/>
      <sheetName val="[성지공현.XLS][성지공현.XLS]________452"/>
      <sheetName val="[성지공현.XLS][성지공현.XLS]________437"/>
      <sheetName val="[성지공현.XLS][성지공현.XLS]________438"/>
      <sheetName val="[성지공현.XLS][성지공현.XLS]________439"/>
      <sheetName val="[성지공현.XLS][성지공현.XLS]________440"/>
      <sheetName val="[성지공현.XLS][성지공현.XLS]________443"/>
      <sheetName val="[성지공현.XLS][성지공현.XLS]________442"/>
      <sheetName val="[성지공현.XLS][성지공현.XLS]________449"/>
      <sheetName val="[성지공현.XLS][성지공현.XLS]________447"/>
      <sheetName val="[성지공현.XLS][성지공현.XLS]________444"/>
      <sheetName val="[성지공현.XLS][성지공현.XLS]________446"/>
      <sheetName val="[성지공현.XLS][성지공현.XLS]________445"/>
      <sheetName val="[성지공현.XLS][성지공현.XLS]________448"/>
      <sheetName val="[성지공현.XLS][성지공현.XLS]________451"/>
      <sheetName val="[성지공현.XLS][성지공현.XLS]________450"/>
      <sheetName val="[성지공현.XLS][성지공현.XLS]________454"/>
      <sheetName val="[성지공현.XLS][성지공현.XLS]_____ME_240"/>
      <sheetName val="노임근거"/>
      <sheetName val="__x005f_x005f_x005f_x0000____x005f_x005f_x005f_x0000__2"/>
      <sheetName val="__x005f_x005f_x005f_x005f_x005f_x005f_x005f_x0000_____2"/>
      <sheetName val="__x005f_x005f_x005f_x005f_x005f_x005f_x005f_x005f_x00_2"/>
      <sheetName val="__x005f_x005f_x005f_x005f_x005f_x005f_x005f_x005f_x00_3"/>
      <sheetName val="付款进度表"/>
      <sheetName val="科目列表"/>
      <sheetName val="   合同台账  "/>
      <sheetName val="无合同工程及销费"/>
      <sheetName val="[성지공현.XLS][성지공현.XLS]_____ME_234"/>
      <sheetName val="[성지공현.XLS][성지공현.XLS]__이학_MECH_3"/>
      <sheetName val="[성지공현.XLS][성지공현.XLS]__이학_MECH_2"/>
      <sheetName val="[성지공현.XLS][성지공현.XLS]_____ME_233"/>
      <sheetName val="[성지공현.XLS][성지공현.XLS]_____ME_235"/>
      <sheetName val="[성지공현.XLS][성지공현.XLS]_____ME_236"/>
      <sheetName val="[성지공현.XLS][성지공현.XLS]_____ME_237"/>
      <sheetName val="[성지공현.XLS][성지공현.XLS]_____ME_238"/>
      <sheetName val="[성지공현.XLS][성지공현.XLS]_____ME_239"/>
      <sheetName val="[성지공현.XLS][성지공현.XLS]_____ME_331"/>
      <sheetName val="[성지공현.XLS][성지공현.XLS]_____ME_295"/>
      <sheetName val="[성지공현.XLS][성지공현.XLS]_____ME_293"/>
      <sheetName val="[성지공현.XLS][성지공현.XLS]_____ME_289"/>
      <sheetName val="[성지공현.XLS][성지공현.XLS]_____ME_288"/>
      <sheetName val="[성지공현.XLS][성지공현.XLS]_____ME_282"/>
      <sheetName val="[성지공현.XLS][성지공현.XLS]_____ME_243"/>
      <sheetName val="[성지공현.XLS][성지공현.XLS]_____ME_241"/>
      <sheetName val="[성지공현.XLS][성지공현.XLS]_____ME_242"/>
      <sheetName val="[성지공현.XLS][성지공현.XLS]_____ME_244"/>
      <sheetName val="[성지공현.XLS][성지공현.XLS]_____ME_246"/>
      <sheetName val="[성지공현.XLS][성지공현.XLS]_____ME_245"/>
      <sheetName val="[성지공현.XLS][성지공현.XLS]_____ME_248"/>
      <sheetName val="[성지공현.XLS][성지공현.XLS]_____ME_247"/>
      <sheetName val="[성지공현.XLS][성지공현.XLS]_____ME_249"/>
      <sheetName val="[성지공현.XLS][성지공현.XLS]_____ME_250"/>
      <sheetName val="[성지공현.XLS][성지공현.XLS]_____ME_252"/>
      <sheetName val="[성지공현.XLS][성지공현.XLS]_____ME_251"/>
      <sheetName val="[성지공현.XLS][성지공현.XLS]_____ME_253"/>
      <sheetName val="[성지공현.XLS][성지공현.XLS]_____ME_254"/>
      <sheetName val="[성지공현.XLS][성지공현.XLS]_____ME_256"/>
      <sheetName val="[성지공현.XLS][성지공현.XLS]_____ME_255"/>
      <sheetName val="[성지공현.XLS][성지공현.XLS]_____ME_257"/>
      <sheetName val="[성지공현.XLS][성지공현.XLS]_____ME_258"/>
      <sheetName val="[성지공현.XLS][성지공현.XLS]_____ME_259"/>
      <sheetName val="[성지공현.XLS][성지공현.XLS]_____ME_260"/>
      <sheetName val="[성지공현.XLS][성지공현.XLS]_____ME_279"/>
      <sheetName val="[성지공현.XLS][성지공현.XLS]_____ME_274"/>
      <sheetName val="[성지공현.XLS][성지공현.XLS]_____ME_261"/>
      <sheetName val="[성지공현.XLS][성지공현.XLS]_____ME_267"/>
      <sheetName val="[성지공현.XLS][성지공현.XLS]_____ME_262"/>
      <sheetName val="[성지공현.XLS][성지공현.XLS]_____ME_263"/>
      <sheetName val="[성지공현.XLS][성지공현.XLS]_____ME_264"/>
      <sheetName val="[성지공현.XLS][성지공현.XLS]_____ME_265"/>
      <sheetName val="[성지공현.XLS][성지공현.XLS]_____ME_266"/>
      <sheetName val="[성지공현.XLS][성지공현.XLS]_____ME_269"/>
      <sheetName val="[성지공현.XLS][성지공현.XLS]_____ME_268"/>
      <sheetName val="[성지공현.XLS][성지공현.XLS]_____ME_270"/>
      <sheetName val="[성지공현.XLS][성지공현.XLS]_____ME_273"/>
      <sheetName val="[성지공현.XLS][성지공현.XLS]_____ME_271"/>
      <sheetName val="[성지공현.XLS][성지공현.XLS]_____ME_272"/>
      <sheetName val="[성지공현.XLS][성지공현.XLS]_____ME_275"/>
      <sheetName val="[성지공현.XLS][성지공현.XLS]_____ME_277"/>
      <sheetName val="[성지공현.XLS][성지공현.XLS]_____ME_276"/>
      <sheetName val="[성지공현.XLS][성지공현.XLS]_____ME_278"/>
      <sheetName val="[성지공현.XLS][성지공현.XLS]_____ME_280"/>
      <sheetName val="[성지공현.XLS][성지공현.XLS]_____ME_281"/>
      <sheetName val="[성지공현.XLS][성지공현.XLS]_____ME_284"/>
      <sheetName val="[성지공현.XLS][성지공현.XLS]_____ME_283"/>
      <sheetName val="[성지공현.XLS][성지공현.XLS]_____ME_285"/>
      <sheetName val="[성지공현.XLS][성지공현.XLS]_____ME_286"/>
      <sheetName val="[성지공현.XLS][성지공현.XLS]_____ME_287"/>
      <sheetName val="[성지공현.XLS][성지공현.XLS]_____ME_290"/>
      <sheetName val="[성지공현.XLS][성지공현.XLS]_____ME_291"/>
      <sheetName val="[성지공현.XLS][성지공현.XLS]_____ME_292"/>
      <sheetName val="[성지공현.XLS][성지공현.XLS]_____ME_294"/>
      <sheetName val="[성지공현.XLS][성지공현.XLS]_____ME_296"/>
      <sheetName val="[성지공현.XLS][성지공현.XLS]_____ME_303"/>
      <sheetName val="[성지공현.XLS][성지공현.XLS]_____ME_297"/>
      <sheetName val="[성지공현.XLS][성지공현.XLS]_____ME_299"/>
      <sheetName val="[성지공현.XLS][성지공현.XLS]_____ME_298"/>
      <sheetName val="[성지공현.XLS][성지공현.XLS]_____ME_302"/>
      <sheetName val="[성지공현.XLS][성지공현.XLS]_____ME_300"/>
      <sheetName val="[성지공현.XLS][성지공현.XLS]_____ME_301"/>
      <sheetName val="[성지공현.XLS][성지공현.XLS]_____ME_311"/>
      <sheetName val="[성지공현.XLS][성지공현.XLS]_____ME_305"/>
      <sheetName val="[성지공현.XLS][성지공현.XLS]__이__MECH_2"/>
      <sheetName val="[성지공현.XLS][성지공현.XLS]_____ME_304"/>
      <sheetName val="[성지공현.XLS][성지공현.XLS]_____ME_309"/>
      <sheetName val="[성지공현.XLS][성지공현.XLS]_____ME_306"/>
      <sheetName val="[성지공현.XLS][성지공현.XLS]_____ME_307"/>
      <sheetName val="[성지공현.XLS][성지공현.XLS]_____ME_308"/>
      <sheetName val="[성지공현.XLS][성지공현.XLS]_____ME_310"/>
      <sheetName val="[성지공현.XLS][성지공현.XLS]_____ME_317"/>
      <sheetName val="[성지공현.XLS][성지공현.XLS]_____ME_312"/>
      <sheetName val="[성지공현.XLS][성지공현.XLS]_____ME_316"/>
      <sheetName val="[성지공현.XLS][성지공현.XLS]_____ME_314"/>
      <sheetName val="[성지공현.XLS][성지공현.XLS]_____ME_313"/>
      <sheetName val="[성지공현.XLS][성지공현.XLS]_____ME_315"/>
      <sheetName val="[성지공현.XLS][성지공현.XLS]_____ME_322"/>
      <sheetName val="[성지공현.XLS][성지공현.XLS]_____ME_319"/>
      <sheetName val="[성지공현.XLS][성지공현.XLS]_____ME_318"/>
      <sheetName val="[성지공현.XLS][성지공현.XLS]_____ME_320"/>
      <sheetName val="[성지공현.XLS][성지공현.XLS]_____ME_321"/>
      <sheetName val="[성지공현.XLS][성지공현.XLS]_____ME_326"/>
      <sheetName val="[성지공현.XLS][성지공현.XLS]_____ME_323"/>
      <sheetName val="[성지공현.XLS][성지공현.XLS]_____ME_324"/>
      <sheetName val="[성지공현.XLS][성지공현.XLS]_____ME_325"/>
      <sheetName val="[성지공현.XLS][성지공현.XLS]_____ME_327"/>
      <sheetName val="[성지공현.XLS][성지공현.XLS]_____ME_328"/>
      <sheetName val="[성지공현.XLS][성지공현.XLS]_____ME_329"/>
      <sheetName val="[성지공현.XLS][성지공현.XLS]_____ME_330"/>
      <sheetName val="가설전기 설비공사临Ⴁ_x0000_退"/>
      <sheetName val="변경내역대비표(2)"/>
      <sheetName val="점수계산1-2"/>
      <sheetName val="갑지(P4 Ph1 154kV동)"/>
      <sheetName val="부적합 유형"/>
      <sheetName val="\견적서류\기초서류\"/>
      <sheetName val="__________2"/>
      <sheetName val="__________3"/>
      <sheetName val="_________12"/>
      <sheetName val="__________9"/>
      <sheetName val="__________4"/>
      <sheetName val="__________5"/>
      <sheetName val="__________6"/>
      <sheetName val="__________8"/>
      <sheetName val="__________7"/>
      <sheetName val="_________10"/>
      <sheetName val="_________11"/>
      <sheetName val="_________13"/>
      <sheetName val="_________15"/>
      <sheetName val="_________14"/>
      <sheetName val="_________19"/>
      <sheetName val="_________18"/>
      <sheetName val="_________16"/>
      <sheetName val="_________17"/>
      <sheetName val="_________22"/>
      <sheetName val="_________20"/>
      <sheetName val="_________21"/>
      <sheetName val="_________32"/>
      <sheetName val="_________30"/>
      <sheetName val="_________26"/>
      <sheetName val="_________25"/>
      <sheetName val="_________23"/>
      <sheetName val="_________24"/>
      <sheetName val="_________28"/>
      <sheetName val="_________27"/>
      <sheetName val="_________29"/>
      <sheetName val="_________31"/>
      <sheetName val="_________37"/>
      <sheetName val="_________33"/>
      <sheetName val="_________34"/>
      <sheetName val="_________35"/>
      <sheetName val="_________36"/>
      <sheetName val="_________42"/>
      <sheetName val="_________38"/>
      <sheetName val="_________39"/>
      <sheetName val="_________40"/>
      <sheetName val="_________41"/>
      <sheetName val="_________58"/>
      <sheetName val="_________57"/>
      <sheetName val="_________46"/>
      <sheetName val="_________50"/>
      <sheetName val="_________43"/>
      <sheetName val="_________44"/>
      <sheetName val="_________45"/>
      <sheetName val="_________48"/>
      <sheetName val="_________47"/>
      <sheetName val="_________49"/>
      <sheetName val="_________55"/>
      <sheetName val="_________51"/>
      <sheetName val="_________52"/>
      <sheetName val="_________53"/>
      <sheetName val="_________54"/>
      <sheetName val="_________56"/>
      <sheetName val="_________68"/>
      <sheetName val="_________59"/>
      <sheetName val="_________66"/>
      <sheetName val="_________67"/>
      <sheetName val="_________60"/>
      <sheetName val="_________61"/>
      <sheetName val="_________62"/>
      <sheetName val="_________63"/>
      <sheetName val="_________64"/>
      <sheetName val="_________65"/>
      <sheetName val="____류_기___2"/>
      <sheetName val="_________69"/>
      <sheetName val="_________71"/>
      <sheetName val="_________70"/>
      <sheetName val="_________99"/>
      <sheetName val="_________98"/>
      <sheetName val="_________72"/>
      <sheetName val="_________73"/>
      <sheetName val="_________75"/>
      <sheetName val="_________76"/>
      <sheetName val="_________74"/>
      <sheetName val="_________77"/>
      <sheetName val="_________78"/>
      <sheetName val="_________79"/>
      <sheetName val="_________80"/>
      <sheetName val="_________82"/>
      <sheetName val="_________81"/>
      <sheetName val="_________83"/>
      <sheetName val="_________86"/>
      <sheetName val="_________84"/>
      <sheetName val="_________85"/>
      <sheetName val="_________89"/>
      <sheetName val="_________87"/>
      <sheetName val="_________88"/>
      <sheetName val="_________93"/>
      <sheetName val="_________92"/>
      <sheetName val="_________90"/>
      <sheetName val="_________91"/>
      <sheetName val="______XLS_2"/>
      <sheetName val="_________94"/>
      <sheetName val="_________95"/>
      <sheetName val="_________96"/>
      <sheetName val="_________97"/>
      <sheetName val="________101"/>
      <sheetName val="________100"/>
      <sheetName val="________107"/>
      <sheetName val="________105"/>
      <sheetName val="________103"/>
      <sheetName val="________102"/>
      <sheetName val="________104"/>
      <sheetName val="________106"/>
      <sheetName val="________118"/>
      <sheetName val="_견적서___초서_3"/>
      <sheetName val="_견적서___초서_2"/>
      <sheetName val="_견적서___초서_4"/>
      <sheetName val="_견적서___초서_5"/>
      <sheetName val="_견적서___초서_7"/>
      <sheetName val="_견적서___초서_6"/>
      <sheetName val="________112"/>
      <sheetName val="________111"/>
      <sheetName val="________108"/>
      <sheetName val="________109"/>
      <sheetName val="________110"/>
      <sheetName val="________115"/>
      <sheetName val="________113"/>
      <sheetName val="________114"/>
      <sheetName val="________116"/>
      <sheetName val="________117"/>
      <sheetName val="________127"/>
      <sheetName val="________126"/>
      <sheetName val="________122"/>
      <sheetName val="________124"/>
      <sheetName val="________119"/>
      <sheetName val="________120"/>
      <sheetName val="________121"/>
      <sheetName val="________123"/>
      <sheetName val="________125"/>
      <sheetName val="________133"/>
      <sheetName val="________132"/>
      <sheetName val="________129"/>
      <sheetName val="________128"/>
      <sheetName val="________130"/>
      <sheetName val="________131"/>
      <sheetName val="________135"/>
      <sheetName val="________138"/>
      <sheetName val="________134"/>
      <sheetName val="________136"/>
      <sheetName val="________137"/>
      <sheetName val="________140"/>
      <sheetName val="________139"/>
      <sheetName val="________143"/>
      <sheetName val="________141"/>
      <sheetName val="________142"/>
      <sheetName val="________144"/>
      <sheetName val="________145"/>
      <sheetName val="________147"/>
      <sheetName val="________146"/>
      <sheetName val="________148"/>
      <sheetName val="________158"/>
      <sheetName val="________159"/>
      <sheetName val="_견__류_기___2"/>
      <sheetName val="________149"/>
      <sheetName val="________152"/>
      <sheetName val="________155"/>
      <sheetName val="________150"/>
      <sheetName val="________151"/>
      <sheetName val="________154"/>
      <sheetName val="________153"/>
      <sheetName val="________156"/>
      <sheetName val="________157"/>
      <sheetName val="________160"/>
      <sheetName val="________161"/>
      <sheetName val="________162"/>
      <sheetName val="________164"/>
      <sheetName val="________163"/>
      <sheetName val="__적_______2"/>
      <sheetName val="________169"/>
      <sheetName val="________168"/>
      <sheetName val="________165"/>
      <sheetName val="________167"/>
      <sheetName val="________166"/>
      <sheetName val="________175"/>
      <sheetName val="________171"/>
      <sheetName val="________170"/>
      <sheetName val="________174"/>
      <sheetName val="________172"/>
      <sheetName val="________173"/>
      <sheetName val="________176"/>
      <sheetName val="________178"/>
      <sheetName val="________182"/>
      <sheetName val="________177"/>
      <sheetName val="________179"/>
      <sheetName val="________180"/>
      <sheetName val="________181"/>
      <sheetName val="________184"/>
      <sheetName val="________185"/>
      <sheetName val="________183"/>
      <sheetName val="________189"/>
      <sheetName val="________188"/>
      <sheetName val="________187"/>
      <sheetName val="________186"/>
      <sheetName val="________190"/>
      <sheetName val="________191"/>
      <sheetName val="________192"/>
      <sheetName val="________193"/>
      <sheetName val="________195"/>
      <sheetName val="________194"/>
      <sheetName val="________196"/>
      <sheetName val="______XLS_3"/>
      <sheetName val="__적___기___2"/>
      <sheetName val="________197"/>
      <sheetName val="________198"/>
      <sheetName val="________203"/>
      <sheetName val="________201"/>
      <sheetName val="________199"/>
      <sheetName val="________200"/>
      <sheetName val="________202"/>
      <sheetName val="________204"/>
      <sheetName val="갑근세납세필증명원"/>
      <sheetName val="[성지공현.XLS][성지공현.XLS]__이학_MECH_4"/>
      <sheetName val="[성지공현.XLS][성지공현.XLS]__이학_MECH_6"/>
      <sheetName val="[성지공현.XLS][성지공현.XLS]__이학_MECH_5"/>
      <sheetName val="범례(수정X)"/>
      <sheetName val="[성지공현.XLS][성지공현.XLS]________455"/>
      <sheetName val="[성지공현.XLS][성지공현.XLS]________457"/>
      <sheetName val="[성지공현.XLS][성지공현.XLS]________458"/>
      <sheetName val="[성지공현.XLS][성지공현.XLS]________459"/>
      <sheetName val="인조대리석설치공사(롯데)_옵션"/>
      <sheetName val="인조대리석설치공사(롯데)_기본"/>
      <sheetName val="인조대리석설치공사(롯데)_확장"/>
      <sheetName val="[성지공현.XLS][성지공현.XLS]________465"/>
      <sheetName val="공사원가(소)"/>
      <sheetName val="[성지공현.XLS][성지공현.XLS]________460"/>
      <sheetName val="[성지공현.XLS][성지공현.XLS]________461"/>
      <sheetName val="[성지공현.XLS][성지공현.XLS]________462"/>
      <sheetName val="[성지공현.XLS][성지공현.XLS]________463"/>
      <sheetName val="[성지공현.XLS][성지공현.XLS]________464"/>
      <sheetName val="[성지공현.XLS][성지공현.XLS]________468"/>
      <sheetName val="[성지공현.XLS][성지공현.XLS]________466"/>
      <sheetName val="[성지공현.XLS][성지공현.XLS]________467"/>
      <sheetName val="[성지공현.XLS][성지공현.XLS]________469"/>
      <sheetName val="[성지공현.XLS][성지공현.XLS]________470"/>
      <sheetName val="[성지공현.XLS][성지공현.XLS]________471"/>
      <sheetName val="[성지공현.XLS][성지공현.XLS]________472"/>
      <sheetName val="[성지공현.XLS][성지공현.XLS]________473"/>
      <sheetName val="[성지공현.XLS][성지공현.XLS]________474"/>
      <sheetName val="[성지공현.XLS][성지공현.XLS]________476"/>
      <sheetName val="[성지공현.XLS][성지공현.XLS]________475"/>
      <sheetName val="[성지공현.XLS][성지공현.XLS]________477"/>
      <sheetName val="[성지공현.XLS][성지공현.XLS]________483"/>
      <sheetName val="[성지공현.XLS][성지공현.XLS]________484"/>
      <sheetName val="[성지공현.XLS][성지공현.XLS]________478"/>
      <sheetName val="[성지공현.XLS][성지공현.XLS]________480"/>
      <sheetName val="[성지공현.XLS][성지공현.XLS]________479"/>
      <sheetName val="[성지공현.XLS][성지공현.XLS]________481"/>
      <sheetName val="[성지공현.XLS][성지공현.XLS]________482"/>
      <sheetName val="[성지공현.XLS][성지공현.XLS]________485"/>
      <sheetName val="[성지공현.XLS][성지공현.XLS]________487"/>
      <sheetName val="[성지공현.XLS][성지공현.XLS]________486"/>
      <sheetName val="[성지공현.XLS][성지공현.XLS]________488"/>
      <sheetName val="[성지공현.XLS][성지공현.XLS]________489"/>
      <sheetName val="[성지공현.XLS][성지공현.XLS]________491"/>
      <sheetName val="[성지공현.XLS][성지공현.XLS]________490"/>
      <sheetName val="[성지공현.XLS][성지공현.XLS]________492"/>
      <sheetName val="[성지공현.XLS][성지공현.XLS]________493"/>
      <sheetName val="시공예정공정표(Main) 및 인원계획 총괄 (2)"/>
      <sheetName val="1.건설공사(YARD) 예정공정표 For Const"/>
      <sheetName val="DG duoi"/>
      <sheetName val="GIAVLIEU"/>
      <sheetName val="Testing"/>
      <sheetName val="신우"/>
      <sheetName val="[성지공현.XLS][성지공현.XLS]________494"/>
      <sheetName val="[성지공현.XLS][성지공현.XLS]________496"/>
      <sheetName val="[성지공현.XLS][성지공현.XLS]________495"/>
      <sheetName val="[성지공현.XLS][성지공현.XLS]________497"/>
      <sheetName val="[성지공현.XLS][성지공현.XLS]________498"/>
      <sheetName val="[성지공현.XLS][성지공현.XLS]________499"/>
      <sheetName val="[성지공현.XLS][성지공현.XLS]________500"/>
      <sheetName val="15100"/>
      <sheetName val="Sch.6"/>
      <sheetName val="자재일람"/>
      <sheetName val="조경일람"/>
      <sheetName val="inter"/>
      <sheetName val="가도공"/>
      <sheetName val="노무,재료"/>
      <sheetName val="남양시작동010313100%"/>
      <sheetName val="배수통관(좌)"/>
      <sheetName val="23.10.16"/>
      <sheetName val="[성지공현.XLS][성지공현.XLS]__적___기___3"/>
      <sheetName val="NET"/>
      <sheetName val="예산_x0000_꟣ʂ"/>
      <sheetName val="5월"/>
      <sheetName val="일위(PN)"/>
      <sheetName val="관리비현황"/>
      <sheetName val="[성지공현.XLS][성지공현.XLS]_____ME_359"/>
      <sheetName val="[성지공현.XLS][성지공현.XLS]_____ME_349"/>
      <sheetName val="[성지공현.XLS][성지공현.XLS]_____ME_334"/>
      <sheetName val="[성지공현.XLS][성지공현.XLS]_____ME_332"/>
      <sheetName val="[성지공현.XLS][성지공현.XLS]_____ME_333"/>
      <sheetName val="[성지공현.XLS][성지공현.XLS]_____ME_335"/>
      <sheetName val="[성지공현.XLS][성지공현.XLS]_____ME_337"/>
      <sheetName val="[성지공현.XLS][성지공현.XLS]_____ME_336"/>
      <sheetName val="[성지공현.XLS][성지공현.XLS]_____ME_339"/>
      <sheetName val="[성지공현.XLS][성지공현.XLS]_____ME_338"/>
      <sheetName val="[성지공현.XLS][성지공현.XLS]_____ME_340"/>
      <sheetName val="[성지공현.XLS][성지공현.XLS]_____ME_343"/>
      <sheetName val="[성지공현.XLS][성지공현.XLS]_____ME_341"/>
      <sheetName val="[성지공현.XLS][성지공현.XLS]_____ME_342"/>
      <sheetName val="[성지공현.XLS][성지공현.XLS]_____ME_344"/>
      <sheetName val="[성지공현.XLS][성지공현.XLS]_____ME_347"/>
      <sheetName val="[성지공현.XLS][성지공현.XLS]_____ME_345"/>
      <sheetName val="[성지공현.XLS][성지공현.XLS]_____ME_346"/>
      <sheetName val="[성지공현.XLS][성지공현.XLS]_____ME_348"/>
      <sheetName val="12호기내역서(건축분)"/>
      <sheetName val="[성지공현.XLS][성지공현.XLS]_____ME_357"/>
      <sheetName val="[성지공현.XLS][성지공현.XLS]_____ME_351"/>
      <sheetName val="[성지공현.XLS][성지공현.XLS]_____ME_350"/>
      <sheetName val="[성지공현.XLS][성지공현.XLS]_____ME_352"/>
      <sheetName val="[성지공현.XLS][성지공현.XLS]_____ME_354"/>
      <sheetName val="[성지공현.XLS][성지공현.XLS]_____ME_353"/>
      <sheetName val="[성지공현.XLS][성지공현.XLS]_____ME_356"/>
      <sheetName val="[성지공현.XLS][성지공현.XLS]_____ME_355"/>
      <sheetName val="[성지공현.XLS][성지공현.XLS]_____ME_358"/>
      <sheetName val="[성지공현.XLS][성지공현.XLS]_____ME_369"/>
      <sheetName val="[성지공현.XLS][성지공현.XLS]_____ME_368"/>
      <sheetName val="[성지공현.XLS][성지공현.XLS]_____ME_365"/>
      <sheetName val="[성지공현.XLS][성지공현.XLS]_____ME_361"/>
      <sheetName val="[성지공현.XLS][성지공현.XLS]_____ME_360"/>
      <sheetName val="[성지공현.XLS][성지공현.XLS]_____ME_362"/>
      <sheetName val="[성지공현.XLS][성지공현.XLS]___서____서_2"/>
      <sheetName val="[성지공현.XLS][성지공현.XLS]_____ME_363"/>
      <sheetName val="[성지공현.XLS][성지공현.XLS]_____ME_364"/>
      <sheetName val="[성지공현.XLS][성지공현.XLS]_____ME_366"/>
      <sheetName val="[성지공현.XLS][성지공현.XLS]_____ME_367"/>
      <sheetName val="h-013211-2"/>
      <sheetName val="1.Global Setting"/>
      <sheetName val="산거각호표"/>
      <sheetName val="VXXXXXX"/>
      <sheetName val="概総括1"/>
      <sheetName val="[성지공현.XLS][성지공현.XLS]________501"/>
      <sheetName val="리스트"/>
      <sheetName val="[성지공현.XLS][성지공현.XLS]________512"/>
      <sheetName val="[성지공현.XLS][성지공현.XLS]________502"/>
      <sheetName val="[성지공현.XLS][성지공현.XLS]________503"/>
      <sheetName val="[성지공현.XLS][성지공현.XLS]________504"/>
      <sheetName val="[성지공현.XLS][성지공현.XLS]________505"/>
      <sheetName val="[성지공현.XLS][성지공현.XLS]________507"/>
      <sheetName val="[성지공현.XLS][성지공현.XLS]________509"/>
      <sheetName val="[성지공현.XLS][성지공현.XLS]________506"/>
      <sheetName val="[성지공현.XLS][성지공현.XLS]________508"/>
      <sheetName val="[성지공현.XLS][성지공현.XLS]________510"/>
      <sheetName val="[성지공현.XLS][성지공현.XLS]________511"/>
      <sheetName val="[성지공현.XLS][성지공현.XLS]_____ME_376"/>
      <sheetName val="[성지공현.XLS][성지공현.XLS]_____ME_370"/>
      <sheetName val="[성지공현.XLS][성지공현.XLS]_____ME_371"/>
      <sheetName val="[성지공현.XLS][성지공현.XLS]_____ME_375"/>
      <sheetName val="[성지공현.XLS][성지공현.XLS]_____ME_372"/>
      <sheetName val="[성지공현.XLS][성지공현.XLS]_____ME_373"/>
      <sheetName val="[성지공현.XLS][성지공현.XLS]_____ME_374"/>
      <sheetName val="[성지공현.XLS][성지공현.XLS]_____ME_395"/>
      <sheetName val="[성지공현.XLS][성지공현.XLS]_____ME_378"/>
      <sheetName val="[성지공현.XLS][성지공현.XLS]_____ME_377"/>
      <sheetName val="[성지공현.XLS][성지공현.XLS]_____ME_380"/>
      <sheetName val="[성지공현.XLS][성지공현.XLS]_____ME_379"/>
      <sheetName val="[성지공현.XLS][성지공현.XLS]_____ME_381"/>
      <sheetName val="[성지공현.XLS][성지공현.XLS]__이학_MECH_7"/>
      <sheetName val="[성지공현.XLS][성지공현.XLS]_____ME_382"/>
      <sheetName val="[성지공현.XLS][성지공현.XLS]_____ME_383"/>
      <sheetName val="[성지공현.XLS][성지공현.XLS]_____ME_384"/>
      <sheetName val="[성지공현.XLS][성지공현.XLS]_____ME_385"/>
      <sheetName val="[성지공현.XLS][성지공현.XLS]_____ME_386"/>
      <sheetName val="[성지공현.XLS][성지공현.XLS]_____ME_388"/>
      <sheetName val="[성지공현.XLS][성지공현.XLS]_____ME_387"/>
      <sheetName val="[성지공현.XLS][성지공현.XLS]_____ME_394"/>
      <sheetName val="[성지공현.XLS][성지공현.XLS]_____ME_392"/>
      <sheetName val="[성지공현.XLS][성지공현.XLS]_____ME_389"/>
      <sheetName val="[성지공현.XLS][성지공현.XLS]_____ME_390"/>
      <sheetName val="[성지공현.XLS][성지공현.XLS]_____ME_391"/>
      <sheetName val="[성지공현.XLS][성지공현.XLS]__이학_MECH_8"/>
      <sheetName val="[성지공현.XLS][성지공현.XLS]_____ME_393"/>
      <sheetName val="[성지공현.XLS][성지공현.XLS]_____ME_397"/>
      <sheetName val="장비명"/>
      <sheetName val="[성지공현.XLS][성지공현.XLS]_____ME_396"/>
      <sheetName val="[성지공현.XLS][성지공현.XLS]_____ME_415"/>
      <sheetName val="[성지공현.XLS][성지공현.XLS]_____ME_409"/>
      <sheetName val="[성지공현.XLS][성지공현.XLS]_____ME_404"/>
      <sheetName val="[성지공현.XLS][성지공현.XLS]_____ME_403"/>
      <sheetName val="[성지공현.XLS][성지공현.XLS]_____ME_398"/>
      <sheetName val="[성지공현.XLS][성지공현.XLS]_____ME_399"/>
      <sheetName val="[성지공현.XLS][성지공현.XLS]_____ME_400"/>
      <sheetName val="[성지공현.XLS][성지공현.XLS]_____ME_401"/>
      <sheetName val="[성지공현.XLS][성지공현.XLS]_____ME_402"/>
      <sheetName val="[성지공현.XLS][성지공현.XLS]_____ME_405"/>
      <sheetName val="[성지공현.XLS][성지공현.XLS]_____ME_406"/>
      <sheetName val="[성지공현.XLS][성지공현.XLS]_____ME_407"/>
      <sheetName val="[성지공현.XLS][성지공현.XLS]_____ME_408"/>
      <sheetName val="[성지공현.XLS][성지공현.XLS]_____ME_410"/>
      <sheetName val="[성지공현.XLS][성지공현.XLS]_____ME_411"/>
      <sheetName val="[성지공현.XLS][성지공현.XLS]_____ME_412"/>
      <sheetName val="[성지공현.XLS][성지공현.XLS]_____ME_413"/>
      <sheetName val="[성지공현.XLS][성지공현.XLS]_____ME_414"/>
      <sheetName val="[성지공현.XLS][성지공현.XLS]_____ME_425"/>
      <sheetName val="[성지공현.XLS][성지공현.XLS]_____ME_416"/>
      <sheetName val="[성지공현.XLS][성지공현.XLS]_____ME_417"/>
      <sheetName val="[성지공현.XLS][성지공현.XLS]_____ME_418"/>
      <sheetName val="[성지공현.XLS][성지공현.XLS]_____ME_419"/>
      <sheetName val="[성지공현.XLS][성지공현.XLS]_____ME_420"/>
      <sheetName val="[성지공현.XLS][성지공현.XLS]_____ME_421"/>
      <sheetName val="[성지공현.XLS][성지공현.XLS]_____ME_422"/>
      <sheetName val="[성지공현.XLS][성지공현.XLS]_____ME_423"/>
      <sheetName val="[성지공현.XLS][성지공현.XLS]_____ME_424"/>
      <sheetName val="[성지공현.XLS][성지공현.XLS]________547"/>
      <sheetName val="[성지공현.XLS][성지공현.XLS]________515"/>
      <sheetName val="[성지공현.XLS]_____MECH_2"/>
      <sheetName val="[성지공현.XLS]_____MECH_3"/>
      <sheetName val="[성지공현.XLS]_____MECH_6"/>
      <sheetName val="[성지공현.XLS]_____MECH_7"/>
      <sheetName val="[성지공현.XLS]_____MECH_4"/>
      <sheetName val="[성지공현.XLS]_____MECH_5"/>
      <sheetName val="[성지공현.XLS]_____MEC_10"/>
      <sheetName val="[성지공현.XLS]_____MECH_9"/>
      <sheetName val="[성지공현.XLS]_____MECH_8"/>
      <sheetName val="[성지공현.XLS]_____MEC_11"/>
      <sheetName val="[성지공현.XLS]_____MEC_13"/>
      <sheetName val="[성지공현.XLS]_____MEC_12"/>
      <sheetName val="[성지공현.XLS]_____MEC_14"/>
      <sheetName val="[성지공현.XLS]_____MEC_53"/>
      <sheetName val="[성지공현.XLS]_____MEC_35"/>
      <sheetName val="[성지공현.XLS]_____MEC_27"/>
      <sheetName val="[성지공현.XLS]_____MEC_16"/>
      <sheetName val="[성지공현.XLS]_____MEC_15"/>
      <sheetName val="[성지공현.XLS]_____MEC_17"/>
      <sheetName val="[성지공현.XLS]_____MEC_20"/>
      <sheetName val="[성지공현.XLS]_____MEC_18"/>
      <sheetName val="[성지공현.XLS]_____MEC_19"/>
      <sheetName val="[성지공현.XLS]_____MEC_21"/>
      <sheetName val="[성지공현.XLS]_____MEC_23"/>
      <sheetName val="[성지공현.XLS]_____MEC_22"/>
      <sheetName val="[성지공현.XLS]_____MEC_24"/>
      <sheetName val="[성지공현.XLS]_____MEC_25"/>
      <sheetName val="[성지공현.XLS]_____MEC_26"/>
      <sheetName val="[성지공현.XLS]_____MEC_30"/>
      <sheetName val="[성지공현.XLS]_____MEC_29"/>
      <sheetName val="[성지공현.XLS]_____MEC_28"/>
      <sheetName val="[성지공현.XLS]_____MEC_32"/>
      <sheetName val="[성지공현.XLS]_____MEC_31"/>
      <sheetName val="[성지공현.XLS]_____MEC_33"/>
      <sheetName val="[성지공현.XLS]_____MEC_34"/>
      <sheetName val="[성지공현.XLS]_____MEC_40"/>
      <sheetName val="[성지공현.XLS]_____MEC_36"/>
      <sheetName val="[성지공현.XLS]_____MEC_37"/>
      <sheetName val="[성지공현.XLS]_____MEC_38"/>
      <sheetName val="[성지공현.XLS]_____MEC_39"/>
      <sheetName val="[성지공현.XLS]_____MEC_52"/>
      <sheetName val="[성지공현.XLS]_____MEC_43"/>
      <sheetName val="[성지공현.XLS]_____MEC_41"/>
      <sheetName val="[성지공현.XLS]_____MEC_42"/>
      <sheetName val="[성지공현.XLS]_____MEC_51"/>
      <sheetName val="[성지공현.XLS]_____MEC_44"/>
      <sheetName val="[성지공현.XLS]_____MEC_45"/>
      <sheetName val="[성지공현.XLS]_____MEC_46"/>
      <sheetName val="[성지공현.XLS]_____MEC_47"/>
      <sheetName val="[성지공현.XLS]_____MEC_48"/>
      <sheetName val="[성지공현.XLS]_____MEC_49"/>
      <sheetName val="[성지공현.XLS]_____MEC_50"/>
      <sheetName val="[성지공현.XLS]_____MEC_57"/>
      <sheetName val="[성지공현.XLS]_____MEC_55"/>
      <sheetName val="[성지공현.XLS]_____MEC_54"/>
      <sheetName val="[성지공현.XLS]_____MEC_56"/>
      <sheetName val="[성지공현.XLS]_____MEC_60"/>
      <sheetName val="[성지공현.XLS]_____MEC_58"/>
      <sheetName val="[성지공현.XLS]_____MEC_59"/>
      <sheetName val="[성지공현.XLS]_____MEC_63"/>
      <sheetName val="[성지공현.XLS]_____MEC_61"/>
      <sheetName val="[성지공현.XLS]_____MEC_62"/>
      <sheetName val="[성지공현.XLS]_____MEC_64"/>
      <sheetName val="[성지공현.XLS]_____MEC_65"/>
      <sheetName val="[성지공현.XLS]_____MEC_67"/>
      <sheetName val="[성지공현.XLS]_____MEC_66"/>
      <sheetName val="[성지공현.XLS]_____MEC_68"/>
      <sheetName val="[성지공현.XLS]_____MEC_69"/>
      <sheetName val="[성지공현.XLS]_____MEC_73"/>
      <sheetName val="[성지공현.XLS]_____MEC_70"/>
      <sheetName val="[성지공현.XLS]_____MEC_71"/>
      <sheetName val="[성지공현.XLS]_____MEC_72"/>
      <sheetName val="[성지공현.XLS]_____MEC_74"/>
      <sheetName val="[성지공현.XLS]_____MEC_75"/>
      <sheetName val="[성지공현.XLS]_____MEC_84"/>
      <sheetName val="[성지공현.XLS]_____MEC_77"/>
      <sheetName val="[성지공현.XLS]_____MEC_76"/>
      <sheetName val="[성지공현.XLS]_____MEC_78"/>
      <sheetName val="[성지공현.XLS]_____MEC_80"/>
      <sheetName val="[성지공현.XLS]_____MEC_79"/>
      <sheetName val="[성지공현.XLS]_____MEC_81"/>
      <sheetName val="[성지공현.XLS]_____MEC_82"/>
      <sheetName val="[성지공현.XLS]_____MEC_83"/>
      <sheetName val="[성지공현.XLS]_____MEC_96"/>
      <sheetName val="[성지공현.XLS]_____MEC_87"/>
      <sheetName val="[성지공현.XLS]_____MEC_85"/>
      <sheetName val="[성지공현.XLS]_____MEC_86"/>
      <sheetName val="[성지공현.XLS]_____MEC_88"/>
      <sheetName val="[성지공현.XLS]_____MEC_89"/>
      <sheetName val="[성지공현.XLS]_____MEC_92"/>
      <sheetName val="[성지공현.XLS]_____MEC_90"/>
      <sheetName val="[성지공현.XLS]_____MEC_91"/>
      <sheetName val="[성지공현.XLS]_____MEC_94"/>
      <sheetName val="[성지공현.XLS]_____MEC_93"/>
      <sheetName val="[성지공현.XLS]_____MEC_95"/>
      <sheetName val="[성지공현.XLS]_____MEC_97"/>
      <sheetName val="[성지공현.XLS][성지공현.XLS]_____ME_450"/>
      <sheetName val="[성지공현.XLS][성지공현.XLS]_____ME_429"/>
      <sheetName val="[성지공현.XLS][성지공현.XLS]_____ME_426"/>
      <sheetName val="[성지공현.XLS][성지공현.XLS]_____ME_427"/>
      <sheetName val="[성지공현.XLS][성지공현.XLS]_____ME_428"/>
      <sheetName val="[성지공현.XLS][성지공현.XLS]_____ME_430"/>
      <sheetName val="[성지공현.XLS][성지공현.XLS]_____ME_435"/>
      <sheetName val="[성지공현.XLS][성지공현.XLS]_____ME_431"/>
      <sheetName val="[성지공현.XLS][성지공현.XLS]_____ME_432"/>
      <sheetName val="[성지공현.XLS][성지공현.XLS]_____ME_433"/>
      <sheetName val="[성지공현.XLS][성지공현.XLS]_____ME_434"/>
      <sheetName val="[성지공현.XLS][성지공현.XLS]_____ME_436"/>
      <sheetName val="[성지공현.XLS][성지공현.XLS]_____ME_437"/>
      <sheetName val="[성지공현.XLS][성지공현.XLS]_____ME_438"/>
      <sheetName val="[성지공현.XLS][성지공현.XLS]_____ME_439"/>
      <sheetName val="[성지공현.XLS][성지공현.XLS]_____ME_440"/>
      <sheetName val="[성지공현.XLS][성지공현.XLS]_____ME_443"/>
      <sheetName val="[성지공현.XLS][성지공현.XLS]_____ME_441"/>
      <sheetName val="[성지공현.XLS][성지공현.XLS]_____ME_442"/>
      <sheetName val="[성지공현.XLS][성지공현.XLS]_____ME_444"/>
      <sheetName val="[성지공현.XLS][성지공현.XLS]________513"/>
      <sheetName val="[성지공현.XLS][성지공현.XLS]_____ME_446"/>
      <sheetName val="[성지공현.XLS][성지공현.XLS]_____ME_445"/>
      <sheetName val="[성지공현.XLS][성지공현.XLS]_____ME_447"/>
      <sheetName val="[성지공현.XLS][성지공현.XLS]_____ME_448"/>
      <sheetName val="[성지공현.XLS][성지공현.XLS]________514"/>
      <sheetName val="[성지공현.XLS][성지공현.XLS]_____ME_449"/>
      <sheetName val="[성지공현.XLS][성지공현.XLS]_____ME_465"/>
      <sheetName val="[성지공현.XLS][성지공현.XLS]________551"/>
      <sheetName val="[성지공현.XLS][성지공현.XLS]________516"/>
      <sheetName val="[성지공현.XLS][성지공현.XLS]_____ME_451"/>
      <sheetName val="[성지공현.XLS][성지공현.XLS]________519"/>
      <sheetName val="[성지공현.XLS][성지공현.XLS]________517"/>
      <sheetName val="[성지공현.XLS][성지공현.XLS]________518"/>
      <sheetName val="[성지공현.XLS][성지공현.XLS]________521"/>
      <sheetName val="[성지공현.XLS][성지공현.XLS]________520"/>
      <sheetName val="[성지공현.XLS][성지공현.XLS]_____ME_452"/>
      <sheetName val="[성지공현.XLS][성지공현.XLS]_____ME_453"/>
      <sheetName val="[성지공현.XLS][성지공현.XLS]________522"/>
      <sheetName val="[성지공현.XLS][성지공현.XLS]________523"/>
      <sheetName val="[성지공현.XLS][성지공현.XLS]________524"/>
      <sheetName val="[성지공현.XLS][성지공현.XLS]_____ME_454"/>
      <sheetName val="[성지공현.XLS][성지공현.XLS]________525"/>
      <sheetName val="[성지공현.XLS][성지공현.XLS]_____ME_455"/>
      <sheetName val="[성지공현.XLS][성지공현.XLS]________526"/>
      <sheetName val="[성지공현.XLS][성지공현.XLS]_____ME_456"/>
      <sheetName val="[성지공현.XLS][성지공현.XLS]________528"/>
      <sheetName val="[성지공현.XLS][성지공현.XLS]_____ME_458"/>
      <sheetName val="[성지공현.XLS][성지공현.XLS]________529"/>
      <sheetName val="[성지공현.XLS][성지공현.XLS]_____ME_457"/>
      <sheetName val="[성지공현.XLS][성지공현.XLS]________527"/>
      <sheetName val="[성지공현.XLS][성지공현.XLS]________531"/>
      <sheetName val="[성지공현.XLS][성지공현.XLS]________530"/>
      <sheetName val="[성지공현.XLS][성지공현.XLS]________532"/>
      <sheetName val="[성지공현.XLS][성지공현.XLS]_____ME_459"/>
      <sheetName val="[성지공현.XLS][성지공현.XLS]________537"/>
      <sheetName val="[성지공현.XLS][성지공현.XLS]________538"/>
      <sheetName val="[성지공현.XLS][성지공현.XLS]________533"/>
      <sheetName val="[성지공현.XLS][성지공현.XLS]________534"/>
      <sheetName val="[성지공현.XLS][성지공현.XLS]________536"/>
      <sheetName val="[성지공현.XLS][성지공현.XLS]________535"/>
      <sheetName val="[성지공현.XLS][성지공현.XLS]_____ME_461"/>
      <sheetName val="[성지공현.XLS][성지공현.XLS]________540"/>
      <sheetName val="[성지공현.XLS][성지공현.XLS]________541"/>
      <sheetName val="[성지공현.XLS][성지공현.XLS]_____ME_460"/>
      <sheetName val="[성지공현.XLS][성지공현.XLS]________539"/>
      <sheetName val="[성지공현.XLS][성지공현.XLS]________543"/>
      <sheetName val="[성지공현.XLS][성지공현.XLS]________542"/>
      <sheetName val="[성지공현.XLS][성지공현.XLS]_____ME_462"/>
      <sheetName val="[성지공현.XLS][성지공현.XLS]________544"/>
      <sheetName val="[성지공현.XLS][성지공현.XLS]________545"/>
      <sheetName val="[성지공현.XLS][성지공현.XLS]_____ME_463"/>
      <sheetName val="[성지공현.XLS][성지공현.XLS]________546"/>
      <sheetName val="[성지공현.XLS][성지공현.XLS]_____ME_464"/>
      <sheetName val="[성지공현.XLS][성지공현.XLS]________548"/>
      <sheetName val="[성지공현.XLS][성지공현.XLS]________549"/>
      <sheetName val="[성지공현.XLS][성지공현.XLS]________550"/>
      <sheetName val="[성지공현.XLS][성지공현.XLS]________588"/>
      <sheetName val="[성지공현.XLS][성지공현.XLS]_____ME_493"/>
      <sheetName val="[성지공현.XLS][성지공현.XLS]________622"/>
      <sheetName val="[성지공현.XLS][성지공현.XLS]________554"/>
      <sheetName val="[성지공현.XLS][성지공현.XLS]_____ME_468"/>
      <sheetName val="[성지공현.XLS][성지공현.XLS]________552"/>
      <sheetName val="[성지공현.XLS][성지공현.XLS]_____ME_466"/>
      <sheetName val="[성지공현.XLS][성지공현.XLS]________553"/>
      <sheetName val="[성지공현.XLS][성지공현.XLS]_____ME_467"/>
      <sheetName val="[성지공현.XLS][성지공현.XLS]________556"/>
      <sheetName val="[성지공현.XLS][성지공현.XLS]________555"/>
      <sheetName val="[성지공현.XLS][성지공현.XLS]_____ME_469"/>
      <sheetName val="[성지공현.XLS][성지공현.XLS]________557"/>
      <sheetName val="[성지공현.XLS][성지공현.XLS]_____ME_470"/>
      <sheetName val="[성지공현.XLS][성지공현.XLS]_____ME_472"/>
      <sheetName val="G2설비도급"/>
      <sheetName val="[성지공현.XLS][성지공현.XLS]_____ME_471"/>
      <sheetName val="[성지공현.XLS][성지공현.XLS]________564"/>
      <sheetName val="[성지공현.XLS][성지공현.XLS]_____ME_475"/>
      <sheetName val="[성지공현.XLS][성지공현.XLS]________583"/>
      <sheetName val="[성지공현.XLS][성지공현.XLS]_____ME_490"/>
      <sheetName val="[성지공현.XLS][성지공현.XLS]________558"/>
      <sheetName val="[성지공현.XLS][성지공현.XLS]________559"/>
      <sheetName val="[성지공현.XLS][성지공현.XLS]________563"/>
      <sheetName val="[성지공현.XLS][성지공현.XLS]________560"/>
      <sheetName val="[성지공현.XLS][성지공현.XLS]________561"/>
      <sheetName val="[성지공현.XLS][성지공현.XLS]________562"/>
      <sheetName val="[성지공현.XLS][성지공현.XLS]_____ME_473"/>
      <sheetName val="[성지공현.XLS][성지공현.XLS]_____ME_474"/>
      <sheetName val="[성지공현.XLS][성지공현.XLS]________566"/>
      <sheetName val="[성지공현.XLS][성지공현.XLS]_____ME_477"/>
      <sheetName val="[성지공현.XLS][성지공현.XLS]________580"/>
      <sheetName val="[성지공현.XLS][성지공현.XLS]________565"/>
      <sheetName val="[성지공현.XLS][성지공현.XLS]_____ME_476"/>
      <sheetName val="[성지공현.XLS][성지공현.XLS]_____ME_487"/>
      <sheetName val="[성지공현.XLS][성지공현.XLS]________582"/>
      <sheetName val="[성지공현.XLS][성지공현.XLS]_____ME_479"/>
      <sheetName val="[성지공현.XLS][성지공현.XLS]_____ME_478"/>
      <sheetName val="[성지공현.XLS][성지공현.XLS]________567"/>
      <sheetName val="[성지공현.XLS][성지공현.XLS]_____ME_480"/>
      <sheetName val="[성지공현.XLS][성지공현.XLS]________569"/>
      <sheetName val="[성지공현.XLS][성지공현.XLS]________568"/>
      <sheetName val="[성지공현.XLS][성지공현.XLS]_____ME_482"/>
      <sheetName val="[성지공현.XLS][성지공현.XLS]________572"/>
      <sheetName val="[성지공현.XLS][성지공현.XLS]________570"/>
      <sheetName val="[성지공현.XLS][성지공현.XLS]_____ME_481"/>
      <sheetName val="[성지공현.XLS][성지공현.XLS]________571"/>
      <sheetName val="[성지공현.XLS][성지공현.XLS]________576"/>
      <sheetName val="[성지공현.XLS][성지공현.XLS]________578"/>
      <sheetName val="[성지공현.XLS][성지공현.XLS]________573"/>
      <sheetName val="[성지공현.XLS][성지공현.XLS]________574"/>
      <sheetName val="[성지공현.XLS][성지공현.XLS]________575"/>
      <sheetName val="[성지공현.XLS][성지공현.XLS]_____ME_483"/>
      <sheetName val="[성지공현.XLS][성지공현.XLS]________577"/>
      <sheetName val="[성지공현.XLS][성지공현.XLS]_____ME_485"/>
      <sheetName val="[성지공현.XLS][성지공현.XLS]_____ME_484"/>
      <sheetName val="[성지공현.XLS][성지공현.XLS]_____ME_486"/>
      <sheetName val="[성지공현.XLS][성지공현.XLS]________579"/>
      <sheetName val="[성지공현.XLS][성지공현.XLS]_____ME_489"/>
      <sheetName val="[성지공현.XLS][성지공현.XLS]________581"/>
      <sheetName val="[성지공현.XLS][성지공현.XLS]_____ME_488"/>
      <sheetName val="[성지공현.XLS][성지공현.XLS]________584"/>
      <sheetName val="[성지공현.XLS][성지공현.XLS]_____ME_491"/>
      <sheetName val="[성지공현.XLS][성지공현.XLS]________585"/>
      <sheetName val="[성지공현.XLS][성지공현.XLS]________586"/>
      <sheetName val="[성지공현.XLS][성지공현.XLS]_____ME_492"/>
      <sheetName val="[성지공현.XLS][성지공현.XLS]________587"/>
      <sheetName val="[성지공현.XLS][성지공현.XLS]_____ME_509"/>
      <sheetName val="[성지공현.XLS][성지공현.XLS]________623"/>
      <sheetName val="[성지공현.XLS][성지공현.XLS]_____ME_508"/>
      <sheetName val="[성지공현.XLS][성지공현.XLS]________621"/>
      <sheetName val="[성지공현.XLS][성지공현.XLS]________589"/>
      <sheetName val="[성지공현.XLS][성지공현.XLS]________590"/>
      <sheetName val="[성지공현.XLS][성지공현.XLS]________591"/>
      <sheetName val="[성지공현.XLS][성지공현.XLS]________592"/>
      <sheetName val="[성지공현.XLS][성지공현.XLS]________595"/>
      <sheetName val="[성지공현.XLS][성지공현.XLS]________598"/>
      <sheetName val="[성지공현.XLS][성지공현.XLS]________593"/>
      <sheetName val="[성지공현.XLS][성지공현.XLS]________594"/>
      <sheetName val="[성지공현.XLS][성지공현.XLS]________596"/>
      <sheetName val="[성지공현.XLS][성지공현.XLS]_____ME_494"/>
      <sheetName val="[성지공현.XLS][성지공현.XLS]________597"/>
      <sheetName val="[성지공현.XLS][성지공현.XLS]_____ME_495"/>
      <sheetName val="[성지공현.XLS][성지공현.XLS]________599"/>
      <sheetName val="[성지공현.XLS][성지공현.XLS]________602"/>
      <sheetName val="[성지공현.XLS][성지공현.XLS]_____ME_497"/>
      <sheetName val="[성지공현.XLS][성지공현.XLS]________606"/>
      <sheetName val="[성지공현.XLS][성지공현.XLS]________600"/>
      <sheetName val="[성지공현.XLS][성지공현.XLS]_____ME_496"/>
      <sheetName val="[성지공현.XLS][성지공현.XLS]________601"/>
      <sheetName val="[성지공현.XLS][성지공현.XLS]_____ME_501"/>
      <sheetName val="[성지공현.XLS][성지공현.XLS]________607"/>
      <sheetName val="[성지공현.XLS][성지공현.XLS]________603"/>
      <sheetName val="[성지공현.XLS][성지공현.XLS]_____ME_498"/>
      <sheetName val="[성지공현.XLS][성지공현.XLS]________604"/>
      <sheetName val="[성지공현.XLS][성지공현.XLS]_____ME_499"/>
      <sheetName val="[성지공현.XLS][성지공현.XLS]________605"/>
      <sheetName val="[성지공현.XLS][성지공현.XLS]_____ME_500"/>
      <sheetName val="[성지공현.XLS][성지공현.XLS]________608"/>
      <sheetName val="[성지공현.XLS][성지공현.XLS]________611"/>
      <sheetName val="[성지공현.XLS][성지공현.XLS]________609"/>
      <sheetName val="[성지공현.XLS][성지공현.XLS]________610"/>
      <sheetName val="[성지공현.XLS][성지공현.XLS]_____ME_502"/>
      <sheetName val="[성지공현.XLS][성지공현.XLS]________612"/>
      <sheetName val="[성지공현.XLS][성지공현.XLS]_____ME_503"/>
      <sheetName val="[성지공현.XLS][성지공현.XLS]________613"/>
      <sheetName val="[성지공현.XLS][성지공현.XLS]________615"/>
      <sheetName val="[성지공현.XLS][성지공현.XLS]________614"/>
      <sheetName val="[성지공현.XLS][성지공현.XLS]_____ME_504"/>
      <sheetName val="[성지공현.XLS][성지공현.XLS]________616"/>
      <sheetName val="[성지공현.XLS][성지공현.XLS]_____ME_506"/>
      <sheetName val="[성지공현.XLS][성지공현.XLS]________619"/>
      <sheetName val="[성지공현.XLS][성지공현.XLS]_____ME_505"/>
      <sheetName val="[성지공현.XLS][성지공현.XLS]________617"/>
      <sheetName val="[성지공현.XLS][성지공현.XLS]________618"/>
      <sheetName val="[성지공현.XLS][성지공현.XLS]_____ME_507"/>
      <sheetName val="[성지공현.XLS][성지공현.XLS]________620"/>
      <sheetName val="[성지공현.XLS][성지공현.XLS]_____ME_510"/>
      <sheetName val="[성지공현.XLS][성지공현.XLS]__적서류__초서_3"/>
      <sheetName val="[성지공현.XLS][성지공현.XLS]_____ME_520"/>
      <sheetName val="[성지공현.XLS][성지공현.XLS]________647"/>
      <sheetName val="[성지공현.XLS][성지공현.XLS]_____ME_519"/>
      <sheetName val="[성지공현.XLS][성지공현.XLS]________646"/>
      <sheetName val="[성지공현.XLS][성지공현.XLS]________645"/>
      <sheetName val="[성지공현.XLS][성지공현.XLS]________636"/>
      <sheetName val="[성지공현.XLS][성지공현.XLS]________626"/>
      <sheetName val="[성지공현.XLS][성지공현.XLS]________624"/>
      <sheetName val="[성지공현.XLS][성지공현.XLS]________625"/>
      <sheetName val="[성지공현.XLS][성지공현.XLS]________632"/>
      <sheetName val="[성지공현.XLS][성지공현.XLS]________629"/>
      <sheetName val="[성지공현.XLS][성지공현.XLS]________627"/>
      <sheetName val="[성지공현.XLS][성지공현.XLS]________628"/>
      <sheetName val="[성지공현.XLS][성지공현.XLS]________631"/>
      <sheetName val="[성지공현.XLS][성지공현.XLS]_____ME_512"/>
      <sheetName val="[성지공현.XLS][성지공현.XLS]________630"/>
      <sheetName val="[성지공현.XLS][성지공현.XLS]_____ME_511"/>
      <sheetName val="[성지공현.XLS][성지공현.XLS]________633"/>
      <sheetName val="[성지공현.XLS][성지공현.XLS]________634"/>
      <sheetName val="[성지공현.XLS][성지공현.XLS]________635"/>
      <sheetName val="[성지공현.XLS][성지공현.XLS]_____ME_514"/>
      <sheetName val="[성지공현.XLS][성지공현.XLS]________637"/>
      <sheetName val="[성지공현.XLS][성지공현.XLS]________640"/>
      <sheetName val="[성지공현.XLS][성지공현.XLS]_____ME_513"/>
      <sheetName val="[성지공현.XLS][성지공현.XLS]________638"/>
      <sheetName val="[성지공현.XLS][성지공현.XLS]________639"/>
      <sheetName val="[성지공현.XLS][성지공현.XLS]________641"/>
      <sheetName val="[성지공현.XLS][성지공현.XLS]_____ME_515"/>
      <sheetName val="[성지공현.XLS][성지공현.XLS]________642"/>
      <sheetName val="[성지공현.XLS][성지공현.XLS]_____ME_518"/>
      <sheetName val="[성지공현.XLS][성지공현.XLS]________643"/>
      <sheetName val="[성지공현.XLS][성지공현.XLS]_____ME_516"/>
      <sheetName val="[성지공현.XLS][성지공현.XLS]________644"/>
      <sheetName val="[성지공현.XLS][성지공현.XLS]_____ME_517"/>
      <sheetName val="so-021"/>
      <sheetName val="호봉피치"/>
      <sheetName val="년판01"/>
      <sheetName val="[성지공현.XLS][성지공현.XLS]__이학_MECH_9"/>
      <sheetName val="[성지공현.XLS][성지공현.XLS]______기초__4"/>
      <sheetName val="[성지공현.XLS][성지공현.XLS]_____ME_535"/>
      <sheetName val="[성지공현.XLS][성지공현.XLS]________649"/>
      <sheetName val="추가예산"/>
      <sheetName val="[성지공현.XLS][성지공현.XLS]_____ME_522"/>
      <sheetName val="[성지공현.XLS][성지공현.XLS]_____ME_521"/>
      <sheetName val="[성지공현.XLS][성지공현.XLS]_____ME_523"/>
      <sheetName val="[성지공현.XLS][성지공현.XLS]_____ME_524"/>
      <sheetName val="단가비교표(전기)"/>
      <sheetName val="PAINT"/>
      <sheetName val="견적집Ö_x0000_"/>
      <sheetName val="[성지공현.XLS][성지공현.XLS]________652"/>
      <sheetName val="[성지공현.XLS][성지공현.XLS]_____ME_538"/>
      <sheetName val="가설배관"/>
      <sheetName val="[성지공현.XLS][성지공현.XLS]_____ME_528"/>
      <sheetName val="[성지공현.XLS][성지공현.XLS]_____ME_529"/>
      <sheetName val="[성지공현.XLS][성지공현.XLS]_____ME_525"/>
      <sheetName val="[성지공현.XLS][성지공현.XLS]_____ME_526"/>
      <sheetName val="[성지공현.XLS][성지공현.XLS]_____ME_527"/>
      <sheetName val="공종별 대분류 목록"/>
      <sheetName val="[성지공현.XLS][성지공현.XLS]_____ME_530"/>
      <sheetName val="[성지공현.XLS][성지공현.XLS]_____ME_531"/>
      <sheetName val="[성지공현.XLS][성지공현.XLS]_____ME_532"/>
      <sheetName val="[성지공현.XLS][성지공현.XLS]_____ME_533"/>
      <sheetName val="[성지공현.XLS][성지공현.XLS]_____ME_534"/>
      <sheetName val="[성지공현.XLS][성지공현.XLS]________648"/>
      <sheetName val="PULLING SUPT등"/>
      <sheetName val="해전배수"/>
      <sheetName val="Sheet318"/>
      <sheetName val="[성지공현.XLS][성지공현.XLS]_____ME_536"/>
      <sheetName val="[성지공현.XLS][성지공현.XLS]________650"/>
      <sheetName val="[성지공현.XLS][성지공현.XLS]________651"/>
      <sheetName val="[성지공현.XLS][성지공현.XLS]_____ME_537"/>
      <sheetName val="[성지공현.XLS][성지공현.XLS]________677"/>
      <sheetName val="[성지공현.XLS][성지공현.XLS]________679"/>
      <sheetName val="II손익관리"/>
      <sheetName val="__Fileserver_A_견적서류_기초서류_성지공현.X"/>
      <sheetName val="_성지공현.XLS__성지공현.XLS__견적서류_기초서류_"/>
      <sheetName val="_성지공현.XLS__성지공현.XLS___________2"/>
      <sheetName val="_성지공현.XLS__성지공현.XLS______MECH_2"/>
      <sheetName val="_성지공현.XLS__성지공현.XLS______MECH_3"/>
      <sheetName val="_성지공현.XLS__성지공현.XLS______MECH_4"/>
      <sheetName val="_성지공현.XLS__성지공현.XLS______MECH_5"/>
      <sheetName val="_성지공현.XLS__성지공현.XLS______MECH_6"/>
      <sheetName val="_성지공현.XLS__성지공현.XLS______MECH_8"/>
      <sheetName val="_성지공현.XLS__성지공현.XLS______MECH_7"/>
      <sheetName val="_성지공현.XLS__성지공현.XLS______MECH_9"/>
      <sheetName val="_성지공현.XLS__성지공현.XLS______MEC_11"/>
      <sheetName val="_성지공현.XLS__성지공현.XLS______MEC_10"/>
      <sheetName val="_성지공현.XLS__성지공현.XLS______MEC_34"/>
      <sheetName val="_성지공현.XLS__성지공현.XLS______MEC_27"/>
      <sheetName val="_성지공현.XLS__성지공현.XLS______MEC_12"/>
      <sheetName val="_성지공현.XLS__성지공현.XLS______MEC_13"/>
      <sheetName val="_성지공현.XLS__성지공현.XLS______MEC_16"/>
      <sheetName val="_성지공현.XLS__성지공현.XLS______MEC_14"/>
      <sheetName val="_성지공현.XLS__성지공현.XLS______MEC_15"/>
      <sheetName val="_성지공현.XLS__성지공현.XLS______MEC_17"/>
      <sheetName val="_성지공현.XLS__성지공현.XLS______MEC_20"/>
      <sheetName val="_성지공현.XLS__성지공현.XLS______MEC_18"/>
      <sheetName val="_성지공현.XLS__성지공현.XLS______MEC_19"/>
      <sheetName val="_성지공현.XLS__성지공현.XLS______MEC_21"/>
      <sheetName val="_성지공현.XLS__성지공현.XLS______MEC_23"/>
      <sheetName val="_성지공현.XLS__성지공현.XLS______MEC_22"/>
      <sheetName val="_성지공현.XLS__성지공현.XLS______MEC_24"/>
      <sheetName val="_성지공현.XLS__성지공현.XLS______MEC_25"/>
      <sheetName val="_성지공현.XLS__성지공현.XLS______MEC_26"/>
      <sheetName val="_성지공현.XLS__성지공현.XLS______MEC_30"/>
      <sheetName val="_성지공현.XLS__성지공현.XLS______MEC_29"/>
      <sheetName val="_성지공현.XLS__성지공현.XLS______MEC_28"/>
      <sheetName val="_성지공현.XLS__성지공현.XLS______MEC_32"/>
      <sheetName val="_성지공현.XLS__성지공현.XLS______MEC_31"/>
      <sheetName val="_성지공현.XLS__성지공현.XLS______MEC_33"/>
      <sheetName val="_성지공현.XLS__성지공현.XLS___________3"/>
      <sheetName val="__Fileserver_A_견적서류_기초서류_성지공현_X"/>
      <sheetName val="_성지공현_XLS__성지공현_XLS__견적서류_기초서류_"/>
      <sheetName val="_성지공현_XLS__성지공현_XLS___________2"/>
      <sheetName val="_성지공현_XLS__성지공현_XLS___________3"/>
      <sheetName val="_성지공현.XLS__성지공현.XLS__________14"/>
      <sheetName val="_성지공현.XLS__성지공현.XLS__________13"/>
      <sheetName val="_성지공현.XLS__성지공현.XLS___________4"/>
      <sheetName val="_성지공현.XLS__성지공현.XLS___________5"/>
      <sheetName val="_성지공현.XLS__성지공현.XLS___________6"/>
      <sheetName val="_성지공현.XLS__성지공현.XLS___________9"/>
      <sheetName val="_성지공현.XLS__성지공현.XLS___________8"/>
      <sheetName val="_성지공현.XLS__성지공현.XLS___________7"/>
      <sheetName val="_성지공현.XLS__성지공현.XLS__________11"/>
      <sheetName val="_성지공현.XLS__성지공현.XLS__________10"/>
      <sheetName val="_성지공현.XLS__성지공현.XLS__________12"/>
      <sheetName val="_성지공현.XLS__성지공현.XLS__________15"/>
      <sheetName val="_성지공현.XLS__성지공현.XLS__________20"/>
      <sheetName val="_성지공현.XLS__성지공현.XLS__________19"/>
      <sheetName val="_성지공현.XLS__성지공현.XLS__________16"/>
      <sheetName val="_성지공현.XLS__성지공현.XLS__________17"/>
      <sheetName val="_성지공현.XLS__성지공현.XLS__________18"/>
      <sheetName val="_성지공현.XLS__성지공현.XLS__________21"/>
      <sheetName val="_성지공현.XLS__성지공현.XLS__________22"/>
      <sheetName val="_성지공현.XLS__성지공현.XLS__________23"/>
      <sheetName val="_성지공현.XLS__성지공현.XLS__________52"/>
      <sheetName val="_성지공현.XLS__성지공현.XLS__________51"/>
      <sheetName val="_성지공현.XLS__성지공현.XLS__________25"/>
      <sheetName val="_성지공현.XLS__성지공현.XLS__________24"/>
      <sheetName val="_성지공현.XLS__성지공현.XLS__________33"/>
      <sheetName val="_성지공현.XLS__성지공현.XLS__________32"/>
      <sheetName val="_성지공현.XLS__성지공현.XLS__________27"/>
      <sheetName val="_성지공현.XLS__성지공현.XLS__________26"/>
      <sheetName val="_성지공현.XLS__성지공현.XLS__________28"/>
      <sheetName val="_성지공현.XLS__성지공현.XLS__________29"/>
      <sheetName val="_성지공현.XLS__성지공현.XLS__________30"/>
      <sheetName val="_성지공현.XLS__성지공현.XLS__________31"/>
      <sheetName val="_성지공현.XLS__성지공현.XLS__________38"/>
      <sheetName val="_성지공현.XLS__성지공현.XLS__________37"/>
      <sheetName val="_성지공현.XLS__성지공현.XLS__________34"/>
      <sheetName val="_성지공현.XLS__성지공현.XLS__________35"/>
      <sheetName val="_성지공현.XLS__성지공현.XLS__________36"/>
      <sheetName val="_성지공현.XLS__성지공현.XLS__________41"/>
      <sheetName val="_성지공현.XLS__성지공현.XLS__________39"/>
      <sheetName val="_성지공현.XLS__성지공현.XLS__________40"/>
      <sheetName val="_성지공현.XLS__성지공현.XLS__________45"/>
      <sheetName val="_성지공현.XLS__성지공현.XLS__________44"/>
      <sheetName val="_성지공현.XLS__성지공현.XLS__________42"/>
      <sheetName val="_성지공현.XLS__성지공현.XLS__________43"/>
      <sheetName val="_성지공현.XLS__성지공현.XLS__________46"/>
      <sheetName val="_성지공현.XLS__성지공현.XLS__________47"/>
      <sheetName val="_성지공현.XLS__성지공현.XLS__________48"/>
      <sheetName val="_성지공현.XLS__성지공현.XLS__________49"/>
      <sheetName val="_성지공현.XLS__성지공현.XLS__________50"/>
      <sheetName val="_성지공현.XLS__성지공현.XLS__________54"/>
      <sheetName val="_성지공현.XLS__성지공현.XLS__________53"/>
      <sheetName val="_성지공현.XLS__성지공현.XLS__________63"/>
      <sheetName val="_성지공현.XLS__성지공현.XLS__________62"/>
      <sheetName val="_성지공현.XLS__성지공현.XLS__________60"/>
      <sheetName val="_성지공현.XLS__성지공현.XLS__________58"/>
      <sheetName val="_성지공현.XLS__성지공현.XLS__________56"/>
      <sheetName val="_성지공현.XLS__성지공현.XLS__________55"/>
      <sheetName val="_성지공현.XLS__성지공현.XLS__________57"/>
      <sheetName val="_성지공현.XLS__성지공현.XLS__________59"/>
      <sheetName val="_성지공현.XLS__성지공현.XLS__________61"/>
      <sheetName val="_성지공현.XLS__성지공현.XLS__________67"/>
      <sheetName val="_성지공현.XLS__성지공현.XLS__________66"/>
      <sheetName val="_성지공현.XLS__성지공현.XLS__________64"/>
      <sheetName val="_성지공현.XLS__성지공현.XLS__________65"/>
      <sheetName val="_성지공현.XLS__성지공현.XLS_________200"/>
      <sheetName val="_성지공현.XLS__성지공현.XLS_________194"/>
      <sheetName val="_성지공현.XLS__성지공현.XLS__________68"/>
      <sheetName val="_성지공현.XLS__성지공현.XLS__________69"/>
      <sheetName val="_성지공현.XLS__성지공현.XLS__________70"/>
      <sheetName val="_성지공현.XLS__성지공현.XLS__________71"/>
      <sheetName val="_성지공현.XLS__성지공현.XLS__________73"/>
      <sheetName val="_성지공현.XLS__성지공현.XLS__________72"/>
      <sheetName val="_성지공현.XLS__성지공현.XLS__________75"/>
      <sheetName val="_성지공현.XLS__성지공현.XLS__________74"/>
      <sheetName val="_성지공현.XLS__성지공현.XLS_____류_기___2"/>
      <sheetName val="_성지공현.XLS__성지공현.XLS__________76"/>
      <sheetName val="_성지공현.XLS__성지공현.XLS__________77"/>
      <sheetName val="_성지공현.XLS__성지공현.XLS__________79"/>
      <sheetName val="_성지공현.XLS__성지공현.XLS__________78"/>
      <sheetName val="_성지공현.XLS__성지공현.XLS__________80"/>
      <sheetName val="_성지공현.XLS__성지공현.XLS__________82"/>
      <sheetName val="_성지공현.XLS__성지공현.XLS__________81"/>
      <sheetName val="_성지공현.XLS__성지공현.XLS__________83"/>
      <sheetName val="_성지공현.XLS__성지공현.XLS__________86"/>
      <sheetName val="_성지공현.XLS__성지공현.XLS__________84"/>
      <sheetName val="_성지공현.XLS__성지공현.XLS__________85"/>
      <sheetName val="_성지공현.XLS__성지공현.XLS__________89"/>
      <sheetName val="_성지공현.XLS__성지공현.XLS__________87"/>
      <sheetName val="_성지공현.XLS__성지공현.XLS__________88"/>
      <sheetName val="_성지공현.XLS__성지공현.XLS__________93"/>
      <sheetName val="_성지공현.XLS__성지공현.XLS__________92"/>
      <sheetName val="_성지공현.XLS__성지공현.XLS__________90"/>
      <sheetName val="_성지공현.XLS__성지공현.XLS__________91"/>
      <sheetName val="ȱ_⠀恷__"/>
      <sheetName val="_성지공현.XLS___Fileserver_A______2"/>
      <sheetName val="_성지공현.XLS__성지공현.XLS_______XLS_2"/>
      <sheetName val="_성지공현.XLS__성지공현.XLS__________95"/>
      <sheetName val="_성지공현.XLS__성지공현.XLS__________96"/>
      <sheetName val="_성지공현.XLS__성지공현.XLS__________94"/>
      <sheetName val="_성지공현.XLS__성지공현.XLS__________97"/>
      <sheetName val="_성지공현.XLS__성지공현.XLS_________107"/>
      <sheetName val="_성지공현.XLS__성지공현.XLS_________105"/>
      <sheetName val="_성지공현.XLS__성지공현.XLS__________98"/>
      <sheetName val="_성지공현.XLS__성지공현.XLS_________100"/>
      <sheetName val="_성지공현.XLS__성지공현.XLS__________99"/>
      <sheetName val="_성지공현.XLS__성지공현.XLS_________103"/>
      <sheetName val="_성지공현.XLS__성지공현.XLS_________101"/>
      <sheetName val="_성지공현.XLS__성지공현.XLS_________102"/>
      <sheetName val="_성지공현.XLS__성지공현.XLS_________104"/>
      <sheetName val="_성지공현.XLS__성지공현.XLS_________106"/>
      <sheetName val="_성지공현.XLS__성지공현.XLS_________118"/>
      <sheetName val="_성지공현.XLS__성지공현.XLS__견적서___초서_3"/>
      <sheetName val="_성지공현.XLS__성지공현.XLS__견적서___초서_2"/>
      <sheetName val="_성지공현.XLS__성지공현.XLS__견적서___초서_4"/>
      <sheetName val="_성지공현.XLS__성지공현.XLS__견적서___초서_5"/>
      <sheetName val="_성지공현.XLS__성지공현.XLS__견적서___초서_7"/>
      <sheetName val="_성지공현.XLS__성지공현.XLS__견적서___초서_6"/>
      <sheetName val="_성지공현.XLS__성지공현.XLS_________112"/>
      <sheetName val="_성지공현.XLS__성지공현.XLS_________111"/>
      <sheetName val="_성지공현.XLS__성지공현.XLS_________108"/>
      <sheetName val="_성지공현.XLS__성지공현.XLS_________109"/>
      <sheetName val="_성지공현.XLS__성지공현.XLS_________110"/>
      <sheetName val="_성지공현.XLS__성지공현.XLS_________115"/>
      <sheetName val="_성지공현.XLS__성지공현.XLS_________113"/>
      <sheetName val="_성지공현.XLS__성지공현.XLS_________114"/>
      <sheetName val="_성지공현.XLS__성지공현.XLS_________116"/>
      <sheetName val="_성지공현.XLS__성지공현.XLS_________117"/>
      <sheetName val="_성지공현.XLS__성지공현.XLS_________127"/>
      <sheetName val="_성지공현.XLS__성지공현.XLS_________126"/>
      <sheetName val="_성지공현.XLS__성지공현.XLS_________122"/>
      <sheetName val="_성지공현.XLS__성지공현.XLS_________124"/>
      <sheetName val="_성지공현.XLS__성지공현.XLS_________119"/>
      <sheetName val="_성지공현.XLS__성지공현.XLS_________120"/>
      <sheetName val="_성지공현.XLS__성지공현.XLS_________121"/>
      <sheetName val="_성지공현.XLS__성지공현.XLS_________123"/>
      <sheetName val="_성지공현.XLS__성지공현.XLS_________125"/>
      <sheetName val="_성지공현.XLS__성지공현.XLS_________133"/>
      <sheetName val="_성지공현.XLS__성지공현.XLS_________132"/>
      <sheetName val="_성지공현.XLS__성지공현.XLS_________129"/>
      <sheetName val="_성지공현.XLS__성지공현.XLS_________128"/>
      <sheetName val="_성지공현.XLS__성지공현.XLS_________130"/>
      <sheetName val="_성지공현.XLS__성지공현.XLS_________131"/>
      <sheetName val="_성지공현.XLS__성지공현.XLS_________135"/>
      <sheetName val="_성지공현.XLS__성지공현.XLS_________138"/>
      <sheetName val="_성지공현.XLS__성지공현.XLS_________134"/>
      <sheetName val="_성지공현.XLS__성지공현.XLS_________136"/>
      <sheetName val="_성지공현.XLS__성지공현.XLS_________137"/>
      <sheetName val="_성지공현.XLS__성지공현.XLS_________140"/>
      <sheetName val="_성지공현.XLS__성지공현.XLS_________139"/>
      <sheetName val="_성지공현.XLS__성지공현.XLS_________143"/>
      <sheetName val="_성지공현.XLS__성지공현.XLS_________141"/>
      <sheetName val="_성지공현.XLS__성지공현.XLS_________142"/>
      <sheetName val="_성지공현.XLS__성지공현.XLS_________144"/>
      <sheetName val="_성지공현.XLS__성지공현.XLS_________145"/>
      <sheetName val="_성지공현.XLS__성지공현.XLS_________147"/>
      <sheetName val="_성지공현.XLS__성지공현.XLS_________146"/>
      <sheetName val="_성지공현.XLS__성지공현.XLS_________148"/>
      <sheetName val="_성지공현.XLS__성지공현.XLS_________158"/>
      <sheetName val="_성지공현.XLS__성지공현.XLS_________159"/>
      <sheetName val="_성지공현.XLS__성지공현.XLS__견__류_기___2"/>
      <sheetName val="_성지공현.XLS__성지공현.XLS_________149"/>
      <sheetName val="_성지공현.XLS__성지공현.XLS_________152"/>
      <sheetName val="_성지공현.XLS__성지공현.XLS_________155"/>
      <sheetName val="_성지공현.XLS__성지공현.XLS_________150"/>
      <sheetName val="_성지공현.XLS__성지공현.XLS_________151"/>
      <sheetName val="_성지공현.XLS__성지공현.XLS_________154"/>
      <sheetName val="_성지공현.XLS__성지공현.XLS_________153"/>
      <sheetName val="_성지공현.XLS__성지공현.XLS_________156"/>
      <sheetName val="_성지공현.XLS__성지공현.XLS_________157"/>
      <sheetName val="_성지공현.XLS__성지공현.XLS_________160"/>
      <sheetName val="_성지공현.XLS__성지공현.XLS_________161"/>
      <sheetName val="_성지공현.XLS__성지공현.XLS_________162"/>
      <sheetName val="_성지공현.XLS__성지공현.XLS_________164"/>
      <sheetName val="_성지공현.XLS__성지공현.XLS_________163"/>
      <sheetName val="_성지공현.XLS__성지공현.XLS___적_______2"/>
      <sheetName val="_성지공현.XLS__성지공현.XLS_________168"/>
      <sheetName val="_성지공현.XLS__성지공현.XLS_________165"/>
      <sheetName val="_성지공현.XLS__성지공현.XLS_________167"/>
      <sheetName val="_성지공현.XLS__성지공현.XLS_________166"/>
      <sheetName val="_성지공현.XLS__성지공현.XLS_________169"/>
      <sheetName val="_성지공현.XLS__성지공현.XLS_________175"/>
      <sheetName val="_성지공현.XLS__성지공현.XLS_________171"/>
      <sheetName val="_성지공현.XLS__성지공현.XLS_________170"/>
      <sheetName val="_성지공현.XLS__성지공현.XLS_________174"/>
      <sheetName val="_성지공현.XLS__성지공현.XLS_________172"/>
      <sheetName val="_성지공현.XLS__성지공현.XLS_________173"/>
      <sheetName val="_성지공현.XLS__성지공현.XLS_________176"/>
      <sheetName val="_성지공현.XLS__성지공현.XLS_________178"/>
      <sheetName val="_성지공현.XLS__성지공현.XLS_________182"/>
      <sheetName val="_성지공현.XLS__성지공현.XLS_________177"/>
      <sheetName val="_성지공현.XLS__성지공현.XLS_________179"/>
      <sheetName val="_성지공현.XLS__성지공현.XLS_________180"/>
      <sheetName val="_성지공현.XLS__성지공현.XLS_________181"/>
      <sheetName val="_성지공현.XLS__성지공현.XLS_________184"/>
      <sheetName val="_성지공현.XLS__성지공현.XLS_________185"/>
      <sheetName val="_성지공현.XLS__성지공현.XLS_________183"/>
      <sheetName val="_성지공현.XLS__성지공현.XLS_________189"/>
      <sheetName val="_성지공현.XLS__성지공현.XLS_________188"/>
      <sheetName val="_성지공현.XLS__성지공현.XLS_________187"/>
      <sheetName val="_성지공현.XLS__성지공현.XLS_________186"/>
      <sheetName val="_성지공현.XLS__성지공현.XLS_________190"/>
      <sheetName val="_성지공현.XLS__성지공현.XLS_________192"/>
      <sheetName val="_성지공현.XLS__성지공현.XLS_________191"/>
      <sheetName val="_성지공현.XLS__성지공현.XLS_________193"/>
      <sheetName val="_성지공현.XLS__성지공현.XLS_________199"/>
      <sheetName val="_성지공현.XLS__성지공현.XLS_________198"/>
      <sheetName val="_성지공현.XLS__성지공현.XLS_________195"/>
      <sheetName val="_성지공현.XLS__성지공현.XLS_________196"/>
      <sheetName val="_성지공현.XLS__성지공현.XLS_________197"/>
      <sheetName val="_성지공현.XLS__성지공현.XLS______MEC_53"/>
      <sheetName val="_성지공현.XLS__성지공현.XLS______MEC_35"/>
      <sheetName val="_성지공현.XLS__성지공현.XLS______MEC_40"/>
      <sheetName val="_성지공현.XLS__성지공현.XLS______MEC_36"/>
      <sheetName val="_성지공현.XLS__성지공현.XLS______MEC_37"/>
      <sheetName val="_성지공현.XLS__성지공현.XLS______MEC_38"/>
      <sheetName val="_성지공현.XLS__성지공현.XLS______MEC_39"/>
      <sheetName val="_성지공현.XLS__성지공현.XLS______MEC_52"/>
      <sheetName val="_성지공현.XLS__성지공현.XLS______MEC_43"/>
      <sheetName val="_성지공현.XLS__성지공현.XLS______MEC_41"/>
      <sheetName val="_성지공현.XLS__성지공현.XLS______MEC_42"/>
      <sheetName val="_성지공현.XLS__성지공현.XLS______MEC_51"/>
      <sheetName val="_성지공현.XLS__성지공현.XLS______MEC_44"/>
      <sheetName val="_성지공현.XLS__성지공현.XLS______MEC_45"/>
      <sheetName val="_성지공현.XLS__성지공현.XLS______MEC_46"/>
      <sheetName val="_성지공현.XLS__성지공현.XLS______MEC_47"/>
      <sheetName val="_성지공현.XLS__성지공현.XLS______MEC_48"/>
      <sheetName val="_성지공현.XLS__성지공현.XLS______MEC_49"/>
      <sheetName val="_성지공현.XLS__성지공현.XLS______MEC_50"/>
      <sheetName val="_성지공현.XLS__성지공현.XLS______MEC_57"/>
      <sheetName val="_성지공현.XLS__성지공현.XLS______MEC_55"/>
      <sheetName val="_성지공현.XLS__성지공현.XLS______MEC_54"/>
      <sheetName val="_성지공현.XLS__성지공현.XLS______MEC_56"/>
      <sheetName val="_성지공현.XLS__성지공현.XLS______MEC_62"/>
      <sheetName val="_성지공현.XLS__성지공현.XLS______MEC_58"/>
      <sheetName val="_성지공현.XLS__성지공현.XLS______MEC_59"/>
      <sheetName val="_성지공현.XLS__성지공현.XLS______MEC_60"/>
      <sheetName val="_성지공현.XLS__성지공현.XLS______MEC_61"/>
      <sheetName val="_성지공현.XLS__성지공현.XLS______ME_330"/>
      <sheetName val="_성지공현.XLS__성지공현.XLS______MEC_64"/>
      <sheetName val="_성지공현.XLS__성지공현.XLS______MEC_63"/>
      <sheetName val="_성지공현.XLS__성지공현.XLS______MEC_65"/>
      <sheetName val="_성지공현.XLS__성지공현.XLS______MEC_66"/>
      <sheetName val="_성지공현.XLS__성지공현.XLS______MEC_68"/>
      <sheetName val="_성지공현.XLS__성지공현.XLS______MEC_67"/>
      <sheetName val="_성지공현.XLS__성지공현.XLS______MEC_69"/>
      <sheetName val="_성지공현.XLS__성지공현.XLS______MEC_72"/>
      <sheetName val="_성지공현.XLS__성지공현.XLS______MEC_70"/>
      <sheetName val="_성지공현.XLS__성지공현.XLS______MEC_71"/>
      <sheetName val="_성지공현.XLS__성지공현.XLS______MEC_74"/>
      <sheetName val="_성지공현.XLS__성지공현.XLS______MEC_73"/>
      <sheetName val="_성지공현.XLS__성지공현.XLS______MEC_75"/>
      <sheetName val="_성지공현.XLS__성지공현.XLS______MEC_77"/>
      <sheetName val="_성지공현.XLS__성지공현.XLS______MEC_76"/>
      <sheetName val="_성지공현.XLS__성지공현.XLS______MEC_78"/>
      <sheetName val="_성지공현.XLS__성지공현.XLS______MEC_80"/>
      <sheetName val="_성지공현.XLS__성지공현.XLS______MEC_79"/>
      <sheetName val="_성지공현.XLS__성지공현.XLS______MEC_81"/>
      <sheetName val="_성지공현.XLS__성지공현.XLS______MEC_82"/>
      <sheetName val="_성지공현.XLS__성지공현.XLS______MEC_92"/>
      <sheetName val="_성지공현.XLS__성지공현.XLS______MEC_84"/>
      <sheetName val="_성지공현.XLS__성지공현.XLS______MEC_83"/>
      <sheetName val="_성지공현.XLS__성지공현.XLS______MEC_87"/>
      <sheetName val="_성지공현.XLS__성지공현.XLS______MEC_85"/>
      <sheetName val="_성지공현.XLS__성지공현.XLS______MEC_86"/>
      <sheetName val="_성지공현.XLS__성지공현.XLS______MEC_88"/>
      <sheetName val="_성지공현.XLS__성지공현.XLS______MEC_89"/>
      <sheetName val="_성지공현.XLS__성지공현.XLS______MEC_90"/>
      <sheetName val="_성지공현.XLS__성지공현.XLS______MEC_91"/>
      <sheetName val="_성지공현.XLS__성지공현.XLS______MEC_93"/>
      <sheetName val="_성지공현.XLS__성지공현.XLS______MEC_94"/>
      <sheetName val="_성지공현.XLS__성지공현.XLS______MEC_95"/>
      <sheetName val="_성지공현.XLS__성지공현.XLS______MEC_96"/>
      <sheetName val="_성지공현.XLS__성지공현.XLS______MEC_97"/>
      <sheetName val="_성지공현.XLS__성지공현.XLS______MEC_98"/>
      <sheetName val="_성지공현.XLS__성지공현.XLS______ME_103"/>
      <sheetName val="_성지공현.XLS__성지공현.XLS______MEC_99"/>
      <sheetName val="_성지공현.XLS__성지공현.XLS______ME_100"/>
      <sheetName val="_성지공현.XLS__성지공현.XLS______ME_101"/>
      <sheetName val="_성지공현.XLS__성지공현.XLS______ME_102"/>
      <sheetName val="_성지공현.XLS__성지공현.XLS______ME_104"/>
      <sheetName val="_성지공현.XLS__성지공현.XLS______ME_107"/>
      <sheetName val="_성지공현.XLS__성지공현.XLS______ME_105"/>
      <sheetName val="_성지공현.XLS__성지공현.XLS______ME_106"/>
      <sheetName val="_성지공현.XLS__성지공현.XLS______ME_109"/>
      <sheetName val="_성지공현.XLS__성지공현.XLS______ME_108"/>
      <sheetName val="_성지공현.XLS__성지공현.XLS______ME_110"/>
      <sheetName val="_성지공현.XLS__성지공현.XLS______ME_112"/>
      <sheetName val="_성지공현.XLS__성지공현.XLS______ME_111"/>
      <sheetName val="_성지공현.XLS__성지공현.XLS______ME_113"/>
      <sheetName val="_성지공현.XLS__성지공현.XLS______ME_123"/>
      <sheetName val="_성지공현.XLS__성지공현.XLS______ME_114"/>
      <sheetName val="_성지공현.XLS__성지공현.XLS______ME_115"/>
      <sheetName val="_성지공현.XLS__성지공현.XLS______ME_116"/>
      <sheetName val="_성지공현.XLS__성지공현.XLS______ME_117"/>
      <sheetName val="_성지공현.XLS__성지공현.XLS______ME_118"/>
      <sheetName val="_성지공현.XLS__성지공현.XLS______ME_119"/>
      <sheetName val="_성지공현.XLS__성지공현.XLS______ME_120"/>
      <sheetName val="_성지공현.XLS__성지공현.XLS______ME_121"/>
      <sheetName val="_성지공현.XLS__성지공현.XLS______ME_122"/>
      <sheetName val="_성지공현.XLS__성지공현.XLS______ME_128"/>
      <sheetName val="_성지공현.XLS__성지공현.XLS______ME_124"/>
      <sheetName val="_성지공현.XLS__성지공현.XLS______ME_125"/>
      <sheetName val="_성지공현.XLS__성지공현.XLS______ME_126"/>
      <sheetName val="_성지공현.XLS__성지공현.XLS______ME_127"/>
      <sheetName val="_성지공현.XLS__성지공현.XLS______ME_129"/>
      <sheetName val="_성지공현.XLS__성지공현.XLS______ME_130"/>
      <sheetName val="_성지공현.XLS__성지공현.XLS______ME_144"/>
      <sheetName val="_성지공현.XLS__성지공현.XLS______ME_143"/>
      <sheetName val="_성지공현.XLS__성지공현.XLS______ME_142"/>
      <sheetName val="_성지공현.XLS__성지공현.XLS______ME_131"/>
      <sheetName val="_성지공현.XLS__성지공현.XLS______ME_135"/>
      <sheetName val="_성지공현.XLS__성지공현.XLS______ME_132"/>
      <sheetName val="_성지공현.XLS__성지공현.XLS______ME_133"/>
      <sheetName val="_성지공현.XLS__성지공현.XLS______ME_134"/>
      <sheetName val="_성지공현.XLS__성지공현.XLS______ME_141"/>
      <sheetName val="_성지공현.XLS__성지공현.XLS______ME_136"/>
      <sheetName val="_성지공현.XLS__성지공현.XLS______ME_137"/>
      <sheetName val="_성지공현.XLS__성지공현.XLS______ME_138"/>
      <sheetName val="_성지공현.XLS__성지공현.XLS______ME_139"/>
      <sheetName val="_성지공현.XLS__성지공현.XLS______ME_140"/>
      <sheetName val="_성지공현.XLS__성지공현.XLS______ME_145"/>
      <sheetName val="_성지공현.XLS__성지공현.XLS______ME_147"/>
      <sheetName val="_성지공현.XLS__성지공현.XLS______ME_146"/>
      <sheetName val="_성지공현.XLS__성지공현.XLS______ME_149"/>
      <sheetName val="_성지공현.XLS__성지공현.XLS______ME_148"/>
      <sheetName val="_성지공현.XLS__성지공현.XLS______ME_150"/>
      <sheetName val="_성지공현.XLS__성지공현.XLS______ME_151"/>
      <sheetName val="_성지공현.XLS__견적서류_기초서류_"/>
      <sheetName val="_성지공현.XLS___________2"/>
      <sheetName val="_성지공현.XLS___________3"/>
      <sheetName val="_성지공현_XLS__견적서류_기초서류_"/>
      <sheetName val="_성지공현_XLS___________2"/>
      <sheetName val="_성지공현_XLS___________3"/>
      <sheetName val="_성지공현.XLS__성지공현.XLS_________264"/>
      <sheetName val="_성지공현.XLS___________4"/>
      <sheetName val="_성지공현.XLS___________5"/>
      <sheetName val="_성지공현.XLS___________6"/>
      <sheetName val="_성지공현.XLS___________8"/>
      <sheetName val="_성지공현.XLS___________7"/>
      <sheetName val="_성지공현.XLS__________15"/>
      <sheetName val="_성지공현.XLS__________13"/>
      <sheetName val="_성지공현.XLS___________9"/>
      <sheetName val="_성지공현.XLS__________11"/>
      <sheetName val="_성지공현.XLS__________10"/>
      <sheetName val="_성지공현.XLS__________12"/>
      <sheetName val="_성지공현.XLS__________16"/>
      <sheetName val="_성지공현.XLS__________14"/>
      <sheetName val="_성지공현.XLS__________17"/>
      <sheetName val="_성지공현.XLS__________18"/>
      <sheetName val="_성지공현.XLS__________20"/>
      <sheetName val="_성지공현.XLS__________19"/>
      <sheetName val="_성지공현.XLS__________21"/>
      <sheetName val="_성지공현.XLS__________22"/>
      <sheetName val="_성지공현.XLS_____류_기___2"/>
      <sheetName val="_성지공현.XLS__________29"/>
      <sheetName val="_성지공현.XLS__________30"/>
      <sheetName val="_성지공현.XLS__________24"/>
      <sheetName val="_성지공현.XLS__________25"/>
      <sheetName val="_성지공현.XLS__________23"/>
      <sheetName val="_성지공현.XLS__________26"/>
      <sheetName val="_성지공현.XLS__________27"/>
      <sheetName val="_성지공현.XLS__________28"/>
      <sheetName val="_성지공현.XLS__________33"/>
      <sheetName val="_성지공현.XLS__________31"/>
      <sheetName val="_성지공현.XLS__________32"/>
      <sheetName val="_성지공현.XLS__________34"/>
      <sheetName val="_성지공현.XLS__________36"/>
      <sheetName val="_성지공현.XLS__________35"/>
      <sheetName val="_성지공현.XLS__________38"/>
      <sheetName val="_성지공현.XLS__________37"/>
      <sheetName val="_성지공현.XLS__________49"/>
      <sheetName val="_성지공현.XLS__________48"/>
      <sheetName val="_성지공현.XLS__________44"/>
      <sheetName val="_성지공현.XLS__________39"/>
      <sheetName val="_성지공현.XLS__________40"/>
      <sheetName val="_성지공현.XLS__________42"/>
      <sheetName val="_성지공현.XLS__________41"/>
      <sheetName val="_성지공현.XLS__________43"/>
      <sheetName val="_성지공현.XLS__________45"/>
      <sheetName val="_성지공현.XLS__________46"/>
      <sheetName val="_성지공현.XLS__________47"/>
      <sheetName val="_성지공현.XLS__________50"/>
      <sheetName val="_성지공현.XLS__________51"/>
      <sheetName val="_성지공현.XLS__________54"/>
      <sheetName val="_성지공현.XLS__________55"/>
      <sheetName val="_성지공현.XLS__________52"/>
      <sheetName val="_성지공현.XLS__________53"/>
      <sheetName val="_성지공현.XLS__________56"/>
      <sheetName val="_성지공현.XLS__________58"/>
      <sheetName val="_성지공현.XLS__________57"/>
      <sheetName val="_성지공현.XLS__________60"/>
      <sheetName val="_성지공현.XLS__________59"/>
      <sheetName val="_성지공현.XLS__________64"/>
      <sheetName val="_성지공현.XLS__________65"/>
      <sheetName val="_성지공현.XLS__________61"/>
      <sheetName val="_성지공현.XLS__________62"/>
      <sheetName val="_성지공현.XLS__________63"/>
      <sheetName val="_성지공현.XLS__________67"/>
      <sheetName val="_성지공현.XLS__________66"/>
      <sheetName val="_성지공현.XLS__________68"/>
      <sheetName val="_성지공현.XLS__________69"/>
      <sheetName val="_성지공현.XLS__________71"/>
      <sheetName val="_성지공현.XLS__________70"/>
      <sheetName val="_성지공현.XLS__________76"/>
      <sheetName val="_성지공현.XLS__________72"/>
      <sheetName val="_성지공현.XLS__________73"/>
      <sheetName val="_성지공현.XLS__________74"/>
      <sheetName val="_성지공현.XLS__________75"/>
      <sheetName val="_성지공현.XLS__________77"/>
      <sheetName val="_성지공현.XLS__________98"/>
      <sheetName val="_성지공현.XLS__________86"/>
      <sheetName val="_성지공현.XLS__________78"/>
      <sheetName val="_성지공현.XLS__________79"/>
      <sheetName val="_성지공현.XLS__________80"/>
      <sheetName val="_성지공현.XLS__________81"/>
      <sheetName val="_성지공현.XLS__________82"/>
      <sheetName val="_성지공현.XLS__________83"/>
      <sheetName val="_성지공현.XLS__________84"/>
      <sheetName val="_성지공현.XLS__________85"/>
      <sheetName val="_성지공현.XLS__________87"/>
      <sheetName val="_성지공현.XLS__________88"/>
      <sheetName val="_성지공현.XLS__________89"/>
      <sheetName val="_성지공현.XLS__________90"/>
      <sheetName val="_성지공현.XLS__________91"/>
      <sheetName val="_성지공현.XLS__________92"/>
      <sheetName val="_성지공현.XLS__________93"/>
      <sheetName val="_성지공현.XLS__________94"/>
      <sheetName val="_성지공현.XLS__________95"/>
      <sheetName val="_성지공현.XLS__________96"/>
      <sheetName val="_성지공현.XLS__________97"/>
      <sheetName val="_성지공현.XLS_________115"/>
      <sheetName val="_성지공현.XLS__________99"/>
      <sheetName val="_성지공현.XLS_________100"/>
      <sheetName val="_성지공현.XLS_________101"/>
      <sheetName val="_성지공현.XLS_________102"/>
      <sheetName val="_성지공현.XLS_________103"/>
      <sheetName val="_성지공현.XLS_________104"/>
      <sheetName val="_성지공현.XLS_________105"/>
      <sheetName val="_성지공현.XLS_________106"/>
      <sheetName val="_성지공현.XLS_________107"/>
      <sheetName val="_성지공현.XLS_________108"/>
      <sheetName val="_성지공현.XLS_________109"/>
      <sheetName val="_성지공현.XLS_________110"/>
      <sheetName val="_성지공현.XLS_________111"/>
      <sheetName val="_성지공현.XLS_________112"/>
      <sheetName val="_성지공현.XLS_________113"/>
      <sheetName val="_성지공현.XLS_________114"/>
      <sheetName val="_성지공현.XLS_______XLS_2"/>
      <sheetName val="_성지공현.XLS__견__류_기___2"/>
      <sheetName val="_성지공현.XLS_________118"/>
      <sheetName val="_성지공현.XLS_________116"/>
      <sheetName val="_성지공현.XLS_________117"/>
      <sheetName val="_성지공현.XLS_________120"/>
      <sheetName val="_성지공현.XLS_________119"/>
      <sheetName val="_성지공현.XLS_________121"/>
      <sheetName val="_성지공현.XLS_________125"/>
      <sheetName val="_성지공현.XLS_________126"/>
      <sheetName val="_성지공현.XLS_________122"/>
      <sheetName val="_성지공현.XLS_________123"/>
      <sheetName val="_성지공현.XLS_________124"/>
      <sheetName val="_성지공현.XLS_________128"/>
      <sheetName val="_성지공현.XLS_________127"/>
      <sheetName val="_성지공현.XLS__견적서___초서_3"/>
      <sheetName val="_성지공현.XLS__견적서___초서_2"/>
      <sheetName val="_성지공현.XLS__견적서___초서_4"/>
      <sheetName val="_성지공현.XLS__견적서___초서_5"/>
      <sheetName val="_성지공현.XLS__견적서___초서_7"/>
      <sheetName val="_성지공현.XLS__견적서___초서_6"/>
      <sheetName val="_성지공현.XLS_________134"/>
      <sheetName val="_성지공현.XLS_________133"/>
      <sheetName val="_성지공현.XLS_________132"/>
      <sheetName val="_성지공현.XLS_________129"/>
      <sheetName val="_성지공현.XLS_________130"/>
      <sheetName val="_성지공현.XLS_________131"/>
      <sheetName val="_성지공현.XLS_________135"/>
      <sheetName val="_성지공현.XLS_________136"/>
      <sheetName val="_성지공현.XLS_________137"/>
      <sheetName val="_성지공현.XLS_________139"/>
      <sheetName val="_성지공현.XLS_________138"/>
      <sheetName val="_성지공현.XLS_________144"/>
      <sheetName val="_성지공현.XLS_________141"/>
      <sheetName val="_성지공현.XLS_________140"/>
      <sheetName val="_성지공현.XLS_________142"/>
      <sheetName val="_성지공현.XLS_________143"/>
      <sheetName val="_성지공현.XLS_________145"/>
      <sheetName val="_성지공현.XLS_________147"/>
      <sheetName val="_성지공현.XLS_________146"/>
      <sheetName val="_성지공현.XLS_________148"/>
      <sheetName val="_성지공현.XLS_________158"/>
      <sheetName val="_성지공현.XLS_________159"/>
      <sheetName val="_성지공현.XLS_________149"/>
      <sheetName val="_성지공현.XLS_________152"/>
      <sheetName val="_성지공현.XLS_________155"/>
      <sheetName val="_성지공현.XLS_________150"/>
      <sheetName val="_성지공현.XLS_________151"/>
      <sheetName val="_성지공현.XLS_________154"/>
      <sheetName val="_성지공현.XLS_________153"/>
      <sheetName val="_성지공현.XLS_________156"/>
      <sheetName val="_성지공현.XLS_________157"/>
      <sheetName val="_성지공현.XLS_________160"/>
      <sheetName val="_성지공현.XLS_________161"/>
      <sheetName val="_성지공현.XLS_________162"/>
      <sheetName val="_성지공현.XLS_________164"/>
      <sheetName val="_성지공현.XLS_________163"/>
      <sheetName val="_성지공현.XLS___적_______2"/>
      <sheetName val="_성지공현.XLS_________169"/>
      <sheetName val="_성지공현.XLS_________168"/>
      <sheetName val="_성지공현.XLS_________165"/>
      <sheetName val="_성지공현.XLS_________167"/>
      <sheetName val="_성지공현.XLS_________166"/>
      <sheetName val="_성지공현.XLS_________175"/>
      <sheetName val="_성지공현.XLS_________171"/>
      <sheetName val="_성지공현.XLS_________170"/>
      <sheetName val="_성지공현.XLS_________174"/>
      <sheetName val="_성지공현.XLS_________172"/>
      <sheetName val="_성지공현.XLS_________173"/>
      <sheetName val="_성지공현.XLS_________176"/>
      <sheetName val="_성지공현.XLS_________178"/>
      <sheetName val="_성지공현.XLS_________182"/>
      <sheetName val="_성지공현.XLS_________177"/>
      <sheetName val="_성지공현.XLS_________179"/>
      <sheetName val="_성지공현.XLS_________180"/>
      <sheetName val="_성지공현.XLS_________181"/>
      <sheetName val="_성지공현.XLS_________184"/>
      <sheetName val="_성지공현.XLS_________185"/>
      <sheetName val="_성지공현.XLS_________183"/>
      <sheetName val="_성지공현.XLS_________189"/>
      <sheetName val="_성지공현.XLS_________188"/>
      <sheetName val="_성지공현.XLS_________187"/>
      <sheetName val="_성지공현.XLS_________186"/>
      <sheetName val="_성지공현.XLS_________190"/>
      <sheetName val="_성지공현.XLS___적____초__2"/>
      <sheetName val="_성지공현.XLS___적___기___2"/>
      <sheetName val="_성지공현.XLS_________196"/>
      <sheetName val="_성지공현.XLS_________191"/>
      <sheetName val="_성지공현.XLS_________192"/>
      <sheetName val="_성지공현.XLS_________193"/>
      <sheetName val="_성지공현.XLS_________194"/>
      <sheetName val="_성지공현.XLS_________195"/>
      <sheetName val="_성지공현.XLS_________197"/>
      <sheetName val="_성지공현.XLS_________198"/>
      <sheetName val="_성지공현.XLS_________199"/>
      <sheetName val="_성지공현.XLS_________202"/>
      <sheetName val="_성지공현.XLS_________201"/>
      <sheetName val="_성지공현.XLS_________200"/>
      <sheetName val="_성지공현.XLS_________203"/>
      <sheetName val="_성지공현.XLS_________204"/>
      <sheetName val="_성지공현.XLS_________205"/>
      <sheetName val="_성지공현.XLS___적서___초서_2"/>
      <sheetName val="_성지공현.XLS___적서__기초서_2"/>
      <sheetName val="_성지공현.XLS___적서__기초서_3"/>
      <sheetName val="_성지공현.XLS_____류_기___3"/>
      <sheetName val="_성지공현.XLS_________206"/>
      <sheetName val="_성지공현.XLS_________207"/>
      <sheetName val="_성지공현.XLS_________208"/>
      <sheetName val="_성지공현.XLS_________317"/>
      <sheetName val="_성지공현.XLS__견________2"/>
      <sheetName val="_성지공현.XLS_________218"/>
      <sheetName val="_성지공현.XLS_________217"/>
      <sheetName val="_성지공현.XLS_______기초__2"/>
      <sheetName val="_성지공현.XLS_______기초__3"/>
      <sheetName val="_성지공현.XLS_________212"/>
      <sheetName val="_성지공현.XLS_________209"/>
      <sheetName val="_성지공현.XLS_________211"/>
      <sheetName val="_성지공현.XLS_________210"/>
      <sheetName val="_성지공현.XLS_________213"/>
      <sheetName val="_성지공현.XLS_________214"/>
      <sheetName val="_성지공현.XLS_________215"/>
      <sheetName val="_성지공현.XLS_________216"/>
      <sheetName val="_성지공현.XLS_________219"/>
      <sheetName val="_성지공현.XLS_________221"/>
      <sheetName val="_성지공현.XLS_________222"/>
      <sheetName val="_성지공현.XLS_________220"/>
      <sheetName val="_성지공현.XLS_________224"/>
      <sheetName val="_성지공현.XLS_________223"/>
      <sheetName val="_성지공현.XLS_________225"/>
      <sheetName val="_성지공현.XLS_________228"/>
      <sheetName val="_성지공현.XLS_________227"/>
      <sheetName val="_성지공현.XLS_________226"/>
      <sheetName val="_성지공현.XLS_________229"/>
      <sheetName val="_성지공현.XLS_________230"/>
      <sheetName val="_성지공현.XLS_________232"/>
      <sheetName val="_성지공현.XLS_________231"/>
      <sheetName val="_성지공현.XLS_______XLS_3"/>
      <sheetName val="_성지공현.XLS_________236"/>
      <sheetName val="_성지공현.XLS_________237"/>
      <sheetName val="_성지공현.XLS_________233"/>
      <sheetName val="_성지공현.XLS_________234"/>
      <sheetName val="_성지공현.XLS_________235"/>
      <sheetName val="_성지공현.XLS_________238"/>
      <sheetName val="_성지공현.XLS_________239"/>
      <sheetName val="_성지공현.XLS_________255"/>
      <sheetName val="_성지공현.XLS_________256"/>
      <sheetName val="_성지공현.XLS_________245"/>
      <sheetName val="_성지공현.XLS_________240"/>
      <sheetName val="_성지공현.XLS_________241"/>
      <sheetName val="_성지공현.XLS_________242"/>
      <sheetName val="_성지공현.XLS_________243"/>
      <sheetName val="_성지공현.XLS_________244"/>
      <sheetName val="_성지공현.XLS_________246"/>
      <sheetName val="_성지공현.XLS_________247"/>
      <sheetName val="_성지공현.XLS_________248"/>
      <sheetName val="_성지공현.XLS_________249"/>
      <sheetName val="_성지공현.XLS_________250"/>
      <sheetName val="_성지공현.XLS_________251"/>
      <sheetName val="_성지공현.XLS_________252"/>
      <sheetName val="_성지공현.XLS_________253"/>
      <sheetName val="_성지공현.XLS_________254"/>
      <sheetName val="_성지공현.XLS_________265"/>
      <sheetName val="_성지공현.XLS_________264"/>
      <sheetName val="_성지공현.XLS_________260"/>
      <sheetName val="_성지공현.XLS_________257"/>
      <sheetName val="_성지공현.XLS_________258"/>
      <sheetName val="_성지공현.XLS_________259"/>
      <sheetName val="_성지공현.XLS_________262"/>
      <sheetName val="_성지공현.XLS_________261"/>
      <sheetName val="_성지공현.XLS_________263"/>
      <sheetName val="_성지공현.XLS_________296"/>
      <sheetName val="_성지공현.XLS_________294"/>
      <sheetName val="_성지공현.XLS_________272"/>
      <sheetName val="_성지공현.XLS_________267"/>
      <sheetName val="_성지공현.XLS_________266"/>
      <sheetName val="_성지공현.XLS_________268"/>
      <sheetName val="_성지공현.XLS_________269"/>
      <sheetName val="_성지공현.XLS_________270"/>
      <sheetName val="_성지공현.XLS_________271"/>
      <sheetName val="_성지공현.XLS_________273"/>
      <sheetName val="_성지공현.XLS_________274"/>
      <sheetName val="_성지공현.XLS_________275"/>
      <sheetName val="_성지공현.XLS_________276"/>
      <sheetName val="_성지공현.XLS_________277"/>
      <sheetName val="_성지공현.XLS_________278"/>
      <sheetName val="_성지공현.XLS_________279"/>
      <sheetName val="_성지공현.XLS_________280"/>
      <sheetName val="_성지공현.XLS_________281"/>
      <sheetName val="_성지공현.XLS_________282"/>
      <sheetName val="_성지공현.XLS_________283"/>
      <sheetName val="_성지공현.XLS_________284"/>
      <sheetName val="_성지공현.XLS_________285"/>
      <sheetName val="_성지공현.XLS_________286"/>
      <sheetName val="_성지공현.XLS_________287"/>
      <sheetName val="_성지공현.XLS_________288"/>
      <sheetName val="_성지공현.XLS_________289"/>
      <sheetName val="_성지공현.XLS_________290"/>
      <sheetName val="_성지공현.XLS_________291"/>
      <sheetName val="_성지공현.XLS_________293"/>
      <sheetName val="_성지공현.XLS_________292"/>
      <sheetName val="_성지공현.XLS_________295"/>
      <sheetName val="_성지공현.XLS_________298"/>
      <sheetName val="_성지공현.XLS_________297"/>
      <sheetName val="_성지공현.XLS_________313"/>
      <sheetName val="_성지공현.XLS_________299"/>
      <sheetName val="_성지공현.XLS_________300"/>
      <sheetName val="_성지공현.XLS_________301"/>
      <sheetName val="_성지공현.XLS_________302"/>
      <sheetName val="_성지공현.XLS_________303"/>
      <sheetName val="_성지공현.XLS_________304"/>
      <sheetName val="_성지공현.XLS_________305"/>
      <sheetName val="_성지공현.XLS_________306"/>
      <sheetName val="_성지공현.XLS_________307"/>
      <sheetName val="_성지공현.XLS_________308"/>
      <sheetName val="_성지공현.XLS_________309"/>
      <sheetName val="_성지공현.XLS_________310"/>
      <sheetName val="_성지공현.XLS_________311"/>
      <sheetName val="_성지공현.XLS_________312"/>
      <sheetName val="_성지공현.XLS_________315"/>
      <sheetName val="_성지공현.XLS_________314"/>
      <sheetName val="_성지공현.XLS_________316"/>
      <sheetName val="__Fileserver_A_견적서류_기초서류_성지공현_1"/>
      <sheetName val="_성지공현_XLS__견적서류_기초서류1"/>
      <sheetName val="_성지공현_XLS___________1"/>
      <sheetName val="_성지공현_XLS___________4"/>
      <sheetName val="_성지공현_XLS___________9"/>
      <sheetName val="_성지공현_XLS___________8"/>
      <sheetName val="_성지공현_XLS___________5"/>
      <sheetName val="_성지공현_XLS___________6"/>
      <sheetName val="_성지공현_XLS___________7"/>
      <sheetName val="_성지공현_XLS__________10"/>
      <sheetName val="_성지공현_XLS__________11"/>
      <sheetName val="_성지공현_XLS__________12"/>
      <sheetName val="_성지공현.XLS_________339"/>
      <sheetName val="_성지공현.XLS_________338"/>
      <sheetName val="_성지공현.XLS_________331"/>
      <sheetName val="_성지공현.XLS_________330"/>
      <sheetName val="_성지공현.XLS_________325"/>
      <sheetName val="_성지공현.XLS_________323"/>
      <sheetName val="_성지공현.XLS_________321"/>
      <sheetName val="_성지공현.XLS_________318"/>
      <sheetName val="_성지공현.XLS_________319"/>
      <sheetName val="_성지공현.XLS_________320"/>
      <sheetName val="_성지공현.XLS_________322"/>
      <sheetName val="_성지공현.XLS_________327"/>
      <sheetName val="_성지공현.XLS_________324"/>
      <sheetName val="_성지공현.XLS_________326"/>
      <sheetName val="_성지공현.XLS_________328"/>
      <sheetName val="_성지공현.XLS_________329"/>
      <sheetName val="_성지공현.XLS_________332"/>
      <sheetName val="_성지공현.XLS_________333"/>
      <sheetName val="_성지공현.XLS_________334"/>
      <sheetName val="_성지공현.XLS_________335"/>
      <sheetName val="_성지공현.XLS_________336"/>
      <sheetName val="_성지공현.XLS_________337"/>
      <sheetName val="_성지공현.XLS_________341"/>
      <sheetName val="_성지공현.XLS_________340"/>
      <sheetName val="_성지공현.XLS___적서류__초서_3"/>
      <sheetName val="_성지공현.XLS___적서류__초서_2"/>
      <sheetName val="_성지공현.XLS_________348"/>
      <sheetName val="_성지공현.XLS_________346"/>
      <sheetName val="_성지공현.XLS_________343"/>
      <sheetName val="_성지공현.XLS_________342"/>
      <sheetName val="_성지공현.XLS_________344"/>
      <sheetName val="_성지공현.XLS_________345"/>
      <sheetName val="_성지공현.XLS_________347"/>
      <sheetName val="_성지공현.XLS_________349"/>
      <sheetName val="_성지공현.XLS_________350"/>
      <sheetName val="_성지공현.XLS_________354"/>
      <sheetName val="_성지공현.XLS_________353"/>
      <sheetName val="_성지공현.XLS_________352"/>
      <sheetName val="_성지공현.XLS_________351"/>
      <sheetName val="_성지공현.XLS_________361"/>
      <sheetName val="_성지공현.XLS_________360"/>
      <sheetName val="_성지공현.XLS_________359"/>
      <sheetName val="_성지공현.XLS_________356"/>
      <sheetName val="_성지공현.XLS_________355"/>
      <sheetName val="_성지공현.XLS_________357"/>
      <sheetName val="_성지공현.XLS_________358"/>
      <sheetName val="_성지공현.XLS_________362"/>
      <sheetName val="_성지공현.XLS_________363"/>
      <sheetName val="_성지공현.XLS_________364"/>
      <sheetName val="_성지공현.XLS_________366"/>
      <sheetName val="_성지공현.XLS_________365"/>
      <sheetName val="_성지공현.XLS_A_________2"/>
      <sheetName val="_성지공현.XLS___적서류_기_서_3"/>
      <sheetName val="_성지공현.XLS___적서류_기_서_2"/>
      <sheetName val="_성지공현.XLS___적서___초서_3"/>
      <sheetName val="_성지공현.XLS___적서___초서_4"/>
      <sheetName val="_성지공현.XLS___적서___초서_5"/>
      <sheetName val="_성지공현.XLS___적서___초서_6"/>
      <sheetName val="_성지공현.XLS___적서___초서_7"/>
      <sheetName val="_성지공현.XLS___적서___초서_8"/>
      <sheetName val="_성지공현.XLS___적서___초서_9"/>
      <sheetName val="_성지공현.XLS___적서___초_10"/>
      <sheetName val="_성지공현.XLS__견적서류_기초_13"/>
      <sheetName val="_성지공현.XLS__견적서류_기초_12"/>
      <sheetName val="_성지공현.XLS__견적서류_기초서_3"/>
      <sheetName val="_성지공현.XLS__견적서류_기초서_2"/>
      <sheetName val="_성지공현.XLS__견적서류_기초서_4"/>
      <sheetName val="_성지공현.XLS__견적서류_기초서_5"/>
      <sheetName val="_성지공현.XLS__견적서류_기초서_6"/>
      <sheetName val="_성지공현.XLS__견적서류_기초서_7"/>
      <sheetName val="_성지공현.XLS__견적서류_기초서_8"/>
      <sheetName val="_성지공현.XLS__견적서류_기초서_9"/>
      <sheetName val="_성지공현.XLS__견적서류_기초_11"/>
      <sheetName val="_성지공현.XLS__견적서류_기초_10"/>
      <sheetName val="_성지공현.XLS__성지공현.XLS_________260"/>
      <sheetName val="_성지공현.XLS__성지공현.XLS_________201"/>
      <sheetName val="_성지공현.XLS__성지공현.XLS_________203"/>
      <sheetName val="_성지공현.XLS__성지공현.XLS_________202"/>
      <sheetName val="_성지공현.XLS__성지공현.XLS_________206"/>
      <sheetName val="_성지공현.XLS__성지공현.XLS_________204"/>
      <sheetName val="_성지공현.XLS__성지공현.XLS_________205"/>
      <sheetName val="_성지공현.XLS__성지공현.XLS_________208"/>
      <sheetName val="_성지공현.XLS__성지공현.XLS_________207"/>
      <sheetName val="_성지공현.XLS__성지공현.XLS_________210"/>
      <sheetName val="_성지공현.XLS__성지공현.XLS_________209"/>
      <sheetName val="_성지공현.XLS__성지공현.XLS______ME_154"/>
      <sheetName val="_성지공현.XLS__성지공현.XLS_________220"/>
      <sheetName val="_성지공현.XLS__성지공현.XLS_________213"/>
      <sheetName val="_성지공현.XLS__성지공현.XLS______ME_152"/>
      <sheetName val="_성지공현.XLS__성지공현.XLS_________211"/>
      <sheetName val="_성지공현.XLS__성지공현.XLS______ME_153"/>
      <sheetName val="_성지공현.XLS__성지공현.XLS_________212"/>
      <sheetName val="_성지공현.XLS__성지공현.XLS_________214"/>
      <sheetName val="_성지공현.XLS__성지공현.XLS_________215"/>
      <sheetName val="_성지공현.XLS__성지공현.XLS_________219"/>
      <sheetName val="_성지공현.XLS__성지공현.XLS_________216"/>
      <sheetName val="_성지공현.XLS__성지공현.XLS_________217"/>
      <sheetName val="_성지공현.XLS__성지공현.XLS_________218"/>
      <sheetName val="_성지공현.XLS__성지공현.XLS_________221"/>
      <sheetName val="_성지공현.XLS__성지공현.XLS_________237"/>
      <sheetName val="_성지공현.XLS__성지공현.XLS______ME_155"/>
      <sheetName val="_성지공현.XLS__성지공현.XLS_________223"/>
      <sheetName val="_성지공현.XLS__성지공현.XLS_________225"/>
      <sheetName val="_성지공현.XLS__성지공현.XLS______ME_157"/>
      <sheetName val="_성지공현.XLS__성지공현.XLS_________222"/>
      <sheetName val="_성지공현.XLS__성지공현.XLS______ME_156"/>
      <sheetName val="_성지공현.XLS__성지공현.XLS_________224"/>
      <sheetName val="_성지공현.XLS__성지공현.XLS_________229"/>
      <sheetName val="_성지공현.XLS__성지공현.XLS_________226"/>
      <sheetName val="_성지공현.XLS__성지공현.XLS_________227"/>
      <sheetName val="_성지공현.XLS__성지공현.XLS_________228"/>
      <sheetName val="_성지공현.XLS__성지공현.XLS_________230"/>
      <sheetName val="_성지공현.XLS__성지공현.XLS_________232"/>
      <sheetName val="_성지공현.XLS__성지공현.XLS_________231"/>
      <sheetName val="_성지공현.XLS__성지공현.XLS_________234"/>
      <sheetName val="_성지공현.XLS__성지공현.XLS_________233"/>
      <sheetName val="_성지공현.XLS__성지공현.XLS_________235"/>
      <sheetName val="_성지공현.XLS__성지공현.XLS_________236"/>
      <sheetName val="_성지공현.XLS__성지공현.XLS______ME_158"/>
      <sheetName val="_성지공현.XLS__성지공현.XLS_________238"/>
      <sheetName val="_성지공현.XLS__성지공현.XLS_________240"/>
      <sheetName val="_성지공현.XLS__성지공현.XLS______ME_159"/>
      <sheetName val="_성지공현.XLS__성지공현.XLS_________239"/>
      <sheetName val="_성지공현.XLS__성지공현.XLS_________242"/>
      <sheetName val="_성지공현.XLS__성지공현.XLS______ME_160"/>
      <sheetName val="_성지공현.XLS__성지공현.XLS_________241"/>
      <sheetName val="_성지공현.XLS__성지공현.XLS______ME_164"/>
      <sheetName val="_성지공현.XLS__성지공현.XLS______ME_161"/>
      <sheetName val="_성지공현.XLS__성지공현.XLS______ME_162"/>
      <sheetName val="_성지공현.XLS__성지공현.XLS______ME_163"/>
      <sheetName val="_성지공현.XLS__성지공현.XLS______ME_177"/>
      <sheetName val="_성지공현.XLS__성지공현.XLS______ME_167"/>
      <sheetName val="_성지공현.XLS__성지공현.XLS______ME_165"/>
      <sheetName val="_성지공현.XLS__성지공현.XLS______ME_166"/>
      <sheetName val="_성지공현.XLS__성지공현.XLS______ME_170"/>
      <sheetName val="_성지공현.XLS__성지공현.XLS______ME_168"/>
      <sheetName val="_성지공현.XLS__성지공현.XLS______ME_169"/>
      <sheetName val="_성지공현.XLS__성지공현.XLS______ME_175"/>
      <sheetName val="_성지공현.XLS__성지공현.XLS______ME_171"/>
      <sheetName val="_성지공현.XLS__성지공현.XLS______ME_172"/>
      <sheetName val="_성지공현.XLS__성지공현.XLS______ME_173"/>
      <sheetName val="_성지공현.XLS__성지공현.XLS______ME_174"/>
      <sheetName val="_성지공현.XLS__성지공현.XLS______ME_176"/>
      <sheetName val="_성지공현.XLS__성지공현.XLS______ME_179"/>
      <sheetName val="_성지공현.XLS__성지공현.XLS______ME_178"/>
      <sheetName val="_성지공현.XLS__성지공현.XLS______ME_188"/>
      <sheetName val="_성지공현.XLS__성지공현.XLS______ME_185"/>
      <sheetName val="_성지공현.XLS__성지공현.XLS______ME_180"/>
      <sheetName val="_성지공현.XLS__성지공현.XLS______ME_181"/>
      <sheetName val="_성지공현.XLS__성지공현.XLS______ME_182"/>
      <sheetName val="_성지공현.XLS__성지공현.XLS______ME_183"/>
      <sheetName val="_성지공현.XLS__성지공현.XLS______ME_184"/>
      <sheetName val="_성지공현.XLS__성지공현.XLS______ME_186"/>
      <sheetName val="_성지공현.XLS__성지공현.XLS______ME_187"/>
      <sheetName val="_성지공현.XLS__성지공현.XLS______ME_190"/>
      <sheetName val="_성지공현.XLS__성지공현.XLS______ME_189"/>
      <sheetName val="_성지공현.XLS__성지공현.XLS______ME_192"/>
      <sheetName val="_성지공현.XLS__성지공현.XLS______ME_191"/>
      <sheetName val="_성지공현.XLS__성지공현.XLS______ME_193"/>
      <sheetName val="_성지공현.XLS__성지공현.XLS______ME_194"/>
      <sheetName val="_성지공현.XLS__성지공현.XLS______ME_195"/>
      <sheetName val="_성지공현.XLS__성지공현.XLS______ME_196"/>
      <sheetName val="_성지공현.XLS__성지공현.XLS___이__MECH_2"/>
      <sheetName val="_성지공현.XLS__성지공현.XLS____학_MECH_2"/>
      <sheetName val="_성지공현.XLS__성지공현.XLS______ME_199"/>
      <sheetName val="_성지공현.XLS__성지공현.XLS______ME_197"/>
      <sheetName val="_성지공현.XLS__성지공현.XLS______ME_198"/>
      <sheetName val="_성지공현.XLS__성지공현.XLS______ME_202"/>
      <sheetName val="_성지공현.XLS__성지공현.XLS______ME_200"/>
      <sheetName val="_성지공현.XLS__성지공현.XLS______ME_201"/>
      <sheetName val="_성지공현.XLS__성지공현.XLS______ME_203"/>
      <sheetName val="_성지공현.XLS__성지공현.XLS______ME_204"/>
      <sheetName val="_성지공현.XLS__성지공현.XLS______ME_205"/>
      <sheetName val="_성지공현.XLS__성지공현.XLS______ME_206"/>
      <sheetName val="_성지공현.XLS__성지공현.XLS______ME_207"/>
      <sheetName val="_성지공현.XLS__성지공현.XLS______ME_209"/>
      <sheetName val="_성지공현.XLS__성지공현.XLS______ME_208"/>
      <sheetName val="_성지공현.XLS__성지공현.XLS______ME_210"/>
      <sheetName val="_성지공현.XLS__성지공현.XLS______ME_213"/>
      <sheetName val="_성지공현.XLS__성지공현.XLS______ME_211"/>
      <sheetName val="_성지공현.XLS__성지공현.XLS______ME_212"/>
      <sheetName val="_성지공현.XLS__성지공현.XLS______ME_214"/>
      <sheetName val="_성지공현.XLS__성지공현.XLS______ME_215"/>
      <sheetName val="_성지공현.XLS__성지공현.XLS______ME_217"/>
      <sheetName val="_성지공현.XLS__성지공현.XLS______ME_216"/>
      <sheetName val="_성지공현.XLS__성지공현.XLS______ME_220"/>
      <sheetName val="_성지공현.XLS__성지공현.XLS______ME_218"/>
      <sheetName val="_성지공현.XLS__성지공현.XLS______ME_219"/>
      <sheetName val="_성지공현.XLS__성지공현.XLS______ME_223"/>
      <sheetName val="_성지공현.XLS__성지공현.XLS______ME_221"/>
      <sheetName val="_성지공현.XLS__성지공현.XLS______ME_222"/>
      <sheetName val="_성지공현.XLS__성지공현.XLS______ME_225"/>
      <sheetName val="_성지공현.XLS__성지공현.XLS______ME_224"/>
      <sheetName val="_성지공현.XLS__성지공현.XLS______ME_231"/>
      <sheetName val="_성지공현.XLS__성지공현.XLS______ME_229"/>
      <sheetName val="_성지공현.XLS__성지공현.XLS______ME_226"/>
      <sheetName val="_성지공현.XLS__성지공현.XLS______ME_227"/>
      <sheetName val="_성지공현.XLS__성지공현.XLS______ME_228"/>
      <sheetName val="_성지공현.XLS__성지공현.XLS______ME_230"/>
      <sheetName val="_성지공현.XLS__성지공현.XLS___이학_MECH_3"/>
      <sheetName val="_성지공현.XLS__성지공현.XLS___이학_MECH_2"/>
      <sheetName val="_성지공현.XLS__성지공현.XLS______ME_234"/>
      <sheetName val="_성지공현.XLS__성지공현.XLS______ME_232"/>
      <sheetName val="_성지공현.XLS__성지공현.XLS______ME_233"/>
      <sheetName val="_성지공현.XLS__성지공현.XLS______ME_236"/>
      <sheetName val="_성지공현.XLS__성지공현.XLS______ME_235"/>
      <sheetName val="_성지공현.XLS__성지공현.XLS______ME_238"/>
      <sheetName val="_성지공현.XLS__성지공현.XLS______ME_237"/>
      <sheetName val="_성지공현.XLS__성지공현.XLS______ME_289"/>
      <sheetName val="_성지공현.XLS__성지공현.XLS______ME_244"/>
      <sheetName val="_성지공현.XLS__성지공현.XLS______ME_240"/>
      <sheetName val="_성지공현.XLS__성지공현.XLS______ME_239"/>
      <sheetName val="_성지공현.XLS__성지공현.XLS______ME_241"/>
      <sheetName val="_성지공현.XLS__성지공현.XLS______ME_242"/>
      <sheetName val="_성지공현.XLS__성지공현.XLS______ME_243"/>
      <sheetName val="_성지공현.XLS__성지공현.XLS______ME_246"/>
      <sheetName val="_성지공현.XLS__성지공현.XLS______ME_245"/>
      <sheetName val="_성지공현.XLS__성지공현.XLS______ME_257"/>
      <sheetName val="_성지공현.XLS__성지공현.XLS______ME_253"/>
      <sheetName val="_성지공현.XLS__성지공현.XLS______ME_248"/>
      <sheetName val="_성지공현.XLS__성지공현.XLS______ME_247"/>
      <sheetName val="_성지공현.XLS__성지공현.XLS______ME_249"/>
      <sheetName val="_성지공현.XLS__성지공현.XLS______ME_250"/>
      <sheetName val="_성지공현.XLS__성지공현.XLS______ME_252"/>
      <sheetName val="_성지공현.XLS__성지공현.XLS______ME_251"/>
      <sheetName val="_성지공현.XLS__성지공현.XLS______ME_254"/>
      <sheetName val="_성지공현.XLS__성지공현.XLS______ME_255"/>
      <sheetName val="_성지공현.XLS__성지공현.XLS______ME_256"/>
      <sheetName val="_성지공현.XLS__성지공현.XLS______ME_258"/>
      <sheetName val="_성지공현.XLS__성지공현.XLS______ME_282"/>
      <sheetName val="_성지공현.XLS__성지공현.XLS______ME_259"/>
      <sheetName val="_성지공현.XLS__성지공현.XLS______ME_260"/>
      <sheetName val="_성지공현.XLS__성지공현.XLS______ME_279"/>
      <sheetName val="_성지공현.XLS__성지공현.XLS______ME_274"/>
      <sheetName val="_성지공현.XLS__성지공현.XLS______ME_261"/>
      <sheetName val="_성지공현.XLS__성지공현.XLS______ME_267"/>
      <sheetName val="_성지공현.XLS__성지공현.XLS______ME_262"/>
      <sheetName val="_성지공현.XLS__성지공현.XLS______ME_263"/>
      <sheetName val="_성지공현.XLS__성지공현.XLS______ME_264"/>
      <sheetName val="_성지공현.XLS__성지공현.XLS______ME_265"/>
      <sheetName val="_성지공현.XLS__성지공현.XLS______ME_266"/>
      <sheetName val="_성지공현.XLS__성지공현.XLS______ME_269"/>
      <sheetName val="_성지공현.XLS__성지공현.XLS______ME_268"/>
      <sheetName val="_성지공현.XLS__성지공현.XLS______ME_270"/>
      <sheetName val="_성지공현.XLS__성지공현.XLS______ME_273"/>
      <sheetName val="_성지공현.XLS__성지공현.XLS______ME_271"/>
      <sheetName val="_성지공현.XLS__성지공현.XLS______ME_272"/>
      <sheetName val="_성지공현.XLS__성지공현.XLS______ME_275"/>
      <sheetName val="_성지공현.XLS__성지공현.XLS______ME_277"/>
      <sheetName val="_성지공현.XLS__성지공현.XLS______ME_276"/>
      <sheetName val="_성지공현.XLS__성지공현.XLS______ME_278"/>
      <sheetName val="_성지공현.XLS__성지공현.XLS______ME_280"/>
      <sheetName val="_성지공현.XLS__성지공현.XLS______ME_281"/>
      <sheetName val="_성지공현.XLS__성지공현.XLS______ME_285"/>
      <sheetName val="_성지공현.XLS__성지공현.XLS______ME_283"/>
      <sheetName val="_성지공현.XLS__성지공현.XLS______ME_284"/>
      <sheetName val="_성지공현.XLS__성지공현.XLS______ME_286"/>
      <sheetName val="_성지공현.XLS__성지공현.XLS______ME_287"/>
      <sheetName val="_성지공현.XLS__성지공현.XLS______ME_288"/>
      <sheetName val="_성지공현.XLS__성지공현.XLS______ME_290"/>
      <sheetName val="_성지공현.XLS__성지공현.XLS______ME_291"/>
      <sheetName val="_성지공현.XLS__성지공현.XLS______ME_292"/>
      <sheetName val="_성지공현.XLS__성지공현.XLS______ME_301"/>
      <sheetName val="_성지공현.XLS__성지공현.XLS______ME_297"/>
      <sheetName val="_성지공현.XLS__성지공현.XLS______ME_293"/>
      <sheetName val="_성지공현.XLS__성지공현.XLS______ME_294"/>
      <sheetName val="_성지공현.XLS__성지공현.XLS______ME_295"/>
      <sheetName val="_성지공현.XLS__성지공현.XLS______ME_296"/>
      <sheetName val="_성지공현.XLS__성지공현.XLS______ME_298"/>
      <sheetName val="_성지공현.XLS__성지공현.XLS______ME_299"/>
      <sheetName val="_성지공현.XLS__성지공현.XLS______ME_300"/>
      <sheetName val="_성지공현.XLS__성지공현.XLS______ME_302"/>
      <sheetName val="電_設備表"/>
      <sheetName val="_성지공현.XLS__성지공현.XLS______ME_303"/>
      <sheetName val="_성지공현.XLS__성지공현.XLS______ME_305"/>
      <sheetName val="_성지공현.XLS__성지공현.XLS______ME_304"/>
      <sheetName val="_성지공현.XLS__성지공현.XLS___이학_MECH_4"/>
      <sheetName val="_성지공현.XLS__성지공현.XLS___이학_MECH_6"/>
      <sheetName val="_성지공현.XLS__성지공현.XLS___이학_MECH_5"/>
      <sheetName val="_성지공현.XLS__성지공현.XLS______ME_324"/>
      <sheetName val="_성지공현.XLS__성지공현.XLS______ME_307"/>
      <sheetName val="_성지공현.XLS__성지공현.XLS______ME_306"/>
      <sheetName val="_성지공현.XLS__성지공현.XLS______ME_309"/>
      <sheetName val="_성지공현.XLS__성지공현.XLS______ME_308"/>
      <sheetName val="_성지공현.XLS__성지공현.XLS______ME_310"/>
      <sheetName val="_성지공현.XLS__성지공현.XLS______ME_311"/>
      <sheetName val="_성지공현.XLS__성지공현.XLS______ME_313"/>
      <sheetName val="_성지공현.XLS__성지공현.XLS______ME_312"/>
      <sheetName val="_성지공현.XLS__성지공현.XLS______ME_314"/>
      <sheetName val="_성지공현.XLS__성지공현.XLS______ME_315"/>
      <sheetName val="_성지공현.XLS__성지공현.XLS______ME_317"/>
      <sheetName val="_성지공현.XLS__성지공현.XLS______ME_316"/>
      <sheetName val="_성지공현.XLS__성지공현.XLS______ME_318"/>
      <sheetName val="_성지공현.XLS__성지공현.XLS______ME_321"/>
      <sheetName val="_성지공현.XLS__성지공현.XLS______ME_319"/>
      <sheetName val="_성지공현.XLS__성지공현.XLS______ME_320"/>
      <sheetName val="_성지공현.XLS__성지공현.XLS______ME_322"/>
      <sheetName val="_성지공현.XLS__성지공현.XLS______ME_323"/>
      <sheetName val="_성지공현.XLS__성지공현.XLS______ME_325"/>
      <sheetName val="_성지공현.XLS__성지공현.XLS_________244"/>
      <sheetName val="_성지공현.XLS__성지공현.XLS_________243"/>
      <sheetName val="_성지공현.XLS__성지공현.XLS_________245"/>
      <sheetName val="_성지공현.XLS__성지공현.XLS_________246"/>
      <sheetName val="_성지공현.XLS__성지공현.XLS_________248"/>
      <sheetName val="_성지공현.XLS__성지공현.XLS_________247"/>
      <sheetName val="_성지공현.XLS__성지공현.XLS______ME_326"/>
      <sheetName val="_성지공현.XLS__성지공현.XLS_________250"/>
      <sheetName val="_성지공현.XLS__성지공현.XLS_________249"/>
      <sheetName val="_성지공현.XLS__성지공현.XLS______ME_327"/>
      <sheetName val="_성지공현.XLS__성지공현.XLS_________255"/>
      <sheetName val="_성지공현.XLS__성지공현.XLS_________252"/>
      <sheetName val="_성지공현.XLS__성지공현.XLS_________251"/>
      <sheetName val="_성지공현.XLS__성지공현.XLS_________253"/>
      <sheetName val="_성지공현.XLS__성지공현.XLS_________254"/>
      <sheetName val="_성지공현.XLS__성지공현.XLS_________258"/>
      <sheetName val="_성지공현.XLS__성지공현.XLS______ME_328"/>
      <sheetName val="_성지공현.XLS__성지공현.XLS_________256"/>
      <sheetName val="_성지공현.XLS__성지공현.XLS_________257"/>
      <sheetName val="_성지공현.XLS__성지공현.XLS______ME_329"/>
      <sheetName val="_성지공현.XLS__성지공현.XLS_________259"/>
      <sheetName val="_성지공현.XLS__성지공현.XLS______ME_333"/>
      <sheetName val="_성지공현.XLS__성지공현.XLS_________267"/>
      <sheetName val="_성지공현.XLS__성지공현.XLS______ME_331"/>
      <sheetName val="_성지공현.XLS__성지공현.XLS_________262"/>
      <sheetName val="_성지공현.XLS__성지공현.XLS_________261"/>
      <sheetName val="_성지공현.XLS__성지공현.XLS_________263"/>
      <sheetName val="_성지공현.XLS__성지공현.XLS______ME_332"/>
      <sheetName val="_성지공현.XLS__성지공현.XLS_________265"/>
      <sheetName val="_성지공현.XLS__성지공현.XLS_________266"/>
      <sheetName val="She_x0000_需_x0001_"/>
      <sheetName val="일위대가-호표(목록)"/>
      <sheetName val="[성지공현.XLS][성지공현.XLS]________662"/>
      <sheetName val="[성지공현.XLS][성지공현.XLS]________663"/>
      <sheetName val="[성지공현.XLS][성지공현.XLS]________661"/>
      <sheetName val="[성지공현.XLS][성지공현.XLS]________653"/>
      <sheetName val="[성지공현.XLS][성지공현.XLS]________654"/>
      <sheetName val="[성지공현.XLS][성지공현.XLS]________657"/>
      <sheetName val="[성지공현.XLS][성지공현.XLS]________659"/>
      <sheetName val="[성지공현.XLS][성지공현.XLS]________655"/>
      <sheetName val="[성지공현.XLS][성지공현.XLS]________656"/>
      <sheetName val="[성지공현.XLS][성지공현.XLS]________658"/>
      <sheetName val="[성지공현.XLS][성지공현.XLS]________660"/>
      <sheetName val="[성지공현.XLS][성지공현.XLS]________669"/>
      <sheetName val="[성지공현.XLS][성지공현.XLS]________676"/>
      <sheetName val="[성지공현.XLS][성지공현.XLS]________664"/>
      <sheetName val="[성지공현.XLS][성지공현.XLS]________665"/>
      <sheetName val="[성지공현.XLS][성지공현.XLS]________668"/>
      <sheetName val="[성지공현.XLS][성지공현.XLS]________666"/>
      <sheetName val="[성지공현.XLS][성지공현.XLS]________667"/>
      <sheetName val="[성지공현.XLS][성지공현.XLS]________670"/>
      <sheetName val="[성지공현.XLS][성지공현.XLS]________671"/>
      <sheetName val="[성지공현.XLS][성지공현.XLS]________672"/>
      <sheetName val="[성지공현.XLS][성지공현.XLS]________673"/>
      <sheetName val="[성지공현.XLS][성지공현.XLS]________674"/>
      <sheetName val="[성지공현.XLS][성지공현.XLS]________675"/>
      <sheetName val="관로터파기"/>
      <sheetName val="[성지공현.XLS][성지공현.XLS]\\이학\MECH\성"/>
      <sheetName val="[성지공현.XLS][성지공현.XLS]________678"/>
      <sheetName val="[성지공현.XLS][성지공현.XLS]________680"/>
      <sheetName val="[성지공현.XLS][성지공현.XLS]_____ME_702"/>
      <sheetName val="[성지공현.XLS][성지공현.XLS]________843"/>
      <sheetName val="[성지공현.XLS][성지공현.XLS]________842"/>
      <sheetName val="가설전기 설비공사临Ⴁ"/>
      <sheetName val="설계명세서("/>
      <sheetName val="[성지공현.XLS][성지공현.XLS]___서류_기_서_2"/>
      <sheetName val="준검 내역서"/>
      <sheetName val="[성지공현.XLS][성지공현.XLS]_____ME_563"/>
      <sheetName val="[성지공현.XLS][성지공현.XLS]________716"/>
      <sheetName val="[성지공현.XLS][성지공현.XLS]________752"/>
      <sheetName val="[성지공현.XLS][성지공현.XLS]_____ME_600"/>
      <sheetName val="[성지공현.XLS][성지공현.XLS]_____ME_559"/>
      <sheetName val="[성지공현.XLS][성지공현.XLS]________691"/>
      <sheetName val="[성지공현.XLS][성지공현.XLS]_____ME_539"/>
      <sheetName val="[성지공현.XLS][성지공현.XLS]________696"/>
      <sheetName val="[성지공현.XLS][성지공현.XLS]_____ME_544"/>
      <sheetName val="[성지공현.XLS][성지공현.XLS]________690"/>
      <sheetName val="[성지공현.XLS][성지공현.XLS]________681"/>
      <sheetName val="[성지공현.XLS][성지공현.XLS]________682"/>
      <sheetName val="[성지공현.XLS][성지공현.XLS]________683"/>
      <sheetName val="[성지공현.XLS][성지공현.XLS]________686"/>
      <sheetName val="[성지공현.XLS][성지공현.XLS]________687"/>
      <sheetName val="[성지공현.XLS][성지공현.XLS]________684"/>
      <sheetName val="[성지공현.XLS][성지공현.XLS]________685"/>
      <sheetName val="[성지공현.XLS][성지공현.XLS]________688"/>
      <sheetName val="[성지공현.XLS][성지공현.XLS]________689"/>
      <sheetName val="[성지공현.XLS][성지공현.XLS]________692"/>
      <sheetName val="[성지공현.XLS][성지공현.XLS]_____ME_540"/>
      <sheetName val="[성지공현.XLS][성지공현.XLS]________698"/>
      <sheetName val="[성지공현.XLS][성지공현.XLS]_____ME_546"/>
      <sheetName val="[성지공현.XLS][성지공현.XLS]________693"/>
      <sheetName val="[성지공현.XLS][성지공현.XLS]_____ME_541"/>
      <sheetName val="[성지공현.XLS][성지공현.XLS]________694"/>
      <sheetName val="[성지공현.XLS][성지공현.XLS]_____ME_542"/>
      <sheetName val="[성지공현.XLS][성지공현.XLS]________695"/>
      <sheetName val="[성지공현.XLS][성지공현.XLS]_____ME_543"/>
      <sheetName val="[성지공현.XLS][성지공현.XLS]________701"/>
      <sheetName val="[성지공현.XLS][성지공현.XLS]________697"/>
      <sheetName val="[성지공현.XLS][성지공현.XLS]_____ME_545"/>
      <sheetName val="[성지공현.XLS][성지공현.XLS]_____ME_548"/>
      <sheetName val="[성지공현.XLS][성지공현.XLS]________702"/>
      <sheetName val="[성지공현.XLS][성지공현.XLS]_____ME_549"/>
      <sheetName val="[성지공현.XLS][성지공현.XLS]________699"/>
      <sheetName val="[성지공현.XLS][성지공현.XLS]_____ME_547"/>
      <sheetName val="[성지공현.XLS][성지공현.XLS]________700"/>
      <sheetName val="[성지공현.XLS][성지공현.XLS]________703"/>
      <sheetName val="[성지공현.XLS][성지공현.XLS]_____ME_550"/>
      <sheetName val="[성지공현.XLS][성지공현.XLS]________704"/>
      <sheetName val="[성지공현.XLS][성지공현.XLS]_____ME_551"/>
      <sheetName val="[성지공현.XLS][성지공현.XLS]_____ME_552"/>
      <sheetName val="[성지공현.XLS][성지공현.XLS]________705"/>
      <sheetName val="[성지공현.XLS][성지공현.XLS]________706"/>
      <sheetName val="[성지공현.XLS][성지공현.XLS]_____ME_553"/>
      <sheetName val="[성지공현.XLS][성지공현.XLS]________707"/>
      <sheetName val="[성지공현.XLS][성지공현.XLS]_____ME_554"/>
      <sheetName val="[성지공현.XLS][성지공현.XLS]________708"/>
      <sheetName val="[성지공현.XLS][성지공현.XLS]_____ME_555"/>
      <sheetName val="[성지공현.XLS][성지공현.XLS]________709"/>
      <sheetName val="[성지공현.XLS][성지공현.XLS]________710"/>
      <sheetName val="[성지공현.XLS][성지공현.XLS]_____ME_556"/>
      <sheetName val="[성지공현.XLS][성지공현.XLS]________711"/>
      <sheetName val="[성지공현.XLS][성지공현.XLS]_____ME_557"/>
      <sheetName val="[성지공현.XLS][성지공현.XLS]_____ME_558"/>
      <sheetName val="[성지공현.XLS][성지공현.XLS]________712"/>
      <sheetName val="[성지공현.XLS][성지공현.XLS]________713"/>
      <sheetName val="[성지공현.XLS][성지공현.XLS]_____ME_560"/>
      <sheetName val="[성지공현.XLS][성지공현.XLS]_____ME_561"/>
      <sheetName val="[성지공현.XLS][성지공현.XLS]_____ME_562"/>
      <sheetName val="[성지공현.XLS][성지공현.XLS]________714"/>
      <sheetName val="[성지공현.XLS][성지공현.XLS]________715"/>
      <sheetName val="[성지공현.XLS][성지공현.XLS]_견_서____서_2"/>
      <sheetName val="[성지공현.XLS][성지공현.XLS]__적___기___4"/>
      <sheetName val="[성지공현.XLS][성지공현.XLS]________745"/>
      <sheetName val="[성지공현.XLS][성지공현.XLS]________735"/>
      <sheetName val="[성지공현.XLS][성지공현.XLS]________723"/>
      <sheetName val="[성지공현.XLS][성지공현.XLS]_____ME_564"/>
      <sheetName val="[성지공현.XLS][성지공현.XLS]_____ME_565"/>
      <sheetName val="[성지공현.XLS][성지공현.XLS]_____ME_566"/>
      <sheetName val="[성지공현.XLS][성지공현.XLS]_____ME_570"/>
      <sheetName val="[성지공현.XLS][성지공현.XLS]_____ME_567"/>
      <sheetName val="[성지공현.XLS][성지공현.XLS]_____ME_568"/>
      <sheetName val="[성지공현.XLS][성지공현.XLS]_____ME_569"/>
      <sheetName val="[성지공현.XLS][성지공현.XLS]_____ME_572"/>
      <sheetName val="[성지공현.XLS][성지공현.XLS]_____ME_571"/>
      <sheetName val="[성지공현.XLS][성지공현.XLS]_____ME_573"/>
      <sheetName val="[성지공현.XLS][성지공현.XLS]_____ME_576"/>
      <sheetName val="[성지공현.XLS][성지공현.XLS]_____ME_574"/>
      <sheetName val="[성지공현.XLS][성지공현.XLS]_____ME_575"/>
      <sheetName val="[성지공현.XLS][성지공현.XLS]_____ME_577"/>
      <sheetName val="[성지공현.XLS][성지공현.XLS]_____ME_578"/>
      <sheetName val="[성지공현.XLS][성지공현.XLS]_____ME_580"/>
      <sheetName val="[성지공현.XLS][성지공현.XLS]_____ME_579"/>
      <sheetName val="[성지공현.XLS][성지공현.XLS]________717"/>
      <sheetName val="[성지공현.XLS][성지공현.XLS]_____ME_582"/>
      <sheetName val="[성지공현.XLS][성지공현.XLS]________719"/>
      <sheetName val="[성지공현.XLS][성지공현.XLS]________722"/>
      <sheetName val="[성지공현.XLS][성지공현.XLS]_____ME_581"/>
      <sheetName val="[성지공현.XLS][성지공현.XLS]________718"/>
      <sheetName val="[성지공현.XLS][성지공현.XLS]________720"/>
      <sheetName val="[성지공현.XLS][성지공현.XLS]________721"/>
      <sheetName val="[성지공현.XLS][성지공현.XLS]________726"/>
      <sheetName val="[성지공현.XLS][성지공현.XLS]_____ME_585"/>
      <sheetName val="[성지공현.XLS][성지공현.XLS]________724"/>
      <sheetName val="[성지공현.XLS][성지공현.XLS]_____ME_583"/>
      <sheetName val="[성지공현.XLS][성지공현.XLS]________725"/>
      <sheetName val="[성지공현.XLS][성지공현.XLS]_____ME_584"/>
      <sheetName val="[성지공현.XLS][성지공현.XLS]________727"/>
      <sheetName val="[성지공현.XLS][성지공현.XLS]_____ME_586"/>
      <sheetName val="[성지공현.XLS][성지공현.XLS]________728"/>
      <sheetName val="[성지공현.XLS][성지공현.XLS]_____ME_587"/>
      <sheetName val="[성지공현.XLS][성지공현.XLS]________729"/>
      <sheetName val="[성지공현.XLS][성지공현.XLS]_____ME_588"/>
      <sheetName val="[성지공현.XLS][성지공현.XLS]________730"/>
      <sheetName val="[성지공현.XLS][성지공현.XLS]________731"/>
      <sheetName val="[성지공현.XLS][성지공현.XLS]_____ME_589"/>
      <sheetName val="[성지공현.XLS][성지공현.XLS]________733"/>
      <sheetName val="[성지공현.XLS][성지공현.XLS]________732"/>
      <sheetName val="[성지공현.XLS][성지공현.XLS]________734"/>
      <sheetName val="[성지공현.XLS][성지공현.XLS]________737"/>
      <sheetName val="[성지공현.XLS][성지공현.XLS]_____ME_591"/>
      <sheetName val="[성지공현.XLS][성지공현.XLS]________736"/>
      <sheetName val="[성지공현.XLS][성지공현.XLS]_____ME_590"/>
      <sheetName val="[성지공현.XLS][성지공현.XLS]________742"/>
      <sheetName val="[성지공현.XLS][성지공현.XLS]_____ME_596"/>
      <sheetName val="[성지공현.XLS][성지공현.XLS]________738"/>
      <sheetName val="[성지공현.XLS][성지공현.XLS]_____ME_592"/>
      <sheetName val="[성지공현.XLS][성지공현.XLS]________739"/>
      <sheetName val="[성지공현.XLS][성지공현.XLS]_____ME_593"/>
      <sheetName val="[성지공현.XLS][성지공현.XLS]________740"/>
      <sheetName val="[성지공현.XLS][성지공현.XLS]_____ME_594"/>
      <sheetName val="[성지공현.XLS][성지공현.XLS]________741"/>
      <sheetName val="[성지공현.XLS][성지공현.XLS]_____ME_595"/>
      <sheetName val="[성지공현.XLS][성지공현.XLS]________743"/>
      <sheetName val="[성지공현.XLS][성지공현.XLS]________744"/>
      <sheetName val="[성지공현.XLS][성지공현.XLS]________748"/>
      <sheetName val="[성지공현.XLS][성지공현.XLS]_____ME_597"/>
      <sheetName val="[성지공현.XLS][성지공현.XLS]________746"/>
      <sheetName val="[성지공현.XLS][성지공현.XLS]________747"/>
      <sheetName val="[성지공현.XLS][성지공현.XLS]________749"/>
      <sheetName val="[성지공현.XLS][성지공현.XLS]_____ME_598"/>
      <sheetName val="[성지공현.XLS][성지공현.XLS]________750"/>
      <sheetName val="[성지공현.XLS][성지공현.XLS]________751"/>
      <sheetName val="[성지공현.XLS][성지공현.XLS]_____ME_599"/>
      <sheetName val="[성지공현.XLS][성지공현.XLS]_____ME_601"/>
      <sheetName val="[성지공현.XLS][성지공현.XLS]________840"/>
      <sheetName val="[성지공현.XLS][성지공현.XLS]________753"/>
      <sheetName val="param"/>
      <sheetName val="[성지공현.XLS][성지공현.XLS]________755"/>
      <sheetName val="[성지공현.XLS][성지공현.XLS]________754"/>
      <sheetName val="[성지공현.XLS][성지공현.XLS]________756"/>
      <sheetName val="[성지공현.XLS][성지공현.XLS]________757"/>
      <sheetName val="[성지공현.XLS][성지공현.XLS]________762"/>
      <sheetName val="[성지공현.XLS][성지공현.XLS]________758"/>
      <sheetName val="[성지공현.XLS][성지공현.XLS]________763"/>
      <sheetName val="[성지공현.XLS][성지공현.XLS]________759"/>
      <sheetName val="[성지공현.XLS][성지공현.XLS]________760"/>
      <sheetName val="[성지공현.XLS][성지공현.XLS]________761"/>
      <sheetName val="[성지공현.XLS][성지공현.XLS]_____ME_602"/>
      <sheetName val="[성지공현.XLS][성지공현.XLS]________764"/>
      <sheetName val="[성지공현.XLS][성지공현.XLS]_____ME_603"/>
      <sheetName val="[성지공현.XLS][성지공현.XLS]________765"/>
      <sheetName val="[성지공현.XLS][성지공현.XLS]_____ME_604"/>
      <sheetName val="[성지공현.XLS][성지공현.XLS]_____ME_605"/>
      <sheetName val="[성지공현.XLS][성지공현.XLS]________766"/>
      <sheetName val="[성지공현.XLS][성지공현.XLS]________767"/>
      <sheetName val="[성지공현.XLS][성지공현.XLS]_____ME_701"/>
      <sheetName val="[성지공현.XLS][성지공현.XLS]________769"/>
      <sheetName val="[성지공현.XLS][성지공현.XLS]_____ME_611"/>
      <sheetName val="[성지공현.XLS][성지공현.XLS]_____ME_615"/>
      <sheetName val="[성지공현.XLS][성지공현.XLS]_____ME_606"/>
      <sheetName val="[성지공현.XLS][성지공현.XLS]_____ME_607"/>
      <sheetName val="[성지공현.XLS][성지공현.XLS]_____ME_608"/>
      <sheetName val="[성지공현.XLS][성지공현.XLS]_____ME_609"/>
      <sheetName val="[성지공현.XLS][성지공현.XLS]_____ME_610"/>
      <sheetName val="[성지공현.XLS][성지공현.XLS]_____ME_612"/>
      <sheetName val="[성지공현.XLS][성지공현.XLS]_____ME_613"/>
      <sheetName val="[성지공현.XLS][성지공현.XLS]_____ME_621"/>
      <sheetName val="[성지공현.XLS][성지공현.XLS]_____ME_614"/>
      <sheetName val="[성지공현.XLS][성지공현.XLS]_____ME_616"/>
      <sheetName val="[성지공현.XLS][성지공현.XLS]_____ME_622"/>
      <sheetName val="[성지공현.XLS][성지공현.XLS]_____ME_617"/>
      <sheetName val="[성지공현.XLS][성지공현.XLS]_____ME_618"/>
      <sheetName val="[성지공현.XLS][성지공현.XLS]_____ME_620"/>
      <sheetName val="[성지공현.XLS][성지공현.XLS]_____ME_619"/>
      <sheetName val="[성지공현.XLS][성지공현.XLS]_____ME_624"/>
      <sheetName val="[성지공현.XLS][성지공현.XLS]_____ME_625"/>
      <sheetName val="[성지공현.XLS][성지공현.XLS]_____ME_623"/>
      <sheetName val="[성지공현.XLS][성지공현.XLS]_____ME_632"/>
      <sheetName val="[성지공현.XLS][성지공현.XLS]_____ME_626"/>
      <sheetName val="[성지공현.XLS][성지공현.XLS]_____ME_628"/>
      <sheetName val="[성지공현.XLS][성지공현.XLS]_____ME_627"/>
      <sheetName val="[성지공현.XLS][성지공현.XLS]_____ME_629"/>
      <sheetName val="[성지공현.XLS][성지공현.XLS]_____ME_630"/>
      <sheetName val="[성지공현.XLS][성지공현.XLS]_____ME_631"/>
      <sheetName val="[성지공현.XLS][성지공현.XLS]________768"/>
      <sheetName val="[성지공현.XLS][성지공현.XLS]_____ME_633"/>
      <sheetName val="[성지공현.XLS][성지공현.XLS]________770"/>
      <sheetName val="[성지공현.XLS][성지공현.XLS]_____ME_634"/>
      <sheetName val="[성지공현.XLS][성지공현.XLS]_____ME_663"/>
      <sheetName val="[성지공현.XLS][성지공현.XLS]________797"/>
      <sheetName val="[성지공현.XLS][성지공현.XLS]________800"/>
      <sheetName val="[성지공현.XLS][성지공현.XLS]_____ME_666"/>
      <sheetName val="[성지공현.XLS][성지공현.XLS]________796"/>
      <sheetName val="[성지공현.XLS][성지공현.XLS]_____ME_662"/>
      <sheetName val="[성지공현.XLS][성지공현.XLS]_____ME_661"/>
      <sheetName val="[성지공현.XLS][성지공현.XLS]________795"/>
      <sheetName val="[성지공현.XLS][성지공현.XLS]________780"/>
      <sheetName val="[성지공현.XLS][성지공현.XLS]_____ME_646"/>
      <sheetName val="[성지공현.XLS][성지공현.XLS]________772"/>
      <sheetName val="[성지공현.XLS][성지공현.XLS]_____ME_638"/>
      <sheetName val="[성지공현.XLS][성지공현.XLS]_____ME_635"/>
      <sheetName val="[성지공현.XLS][성지공현.XLS]________776"/>
      <sheetName val="[성지공현.XLS][성지공현.XLS]_____ME_642"/>
      <sheetName val="[성지공현.XLS][성지공현.XLS]_____ME_636"/>
      <sheetName val="[성지공현.XLS][성지공현.XLS]________771"/>
      <sheetName val="[성지공현.XLS][성지공현.XLS]_____ME_637"/>
      <sheetName val="[성지공현.XLS][성지공현.XLS]________773"/>
      <sheetName val="[성지공현.XLS][성지공현.XLS]_____ME_639"/>
      <sheetName val="[성지공현.XLS][성지공현.XLS]________774"/>
      <sheetName val="[성지공현.XLS][성지공현.XLS]_____ME_640"/>
      <sheetName val="[성지공현.XLS][성지공현.XLS]________775"/>
      <sheetName val="[성지공현.XLS][성지공현.XLS]_____ME_641"/>
      <sheetName val="[성지공현.XLS][성지공현.XLS]_견적_______6"/>
      <sheetName val="[성지공현.XLS][성지공현.XLS]__이__MECH_3"/>
      <sheetName val="[성지공현.XLS][성지공현.XLS]________777"/>
      <sheetName val="[성지공현.XLS][성지공현.XLS]_____ME_643"/>
      <sheetName val="[성지공현.XLS][성지공현.XLS]________778"/>
      <sheetName val="[성지공현.XLS][성지공현.XLS]_____ME_644"/>
      <sheetName val="[성지공현.XLS][성지공현.XLS]________779"/>
      <sheetName val="[성지공현.XLS][성지공현.XLS]_____ME_645"/>
      <sheetName val="[성지공현.XLS][성지공현.XLS]_____ME_648"/>
      <sheetName val="[성지공현.XLS][성지공현.XLS]________782"/>
      <sheetName val="[성지공현.XLS][성지공현.XLS]________783"/>
      <sheetName val="[성지공현.XLS][성지공현.XLS]_____ME_647"/>
      <sheetName val="[성지공현.XLS][성지공현.XLS]________781"/>
      <sheetName val="[성지공현.XLS][성지공현.XLS]_____ME_649"/>
      <sheetName val="[성지공현.XLS][성지공현.XLS]________785"/>
      <sheetName val="[성지공현.XLS][성지공현.XLS]_____ME_651"/>
      <sheetName val="[성지공현.XLS][성지공현.XLS]________784"/>
      <sheetName val="[성지공현.XLS][성지공현.XLS]_____ME_650"/>
      <sheetName val="[성지공현.XLS][성지공현.XLS]________789"/>
      <sheetName val="[성지공현.XLS][성지공현.XLS]_____ME_655"/>
      <sheetName val="[성지공현.XLS][성지공현.XLS]________790"/>
      <sheetName val="[성지공현.XLS][성지공현.XLS]_____ME_656"/>
      <sheetName val="[성지공현.XLS][성지공현.XLS]________788"/>
      <sheetName val="[성지공현.XLS][성지공현.XLS]_____ME_654"/>
      <sheetName val="[성지공현.XLS][성지공현.XLS]_____ME_652"/>
      <sheetName val="[성지공현.XLS][성지공현.XLS]________786"/>
      <sheetName val="[성지공현.XLS][성지공현.XLS]________787"/>
      <sheetName val="[성지공현.XLS][성지공현.XLS]_____ME_653"/>
      <sheetName val="[성지공현.XLS][성지공현.XLS]_____ME_657"/>
      <sheetName val="[성지공현.XLS][성지공현.XLS]________791"/>
      <sheetName val="[성지공현.XLS][성지공현.XLS]________792"/>
      <sheetName val="[성지공현.XLS][성지공현.XLS]_____ME_658"/>
      <sheetName val="[성지공현.XLS][성지공현.XLS]_____ME_660"/>
      <sheetName val="[성지공현.XLS][성지공현.XLS]________794"/>
      <sheetName val="[성지공현.XLS][성지공현.XLS]_____ME_659"/>
      <sheetName val="[성지공현.XLS][성지공현.XLS]________793"/>
      <sheetName val="[성지공현.XLS][성지공현.XLS]________801"/>
      <sheetName val="[성지공현.XLS][성지공현.XLS]_____ME_667"/>
      <sheetName val="[성지공현.XLS][성지공현.XLS]________798"/>
      <sheetName val="[성지공현.XLS][성지공현.XLS]_____ME_664"/>
      <sheetName val="[성지공현.XLS][성지공현.XLS]________799"/>
      <sheetName val="[성지공현.XLS][성지공현.XLS]_____ME_665"/>
      <sheetName val="[성지공현.XLS][성지공현.XLS]________803"/>
      <sheetName val="[성지공현.XLS][성지공현.XLS]_____ME_668"/>
      <sheetName val="[성지공현.XLS][성지공현.XLS]________802"/>
      <sheetName val="[성지공현.XLS][성지공현.XLS]________804"/>
      <sheetName val="[성지공현.XLS][성지공현.XLS]_____ME_669"/>
      <sheetName val="[성지공현.XLS][성지공현.XLS]________805"/>
      <sheetName val="[성지공현.XLS][성지공현.XLS]_____ME_670"/>
      <sheetName val="[성지공현.XLS][성지공현.XLS]________807"/>
      <sheetName val="[성지공현.XLS][성지공현.XLS]_____ME_672"/>
      <sheetName val="[성지공현.XLS][성지공현.XLS]________806"/>
      <sheetName val="[성지공현.XLS][성지공현.XLS]_____ME_671"/>
      <sheetName val="[성지공현.XLS][성지공현.XLS]________809"/>
      <sheetName val="[성지공현.XLS][성지공현.XLS]________811"/>
      <sheetName val="[성지공현.XLS][성지공현.XLS]________808"/>
      <sheetName val="[성지공현.XLS][성지공현.XLS]________810"/>
      <sheetName val="[성지공현.XLS][성지공현.XLS]________813"/>
      <sheetName val="[성지공현.XLS][성지공현.XLS]________812"/>
      <sheetName val="[성지공현.XLS][성지공현.XLS]_____ME_673"/>
      <sheetName val="[성지공현.XLS][성지공현.XLS]________814"/>
      <sheetName val="[성지공현.XLS][성지공현.XLS]_____ME_674"/>
      <sheetName val="[성지공현.XLS][성지공현.XLS]________817"/>
      <sheetName val="[성지공현.XLS][성지공현.XLS]________815"/>
      <sheetName val="[성지공현.XLS][성지공현.XLS]________816"/>
      <sheetName val="[성지공현.XLS][성지공현.XLS]_____ME_675"/>
      <sheetName val="[성지공현.XLS][성지공현.XLS]________818"/>
      <sheetName val="[성지공현.XLS][성지공현.XLS]_____ME_676"/>
      <sheetName val="[성지공현.XLS][성지공현.XLS]_____ME_677"/>
      <sheetName val="[성지공현.XLS][성지공현.XLS]________819"/>
      <sheetName val="[성지공현.XLS][성지공현.XLS]________821"/>
      <sheetName val="[성지공현.XLS][성지공현.XLS]_____ME_679"/>
      <sheetName val="[성지공현.XLS][성지공현.XLS]________823"/>
      <sheetName val="[성지공현.XLS][성지공현.XLS]________820"/>
      <sheetName val="[성지공현.XLS][성지공현.XLS]_____ME_678"/>
      <sheetName val="[성지공현.XLS][성지공현.XLS]________822"/>
      <sheetName val="[성지공현.XLS][성지공현.XLS]_____ME_680"/>
      <sheetName val="[성지공현.XLS][성지공현.XLS]_____ME_681"/>
      <sheetName val="[성지공현.XLS][성지공현.XLS]________824"/>
      <sheetName val="[성지공현.XLS][성지공현.XLS]_____ME_682"/>
      <sheetName val="[성지공현.XLS][성지공현.XLS]________825"/>
      <sheetName val="[성지공현.XLS][성지공현.XLS]_____ME_683"/>
      <sheetName val="[성지공현.XLS][성지공현.XLS]________826"/>
      <sheetName val="[성지공현.XLS][성지공현.XLS]________830"/>
      <sheetName val="[성지공현.XLS][성지공현.XLS]_____ME_685"/>
      <sheetName val="[성지공현.XLS][성지공현.XLS]________835"/>
      <sheetName val="[성지공현.XLS][성지공현.XLS]________827"/>
      <sheetName val="[성지공현.XLS][성지공현.XLS]_____ME_684"/>
      <sheetName val="[성지공현.XLS][성지공현.XLS]________829"/>
      <sheetName val="[성지공현.XLS][성지공현.XLS]________828"/>
      <sheetName val="[성지공현.XLS][성지공현.XLS]________831"/>
      <sheetName val="[성지공현.XLS][성지공현.XLS]________832"/>
      <sheetName val="[성지공현.XLS][성지공현.XLS]________833"/>
      <sheetName val="[성지공현.XLS][성지공현.XLS]_____ME_687"/>
      <sheetName val="[성지공현.XLS][성지공현.XLS]________837"/>
      <sheetName val="[성지공현.XLS][성지공현.XLS]________834"/>
      <sheetName val="[성지공현.XLS][성지공현.XLS]_____ME_686"/>
      <sheetName val="[성지공현.XLS][성지공현.XLS]________836"/>
      <sheetName val="[성지공현.XLS][성지공현.XLS]_____ME_698"/>
      <sheetName val="[성지공현.XLS][성지공현.XLS]_____ME_692"/>
      <sheetName val="[성지공현.XLS][성지공현.XLS]_____ME_693"/>
      <sheetName val="[성지공현.XLS][성지공현.XLS]_____ME_688"/>
      <sheetName val="[성지공현.XLS][성지공현.XLS]_____ME_689"/>
      <sheetName val="[성지공현.XLS][성지공현.XLS]_____ME_690"/>
      <sheetName val="[성지공현.XLS][성지공현.XLS]_____ME_691"/>
      <sheetName val="[성지공현.XLS][성지공현.XLS]_____ME_695"/>
      <sheetName val="[성지공현.XLS][성지공현.XLS]_____ME_694"/>
      <sheetName val="[성지공현.XLS][성지공현.XLS]_____ME_696"/>
      <sheetName val="[성지공현.XLS][성지공현.XLS]_____ME_697"/>
      <sheetName val="[성지공현.XLS][성지공현.XLS]________838"/>
      <sheetName val="[성지공현.XLS][성지공현.XLS]_____ME_699"/>
      <sheetName val="[성지공현.XLS][성지공현.XLS]________839"/>
      <sheetName val="[성지공현.XLS][성지공현.XLS]_____ME_700"/>
      <sheetName val="[성지공현.XLS][성지공현.XLS]________841"/>
      <sheetName val="[성지공현.XLS][성지공현.XLS]_____ME_703"/>
      <sheetName val="[성지공현.XLS][성지공현.XLS]________844"/>
      <sheetName val="[성지공현.XLS][성지공현.XLS]_____ME_704"/>
      <sheetName val="[성지공현.XLS][성지공현.XLS]________845"/>
      <sheetName val="[성지공현.XLS][성지공현.XLS]________846"/>
      <sheetName val="[성지공현.XLS][성지공현.XLS]_____ME_705"/>
      <sheetName val="[성지공현.XLS][성지공현.XLS]________848"/>
      <sheetName val="[성지공현.XLS][성지공현.XLS]________847"/>
      <sheetName val="[성지공현.XLS][성지공현.XLS]_____ME_706"/>
      <sheetName val="[성지공현.XLS][성지공현.XLS]________852"/>
      <sheetName val="[성지공현.XLS][성지공현.XLS]________849"/>
      <sheetName val="[성지공현.XLS][성지공현.XLS]________851"/>
      <sheetName val="[성지공현.XLS][성지공현.XLS]________850"/>
      <sheetName val="[성지공현.XLS][성지공현.XLS]_____ME_707"/>
      <sheetName val="[성지공현.XLS][성지공현.XLS]________855"/>
      <sheetName val="[성지공현.XLS][성지공현.XLS]________854"/>
      <sheetName val="[성지공현.XLS][성지공현.XLS]__적___기___5"/>
      <sheetName val="[성지공현.XLS][성지공현.XLS]________853"/>
      <sheetName val="[성지공현.XLS][성지공현.XLS]_____ME_708"/>
      <sheetName val="[성지공현.XLS][성지공현.XLS]________857"/>
      <sheetName val="[성지공현.XLS][성지공현.XLS]________856"/>
      <sheetName val="[성지공현.XLS][성지공현.XLS]________858"/>
      <sheetName val="Sheet330"/>
      <sheetName val="Sheet296"/>
      <sheetName val="우레탄"/>
      <sheetName val="보양"/>
      <sheetName val="우레탄(2)"/>
      <sheetName val="갈바륨"/>
      <sheetName val="산출서(임시전력간선)"/>
      <sheetName val="대전-교대(A1-A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/>
      <sheetData sheetId="708"/>
      <sheetData sheetId="709"/>
      <sheetData sheetId="710"/>
      <sheetData sheetId="711"/>
      <sheetData sheetId="712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/>
      <sheetData sheetId="742"/>
      <sheetData sheetId="743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/>
      <sheetData sheetId="819" refreshError="1"/>
      <sheetData sheetId="820" refreshError="1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 refreshError="1"/>
      <sheetData sheetId="845" refreshError="1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 refreshError="1"/>
      <sheetData sheetId="891" refreshError="1"/>
      <sheetData sheetId="892" refreshError="1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/>
      <sheetData sheetId="1417"/>
      <sheetData sheetId="1418"/>
      <sheetData sheetId="1419" refreshError="1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/>
      <sheetData sheetId="2628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 refreshError="1"/>
      <sheetData sheetId="2976" refreshError="1"/>
      <sheetData sheetId="2977" refreshError="1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/>
      <sheetData sheetId="3295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/>
      <sheetData sheetId="3313"/>
      <sheetData sheetId="3314"/>
      <sheetData sheetId="3315" refreshError="1"/>
      <sheetData sheetId="3316" refreshError="1"/>
      <sheetData sheetId="3317" refreshError="1"/>
      <sheetData sheetId="3318" refreshError="1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 refreshError="1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/>
      <sheetData sheetId="3402"/>
      <sheetData sheetId="3403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/>
      <sheetData sheetId="3410"/>
      <sheetData sheetId="341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/>
      <sheetData sheetId="3434"/>
      <sheetData sheetId="3435"/>
      <sheetData sheetId="3436"/>
      <sheetData sheetId="3437"/>
      <sheetData sheetId="3438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/>
      <sheetData sheetId="3703"/>
      <sheetData sheetId="3704"/>
      <sheetData sheetId="3705"/>
      <sheetData sheetId="3706"/>
      <sheetData sheetId="3707"/>
      <sheetData sheetId="3708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/>
      <sheetData sheetId="3722"/>
      <sheetData sheetId="3723"/>
      <sheetData sheetId="3724"/>
      <sheetData sheetId="3725"/>
      <sheetData sheetId="3726"/>
      <sheetData sheetId="3727"/>
      <sheetData sheetId="3728" refreshError="1"/>
      <sheetData sheetId="3729"/>
      <sheetData sheetId="3730" refreshError="1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/>
      <sheetData sheetId="4237"/>
      <sheetData sheetId="4238"/>
      <sheetData sheetId="4239" refreshError="1"/>
      <sheetData sheetId="4240" refreshError="1"/>
      <sheetData sheetId="4241"/>
      <sheetData sheetId="4242" refreshError="1"/>
      <sheetData sheetId="4243"/>
      <sheetData sheetId="4244"/>
      <sheetData sheetId="4245" refreshError="1"/>
      <sheetData sheetId="4246" refreshError="1"/>
      <sheetData sheetId="4247" refreshError="1"/>
      <sheetData sheetId="4248"/>
      <sheetData sheetId="4249"/>
      <sheetData sheetId="4250"/>
      <sheetData sheetId="4251"/>
      <sheetData sheetId="4252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/>
      <sheetData sheetId="4264"/>
      <sheetData sheetId="4265"/>
      <sheetData sheetId="4266"/>
      <sheetData sheetId="4267"/>
      <sheetData sheetId="4268"/>
      <sheetData sheetId="4269"/>
      <sheetData sheetId="4270" refreshError="1"/>
      <sheetData sheetId="427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/>
      <sheetData sheetId="4278" refreshError="1"/>
      <sheetData sheetId="4279" refreshError="1"/>
      <sheetData sheetId="4280"/>
      <sheetData sheetId="428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 refreshError="1"/>
      <sheetData sheetId="4683" refreshError="1"/>
      <sheetData sheetId="4684"/>
      <sheetData sheetId="4685" refreshError="1"/>
      <sheetData sheetId="4686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 refreshError="1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 refreshError="1"/>
      <sheetData sheetId="5219" refreshError="1"/>
      <sheetData sheetId="5220" refreshError="1"/>
      <sheetData sheetId="5221" refreshError="1"/>
      <sheetData sheetId="5222"/>
      <sheetData sheetId="5223"/>
      <sheetData sheetId="5224"/>
      <sheetData sheetId="5225"/>
      <sheetData sheetId="5226"/>
      <sheetData sheetId="5227" refreshError="1"/>
      <sheetData sheetId="5228" refreshError="1"/>
      <sheetData sheetId="5229"/>
      <sheetData sheetId="5230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 refreshError="1"/>
      <sheetData sheetId="5732" refreshError="1"/>
      <sheetData sheetId="5733" refreshError="1"/>
      <sheetData sheetId="5734" refreshError="1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 refreshError="1"/>
      <sheetData sheetId="6657" refreshError="1"/>
      <sheetData sheetId="6658" refreshError="1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/>
      <sheetData sheetId="7017"/>
      <sheetData sheetId="7018"/>
      <sheetData sheetId="7019"/>
      <sheetData sheetId="7020"/>
      <sheetData sheetId="7021"/>
      <sheetData sheetId="7022"/>
      <sheetData sheetId="7023"/>
      <sheetData sheetId="7024"/>
      <sheetData sheetId="7025"/>
      <sheetData sheetId="7026"/>
      <sheetData sheetId="7027"/>
      <sheetData sheetId="7028"/>
      <sheetData sheetId="7029"/>
      <sheetData sheetId="7030"/>
      <sheetData sheetId="703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/>
      <sheetData sheetId="7044"/>
      <sheetData sheetId="7045"/>
      <sheetData sheetId="7046"/>
      <sheetData sheetId="7047"/>
      <sheetData sheetId="7048"/>
      <sheetData sheetId="7049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/>
      <sheetData sheetId="7063"/>
      <sheetData sheetId="7064"/>
      <sheetData sheetId="7065"/>
      <sheetData sheetId="7066"/>
      <sheetData sheetId="7067"/>
      <sheetData sheetId="7068"/>
      <sheetData sheetId="7069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/>
      <sheetData sheetId="7082"/>
      <sheetData sheetId="7083"/>
      <sheetData sheetId="7084"/>
      <sheetData sheetId="7085"/>
      <sheetData sheetId="7086"/>
      <sheetData sheetId="7087"/>
      <sheetData sheetId="7088"/>
      <sheetData sheetId="7089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/>
      <sheetData sheetId="7156"/>
      <sheetData sheetId="7157"/>
      <sheetData sheetId="7158"/>
      <sheetData sheetId="7159"/>
      <sheetData sheetId="7160"/>
      <sheetData sheetId="7161"/>
      <sheetData sheetId="7162"/>
      <sheetData sheetId="7163"/>
      <sheetData sheetId="7164"/>
      <sheetData sheetId="7165"/>
      <sheetData sheetId="7166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/>
      <sheetData sheetId="7177"/>
      <sheetData sheetId="7178"/>
      <sheetData sheetId="7179"/>
      <sheetData sheetId="7180"/>
      <sheetData sheetId="7181"/>
      <sheetData sheetId="7182"/>
      <sheetData sheetId="7183"/>
      <sheetData sheetId="7184"/>
      <sheetData sheetId="7185"/>
      <sheetData sheetId="7186"/>
      <sheetData sheetId="7187"/>
      <sheetData sheetId="7188"/>
      <sheetData sheetId="7189"/>
      <sheetData sheetId="7190"/>
      <sheetData sheetId="7191"/>
      <sheetData sheetId="7192"/>
      <sheetData sheetId="7193"/>
      <sheetData sheetId="7194"/>
      <sheetData sheetId="7195"/>
      <sheetData sheetId="7196"/>
      <sheetData sheetId="7197"/>
      <sheetData sheetId="7198"/>
      <sheetData sheetId="7199"/>
      <sheetData sheetId="7200"/>
      <sheetData sheetId="7201"/>
      <sheetData sheetId="7202"/>
      <sheetData sheetId="7203"/>
      <sheetData sheetId="7204"/>
      <sheetData sheetId="7205"/>
      <sheetData sheetId="7206"/>
      <sheetData sheetId="7207"/>
      <sheetData sheetId="7208"/>
      <sheetData sheetId="7209"/>
      <sheetData sheetId="7210"/>
      <sheetData sheetId="7211"/>
      <sheetData sheetId="7212"/>
      <sheetData sheetId="7213"/>
      <sheetData sheetId="7214"/>
      <sheetData sheetId="7215"/>
      <sheetData sheetId="7216"/>
      <sheetData sheetId="7217"/>
      <sheetData sheetId="7218"/>
      <sheetData sheetId="7219"/>
      <sheetData sheetId="7220"/>
      <sheetData sheetId="7221"/>
      <sheetData sheetId="7222"/>
      <sheetData sheetId="7223"/>
      <sheetData sheetId="7224"/>
      <sheetData sheetId="7225"/>
      <sheetData sheetId="7226"/>
      <sheetData sheetId="7227"/>
      <sheetData sheetId="7228"/>
      <sheetData sheetId="7229"/>
      <sheetData sheetId="7230"/>
      <sheetData sheetId="7231"/>
      <sheetData sheetId="7232"/>
      <sheetData sheetId="7233"/>
      <sheetData sheetId="7234"/>
      <sheetData sheetId="7235"/>
      <sheetData sheetId="7236"/>
      <sheetData sheetId="7237"/>
      <sheetData sheetId="7238"/>
      <sheetData sheetId="7239"/>
      <sheetData sheetId="7240"/>
      <sheetData sheetId="7241"/>
      <sheetData sheetId="7242"/>
      <sheetData sheetId="7243"/>
      <sheetData sheetId="7244"/>
      <sheetData sheetId="7245"/>
      <sheetData sheetId="7246"/>
      <sheetData sheetId="7247"/>
      <sheetData sheetId="7248"/>
      <sheetData sheetId="7249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/>
      <sheetData sheetId="7260"/>
      <sheetData sheetId="7261"/>
      <sheetData sheetId="7262"/>
      <sheetData sheetId="7263"/>
      <sheetData sheetId="7264"/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/>
      <sheetData sheetId="7307"/>
      <sheetData sheetId="7308"/>
      <sheetData sheetId="7309"/>
      <sheetData sheetId="7310"/>
      <sheetData sheetId="7311"/>
      <sheetData sheetId="7312"/>
      <sheetData sheetId="7313"/>
      <sheetData sheetId="7314"/>
      <sheetData sheetId="7315"/>
      <sheetData sheetId="7316"/>
      <sheetData sheetId="7317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/>
      <sheetData sheetId="7736"/>
      <sheetData sheetId="7737"/>
      <sheetData sheetId="7738"/>
      <sheetData sheetId="7739"/>
      <sheetData sheetId="7740"/>
      <sheetData sheetId="7741"/>
      <sheetData sheetId="7742"/>
      <sheetData sheetId="7743"/>
      <sheetData sheetId="7744"/>
      <sheetData sheetId="7745"/>
      <sheetData sheetId="7746"/>
      <sheetData sheetId="7747"/>
      <sheetData sheetId="7748"/>
      <sheetData sheetId="7749"/>
      <sheetData sheetId="7750"/>
      <sheetData sheetId="7751"/>
      <sheetData sheetId="7752"/>
      <sheetData sheetId="7753"/>
      <sheetData sheetId="7754"/>
      <sheetData sheetId="7755"/>
      <sheetData sheetId="7756"/>
      <sheetData sheetId="7757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/>
      <sheetData sheetId="7906"/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/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/>
      <sheetData sheetId="8554"/>
      <sheetData sheetId="8555"/>
      <sheetData sheetId="8556"/>
      <sheetData sheetId="8557"/>
      <sheetData sheetId="8558"/>
      <sheetData sheetId="8559"/>
      <sheetData sheetId="8560"/>
      <sheetData sheetId="8561"/>
      <sheetData sheetId="8562"/>
      <sheetData sheetId="8563"/>
      <sheetData sheetId="8564"/>
      <sheetData sheetId="8565"/>
      <sheetData sheetId="8566"/>
      <sheetData sheetId="8567"/>
      <sheetData sheetId="8568"/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/>
      <sheetData sheetId="8604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/>
      <sheetData sheetId="8694"/>
      <sheetData sheetId="8695"/>
      <sheetData sheetId="8696"/>
      <sheetData sheetId="8697"/>
      <sheetData sheetId="8698"/>
      <sheetData sheetId="8699"/>
      <sheetData sheetId="8700"/>
      <sheetData sheetId="8701"/>
      <sheetData sheetId="8702"/>
      <sheetData sheetId="8703"/>
      <sheetData sheetId="8704"/>
      <sheetData sheetId="8705"/>
      <sheetData sheetId="8706"/>
      <sheetData sheetId="8707"/>
      <sheetData sheetId="8708"/>
      <sheetData sheetId="8709"/>
      <sheetData sheetId="8710"/>
      <sheetData sheetId="8711"/>
      <sheetData sheetId="8712"/>
      <sheetData sheetId="8713"/>
      <sheetData sheetId="8714"/>
      <sheetData sheetId="8715"/>
      <sheetData sheetId="8716"/>
      <sheetData sheetId="8717"/>
      <sheetData sheetId="8718"/>
      <sheetData sheetId="8719"/>
      <sheetData sheetId="8720"/>
      <sheetData sheetId="8721"/>
      <sheetData sheetId="8722"/>
      <sheetData sheetId="8723"/>
      <sheetData sheetId="8724"/>
      <sheetData sheetId="8725"/>
      <sheetData sheetId="8726"/>
      <sheetData sheetId="8727"/>
      <sheetData sheetId="8728"/>
      <sheetData sheetId="8729"/>
      <sheetData sheetId="8730"/>
      <sheetData sheetId="8731"/>
      <sheetData sheetId="8732"/>
      <sheetData sheetId="8733"/>
      <sheetData sheetId="8734"/>
      <sheetData sheetId="8735"/>
      <sheetData sheetId="8736"/>
      <sheetData sheetId="8737"/>
      <sheetData sheetId="8738"/>
      <sheetData sheetId="8739"/>
      <sheetData sheetId="8740"/>
      <sheetData sheetId="8741"/>
      <sheetData sheetId="8742"/>
      <sheetData sheetId="8743"/>
      <sheetData sheetId="8744"/>
      <sheetData sheetId="8745"/>
      <sheetData sheetId="8746"/>
      <sheetData sheetId="8747"/>
      <sheetData sheetId="8748"/>
      <sheetData sheetId="8749"/>
      <sheetData sheetId="8750"/>
      <sheetData sheetId="8751"/>
      <sheetData sheetId="8752"/>
      <sheetData sheetId="8753"/>
      <sheetData sheetId="8754"/>
      <sheetData sheetId="8755"/>
      <sheetData sheetId="8756"/>
      <sheetData sheetId="8757"/>
      <sheetData sheetId="8758"/>
      <sheetData sheetId="8759"/>
      <sheetData sheetId="8760"/>
      <sheetData sheetId="8761"/>
      <sheetData sheetId="8762"/>
      <sheetData sheetId="8763"/>
      <sheetData sheetId="8764"/>
      <sheetData sheetId="8765"/>
      <sheetData sheetId="8766"/>
      <sheetData sheetId="8767"/>
      <sheetData sheetId="8768"/>
      <sheetData sheetId="8769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/>
      <sheetData sheetId="8818"/>
      <sheetData sheetId="8819"/>
      <sheetData sheetId="8820"/>
      <sheetData sheetId="8821"/>
      <sheetData sheetId="8822"/>
      <sheetData sheetId="8823"/>
      <sheetData sheetId="8824"/>
      <sheetData sheetId="8825"/>
      <sheetData sheetId="8826"/>
      <sheetData sheetId="8827"/>
      <sheetData sheetId="8828"/>
      <sheetData sheetId="8829"/>
      <sheetData sheetId="8830"/>
      <sheetData sheetId="883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/>
      <sheetData sheetId="8855"/>
      <sheetData sheetId="8856"/>
      <sheetData sheetId="8857"/>
      <sheetData sheetId="8858"/>
      <sheetData sheetId="8859"/>
      <sheetData sheetId="8860"/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/>
      <sheetData sheetId="8872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/>
      <sheetData sheetId="8930"/>
      <sheetData sheetId="8931"/>
      <sheetData sheetId="8932"/>
      <sheetData sheetId="8933"/>
      <sheetData sheetId="8934"/>
      <sheetData sheetId="8935"/>
      <sheetData sheetId="8936"/>
      <sheetData sheetId="8937"/>
      <sheetData sheetId="8938"/>
      <sheetData sheetId="8939"/>
      <sheetData sheetId="8940"/>
      <sheetData sheetId="8941"/>
      <sheetData sheetId="8942"/>
      <sheetData sheetId="8943"/>
      <sheetData sheetId="8944"/>
      <sheetData sheetId="8945"/>
      <sheetData sheetId="8946"/>
      <sheetData sheetId="8947"/>
      <sheetData sheetId="8948"/>
      <sheetData sheetId="8949"/>
      <sheetData sheetId="8950"/>
      <sheetData sheetId="8951"/>
      <sheetData sheetId="8952"/>
      <sheetData sheetId="8953"/>
      <sheetData sheetId="8954"/>
      <sheetData sheetId="8955"/>
      <sheetData sheetId="8956"/>
      <sheetData sheetId="8957"/>
      <sheetData sheetId="8958"/>
      <sheetData sheetId="8959"/>
      <sheetData sheetId="8960"/>
      <sheetData sheetId="8961"/>
      <sheetData sheetId="8962"/>
      <sheetData sheetId="8963"/>
      <sheetData sheetId="8964"/>
      <sheetData sheetId="8965"/>
      <sheetData sheetId="8966"/>
      <sheetData sheetId="8967"/>
      <sheetData sheetId="8968"/>
      <sheetData sheetId="8969"/>
      <sheetData sheetId="8970"/>
      <sheetData sheetId="8971"/>
      <sheetData sheetId="8972"/>
      <sheetData sheetId="8973"/>
      <sheetData sheetId="8974"/>
      <sheetData sheetId="8975"/>
      <sheetData sheetId="8976"/>
      <sheetData sheetId="8977"/>
      <sheetData sheetId="8978"/>
      <sheetData sheetId="8979"/>
      <sheetData sheetId="8980"/>
      <sheetData sheetId="8981"/>
      <sheetData sheetId="8982"/>
      <sheetData sheetId="8983"/>
      <sheetData sheetId="8984"/>
      <sheetData sheetId="8985"/>
      <sheetData sheetId="8986"/>
      <sheetData sheetId="8987"/>
      <sheetData sheetId="8988"/>
      <sheetData sheetId="8989"/>
      <sheetData sheetId="8990"/>
      <sheetData sheetId="8991"/>
      <sheetData sheetId="8992"/>
      <sheetData sheetId="8993"/>
      <sheetData sheetId="8994"/>
      <sheetData sheetId="8995"/>
      <sheetData sheetId="8996"/>
      <sheetData sheetId="8997"/>
      <sheetData sheetId="8998"/>
      <sheetData sheetId="8999"/>
      <sheetData sheetId="9000"/>
      <sheetData sheetId="9001"/>
      <sheetData sheetId="9002"/>
      <sheetData sheetId="9003"/>
      <sheetData sheetId="9004"/>
      <sheetData sheetId="9005"/>
      <sheetData sheetId="9006"/>
      <sheetData sheetId="9007"/>
      <sheetData sheetId="9008"/>
      <sheetData sheetId="9009"/>
      <sheetData sheetId="9010"/>
      <sheetData sheetId="9011"/>
      <sheetData sheetId="9012"/>
      <sheetData sheetId="9013"/>
      <sheetData sheetId="9014"/>
      <sheetData sheetId="9015"/>
      <sheetData sheetId="9016"/>
      <sheetData sheetId="9017"/>
      <sheetData sheetId="9018"/>
      <sheetData sheetId="9019"/>
      <sheetData sheetId="9020"/>
      <sheetData sheetId="9021"/>
      <sheetData sheetId="9022"/>
      <sheetData sheetId="9023"/>
      <sheetData sheetId="9024"/>
      <sheetData sheetId="9025"/>
      <sheetData sheetId="9026"/>
      <sheetData sheetId="9027"/>
      <sheetData sheetId="9028"/>
      <sheetData sheetId="9029"/>
      <sheetData sheetId="9030"/>
      <sheetData sheetId="9031"/>
      <sheetData sheetId="9032"/>
      <sheetData sheetId="9033"/>
      <sheetData sheetId="9034"/>
      <sheetData sheetId="9035"/>
      <sheetData sheetId="9036"/>
      <sheetData sheetId="9037"/>
      <sheetData sheetId="9038"/>
      <sheetData sheetId="9039"/>
      <sheetData sheetId="9040"/>
      <sheetData sheetId="9041"/>
      <sheetData sheetId="9042"/>
      <sheetData sheetId="9043"/>
      <sheetData sheetId="9044"/>
      <sheetData sheetId="9045"/>
      <sheetData sheetId="9046"/>
      <sheetData sheetId="9047"/>
      <sheetData sheetId="9048"/>
      <sheetData sheetId="9049"/>
      <sheetData sheetId="9050"/>
      <sheetData sheetId="9051"/>
      <sheetData sheetId="9052"/>
      <sheetData sheetId="9053"/>
      <sheetData sheetId="9054"/>
      <sheetData sheetId="9055"/>
      <sheetData sheetId="9056"/>
      <sheetData sheetId="9057"/>
      <sheetData sheetId="9058"/>
      <sheetData sheetId="9059"/>
      <sheetData sheetId="9060"/>
      <sheetData sheetId="9061"/>
      <sheetData sheetId="9062"/>
      <sheetData sheetId="9063"/>
      <sheetData sheetId="9064"/>
      <sheetData sheetId="9065"/>
      <sheetData sheetId="9066"/>
      <sheetData sheetId="9067"/>
      <sheetData sheetId="9068"/>
      <sheetData sheetId="9069"/>
      <sheetData sheetId="9070"/>
      <sheetData sheetId="9071"/>
      <sheetData sheetId="9072"/>
      <sheetData sheetId="9073"/>
      <sheetData sheetId="9074"/>
      <sheetData sheetId="9075"/>
      <sheetData sheetId="9076"/>
      <sheetData sheetId="9077"/>
      <sheetData sheetId="9078"/>
      <sheetData sheetId="9079"/>
      <sheetData sheetId="9080"/>
      <sheetData sheetId="9081"/>
      <sheetData sheetId="9082"/>
      <sheetData sheetId="9083"/>
      <sheetData sheetId="9084"/>
      <sheetData sheetId="9085"/>
      <sheetData sheetId="9086"/>
      <sheetData sheetId="9087"/>
      <sheetData sheetId="9088"/>
      <sheetData sheetId="9089"/>
      <sheetData sheetId="9090"/>
      <sheetData sheetId="9091"/>
      <sheetData sheetId="9092"/>
      <sheetData sheetId="9093"/>
      <sheetData sheetId="9094"/>
      <sheetData sheetId="9095"/>
      <sheetData sheetId="9096"/>
      <sheetData sheetId="9097"/>
      <sheetData sheetId="9098"/>
      <sheetData sheetId="9099"/>
      <sheetData sheetId="9100"/>
      <sheetData sheetId="9101"/>
      <sheetData sheetId="9102"/>
      <sheetData sheetId="9103"/>
      <sheetData sheetId="9104"/>
      <sheetData sheetId="9105"/>
      <sheetData sheetId="9106"/>
      <sheetData sheetId="9107"/>
      <sheetData sheetId="9108"/>
      <sheetData sheetId="9109"/>
      <sheetData sheetId="9110"/>
      <sheetData sheetId="9111"/>
      <sheetData sheetId="9112"/>
      <sheetData sheetId="9113"/>
      <sheetData sheetId="9114"/>
      <sheetData sheetId="9115"/>
      <sheetData sheetId="9116"/>
      <sheetData sheetId="9117"/>
      <sheetData sheetId="9118"/>
      <sheetData sheetId="9119"/>
      <sheetData sheetId="9120"/>
      <sheetData sheetId="9121"/>
      <sheetData sheetId="9122"/>
      <sheetData sheetId="9123"/>
      <sheetData sheetId="9124"/>
      <sheetData sheetId="9125"/>
      <sheetData sheetId="9126"/>
      <sheetData sheetId="9127"/>
      <sheetData sheetId="9128"/>
      <sheetData sheetId="9129"/>
      <sheetData sheetId="9130"/>
      <sheetData sheetId="9131"/>
      <sheetData sheetId="9132"/>
      <sheetData sheetId="9133"/>
      <sheetData sheetId="9134"/>
      <sheetData sheetId="9135"/>
      <sheetData sheetId="9136"/>
      <sheetData sheetId="9137"/>
      <sheetData sheetId="9138"/>
      <sheetData sheetId="9139"/>
      <sheetData sheetId="9140"/>
      <sheetData sheetId="9141"/>
      <sheetData sheetId="9142"/>
      <sheetData sheetId="9143"/>
      <sheetData sheetId="9144"/>
      <sheetData sheetId="9145"/>
      <sheetData sheetId="9146"/>
      <sheetData sheetId="9147"/>
      <sheetData sheetId="9148"/>
      <sheetData sheetId="9149"/>
      <sheetData sheetId="9150"/>
      <sheetData sheetId="9151"/>
      <sheetData sheetId="9152"/>
      <sheetData sheetId="9153"/>
      <sheetData sheetId="9154"/>
      <sheetData sheetId="9155"/>
      <sheetData sheetId="9156"/>
      <sheetData sheetId="9157"/>
      <sheetData sheetId="9158"/>
      <sheetData sheetId="9159"/>
      <sheetData sheetId="9160"/>
      <sheetData sheetId="9161"/>
      <sheetData sheetId="9162"/>
      <sheetData sheetId="9163"/>
      <sheetData sheetId="9164"/>
      <sheetData sheetId="9165"/>
      <sheetData sheetId="9166"/>
      <sheetData sheetId="9167"/>
      <sheetData sheetId="9168"/>
      <sheetData sheetId="9169"/>
      <sheetData sheetId="9170"/>
      <sheetData sheetId="9171"/>
      <sheetData sheetId="9172"/>
      <sheetData sheetId="9173"/>
      <sheetData sheetId="9174"/>
      <sheetData sheetId="9175"/>
      <sheetData sheetId="9176"/>
      <sheetData sheetId="9177"/>
      <sheetData sheetId="9178"/>
      <sheetData sheetId="9179"/>
      <sheetData sheetId="9180"/>
      <sheetData sheetId="9181"/>
      <sheetData sheetId="9182"/>
      <sheetData sheetId="9183"/>
      <sheetData sheetId="9184"/>
      <sheetData sheetId="9185"/>
      <sheetData sheetId="9186"/>
      <sheetData sheetId="9187"/>
      <sheetData sheetId="9188"/>
      <sheetData sheetId="9189"/>
      <sheetData sheetId="9190"/>
      <sheetData sheetId="9191"/>
      <sheetData sheetId="9192"/>
      <sheetData sheetId="9193"/>
      <sheetData sheetId="9194"/>
      <sheetData sheetId="9195"/>
      <sheetData sheetId="9196"/>
      <sheetData sheetId="9197"/>
      <sheetData sheetId="9198"/>
      <sheetData sheetId="9199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/>
      <sheetData sheetId="9209"/>
      <sheetData sheetId="9210"/>
      <sheetData sheetId="9211"/>
      <sheetData sheetId="9212"/>
      <sheetData sheetId="9213"/>
      <sheetData sheetId="9214"/>
      <sheetData sheetId="9215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/>
      <sheetData sheetId="9228"/>
      <sheetData sheetId="9229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/>
      <sheetData sheetId="9465"/>
      <sheetData sheetId="9466"/>
      <sheetData sheetId="9467"/>
      <sheetData sheetId="9468"/>
      <sheetData sheetId="9469"/>
      <sheetData sheetId="9470"/>
      <sheetData sheetId="9471"/>
      <sheetData sheetId="9472"/>
      <sheetData sheetId="9473"/>
      <sheetData sheetId="9474"/>
      <sheetData sheetId="9475"/>
      <sheetData sheetId="9476"/>
      <sheetData sheetId="9477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/>
      <sheetData sheetId="9502"/>
      <sheetData sheetId="9503"/>
      <sheetData sheetId="9504"/>
      <sheetData sheetId="9505"/>
      <sheetData sheetId="9506"/>
      <sheetData sheetId="9507"/>
      <sheetData sheetId="9508"/>
      <sheetData sheetId="9509"/>
      <sheetData sheetId="9510"/>
      <sheetData sheetId="9511"/>
      <sheetData sheetId="9512" refreshError="1"/>
      <sheetData sheetId="9513" refreshError="1"/>
      <sheetData sheetId="9514" refreshError="1"/>
      <sheetData sheetId="9515" refreshError="1"/>
      <sheetData sheetId="9516" refreshError="1"/>
      <sheetData sheetId="9517" refreshError="1"/>
      <sheetData sheetId="9518" refreshError="1"/>
      <sheetData sheetId="9519" refreshError="1"/>
      <sheetData sheetId="9520" refreshError="1"/>
      <sheetData sheetId="9521" refreshError="1"/>
      <sheetData sheetId="9522" refreshError="1"/>
      <sheetData sheetId="9523" refreshError="1"/>
      <sheetData sheetId="9524" refreshError="1"/>
      <sheetData sheetId="9525" refreshError="1"/>
      <sheetData sheetId="9526" refreshError="1"/>
      <sheetData sheetId="9527" refreshError="1"/>
      <sheetData sheetId="9528" refreshError="1"/>
      <sheetData sheetId="9529" refreshError="1"/>
      <sheetData sheetId="9530" refreshError="1"/>
      <sheetData sheetId="9531" refreshError="1"/>
      <sheetData sheetId="9532" refreshError="1"/>
      <sheetData sheetId="9533" refreshError="1"/>
      <sheetData sheetId="9534" refreshError="1"/>
      <sheetData sheetId="9535" refreshError="1"/>
      <sheetData sheetId="9536" refreshError="1"/>
      <sheetData sheetId="9537" refreshError="1"/>
      <sheetData sheetId="9538" refreshError="1"/>
      <sheetData sheetId="9539" refreshError="1"/>
      <sheetData sheetId="9540" refreshError="1"/>
      <sheetData sheetId="9541" refreshError="1"/>
      <sheetData sheetId="9542" refreshError="1"/>
      <sheetData sheetId="9543" refreshError="1"/>
      <sheetData sheetId="9544" refreshError="1"/>
      <sheetData sheetId="9545" refreshError="1"/>
      <sheetData sheetId="9546" refreshError="1"/>
      <sheetData sheetId="9547" refreshError="1"/>
      <sheetData sheetId="9548" refreshError="1"/>
      <sheetData sheetId="9549" refreshError="1"/>
      <sheetData sheetId="9550" refreshError="1"/>
      <sheetData sheetId="9551" refreshError="1"/>
      <sheetData sheetId="9552"/>
      <sheetData sheetId="9553" refreshError="1"/>
      <sheetData sheetId="9554"/>
      <sheetData sheetId="9555"/>
      <sheetData sheetId="9556" refreshError="1"/>
      <sheetData sheetId="9557"/>
      <sheetData sheetId="9558" refreshError="1"/>
      <sheetData sheetId="9559" refreshError="1"/>
      <sheetData sheetId="9560" refreshError="1"/>
      <sheetData sheetId="9561" refreshError="1"/>
      <sheetData sheetId="9562" refreshError="1"/>
      <sheetData sheetId="9563" refreshError="1"/>
      <sheetData sheetId="9564" refreshError="1"/>
      <sheetData sheetId="9565" refreshError="1"/>
      <sheetData sheetId="9566"/>
      <sheetData sheetId="9567" refreshError="1"/>
      <sheetData sheetId="9568" refreshError="1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 refreshError="1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 refreshError="1"/>
      <sheetData sheetId="9620" refreshError="1"/>
      <sheetData sheetId="9621" refreshError="1"/>
      <sheetData sheetId="9622" refreshError="1"/>
      <sheetData sheetId="9623" refreshError="1"/>
      <sheetData sheetId="9624" refreshError="1"/>
      <sheetData sheetId="9625" refreshError="1"/>
      <sheetData sheetId="9626" refreshError="1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/>
      <sheetData sheetId="9638" refreshError="1"/>
      <sheetData sheetId="9639"/>
      <sheetData sheetId="9640"/>
      <sheetData sheetId="9641" refreshError="1"/>
      <sheetData sheetId="9642"/>
      <sheetData sheetId="9643"/>
      <sheetData sheetId="9644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 refreshError="1"/>
      <sheetData sheetId="9655" refreshError="1"/>
      <sheetData sheetId="9656" refreshError="1"/>
      <sheetData sheetId="9657" refreshError="1"/>
      <sheetData sheetId="9658" refreshError="1"/>
      <sheetData sheetId="9659" refreshError="1"/>
      <sheetData sheetId="9660" refreshError="1"/>
      <sheetData sheetId="9661" refreshError="1"/>
      <sheetData sheetId="9662" refreshError="1"/>
      <sheetData sheetId="9663"/>
      <sheetData sheetId="9664" refreshError="1"/>
      <sheetData sheetId="9665"/>
      <sheetData sheetId="9666"/>
      <sheetData sheetId="9667"/>
      <sheetData sheetId="9668"/>
      <sheetData sheetId="9669"/>
      <sheetData sheetId="9670"/>
      <sheetData sheetId="9671"/>
      <sheetData sheetId="9672"/>
      <sheetData sheetId="9673"/>
      <sheetData sheetId="9674"/>
      <sheetData sheetId="9675"/>
      <sheetData sheetId="9676"/>
      <sheetData sheetId="9677" refreshError="1"/>
      <sheetData sheetId="9678" refreshError="1"/>
      <sheetData sheetId="9679" refreshError="1"/>
      <sheetData sheetId="9680" refreshError="1"/>
      <sheetData sheetId="9681" refreshError="1"/>
      <sheetData sheetId="9682" refreshError="1"/>
      <sheetData sheetId="9683" refreshError="1"/>
      <sheetData sheetId="9684" refreshError="1"/>
      <sheetData sheetId="9685" refreshError="1"/>
      <sheetData sheetId="9686" refreshError="1"/>
      <sheetData sheetId="9687" refreshError="1"/>
      <sheetData sheetId="9688" refreshError="1"/>
      <sheetData sheetId="9689" refreshError="1"/>
      <sheetData sheetId="9690" refreshError="1"/>
      <sheetData sheetId="9691" refreshError="1"/>
      <sheetData sheetId="9692"/>
      <sheetData sheetId="9693"/>
      <sheetData sheetId="9694"/>
      <sheetData sheetId="9695"/>
      <sheetData sheetId="9696"/>
      <sheetData sheetId="9697"/>
      <sheetData sheetId="9698"/>
      <sheetData sheetId="9699"/>
      <sheetData sheetId="9700"/>
      <sheetData sheetId="9701" refreshError="1"/>
      <sheetData sheetId="9702"/>
      <sheetData sheetId="9703"/>
      <sheetData sheetId="9704"/>
      <sheetData sheetId="9705" refreshError="1"/>
      <sheetData sheetId="9706" refreshError="1"/>
      <sheetData sheetId="9707"/>
      <sheetData sheetId="9708"/>
      <sheetData sheetId="9709"/>
      <sheetData sheetId="9710"/>
      <sheetData sheetId="9711"/>
      <sheetData sheetId="9712"/>
      <sheetData sheetId="9713"/>
      <sheetData sheetId="9714"/>
      <sheetData sheetId="9715"/>
      <sheetData sheetId="9716"/>
      <sheetData sheetId="9717"/>
      <sheetData sheetId="9718"/>
      <sheetData sheetId="9719"/>
      <sheetData sheetId="9720"/>
      <sheetData sheetId="9721"/>
      <sheetData sheetId="9722"/>
      <sheetData sheetId="9723"/>
      <sheetData sheetId="9724"/>
      <sheetData sheetId="9725"/>
      <sheetData sheetId="9726"/>
      <sheetData sheetId="9727"/>
      <sheetData sheetId="9728" refreshError="1"/>
      <sheetData sheetId="9729" refreshError="1"/>
      <sheetData sheetId="9730" refreshError="1"/>
      <sheetData sheetId="9731" refreshError="1"/>
      <sheetData sheetId="9732"/>
      <sheetData sheetId="9733"/>
      <sheetData sheetId="9734"/>
      <sheetData sheetId="9735"/>
      <sheetData sheetId="9736"/>
      <sheetData sheetId="9737"/>
      <sheetData sheetId="9738"/>
      <sheetData sheetId="9739"/>
      <sheetData sheetId="9740"/>
      <sheetData sheetId="9741"/>
      <sheetData sheetId="9742"/>
      <sheetData sheetId="9743"/>
      <sheetData sheetId="9744"/>
      <sheetData sheetId="9745"/>
      <sheetData sheetId="9746"/>
      <sheetData sheetId="9747"/>
      <sheetData sheetId="9748"/>
      <sheetData sheetId="9749"/>
      <sheetData sheetId="9750"/>
      <sheetData sheetId="9751"/>
      <sheetData sheetId="9752"/>
      <sheetData sheetId="9753"/>
      <sheetData sheetId="9754"/>
      <sheetData sheetId="9755"/>
      <sheetData sheetId="9756"/>
      <sheetData sheetId="9757"/>
      <sheetData sheetId="9758"/>
      <sheetData sheetId="9759"/>
      <sheetData sheetId="9760"/>
      <sheetData sheetId="9761"/>
      <sheetData sheetId="9762"/>
      <sheetData sheetId="9763"/>
      <sheetData sheetId="9764"/>
      <sheetData sheetId="9765"/>
      <sheetData sheetId="9766"/>
      <sheetData sheetId="9767"/>
      <sheetData sheetId="9768"/>
      <sheetData sheetId="9769"/>
      <sheetData sheetId="9770"/>
      <sheetData sheetId="9771"/>
      <sheetData sheetId="9772"/>
      <sheetData sheetId="9773"/>
      <sheetData sheetId="9774"/>
      <sheetData sheetId="9775"/>
      <sheetData sheetId="9776"/>
      <sheetData sheetId="9777"/>
      <sheetData sheetId="9778"/>
      <sheetData sheetId="9779"/>
      <sheetData sheetId="9780"/>
      <sheetData sheetId="9781"/>
      <sheetData sheetId="9782"/>
      <sheetData sheetId="9783"/>
      <sheetData sheetId="9784"/>
      <sheetData sheetId="9785"/>
      <sheetData sheetId="9786"/>
      <sheetData sheetId="9787"/>
      <sheetData sheetId="9788"/>
      <sheetData sheetId="9789"/>
      <sheetData sheetId="9790"/>
      <sheetData sheetId="9791"/>
      <sheetData sheetId="9792"/>
      <sheetData sheetId="9793"/>
      <sheetData sheetId="9794"/>
      <sheetData sheetId="9795"/>
      <sheetData sheetId="9796"/>
      <sheetData sheetId="9797"/>
      <sheetData sheetId="9798"/>
      <sheetData sheetId="9799"/>
      <sheetData sheetId="9800"/>
      <sheetData sheetId="9801"/>
      <sheetData sheetId="9802"/>
      <sheetData sheetId="9803"/>
      <sheetData sheetId="9804"/>
      <sheetData sheetId="9805"/>
      <sheetData sheetId="9806"/>
      <sheetData sheetId="9807"/>
      <sheetData sheetId="9808"/>
      <sheetData sheetId="9809"/>
      <sheetData sheetId="9810"/>
      <sheetData sheetId="9811"/>
      <sheetData sheetId="9812"/>
      <sheetData sheetId="9813"/>
      <sheetData sheetId="9814"/>
      <sheetData sheetId="9815"/>
      <sheetData sheetId="9816"/>
      <sheetData sheetId="9817"/>
      <sheetData sheetId="9818"/>
      <sheetData sheetId="9819"/>
      <sheetData sheetId="9820"/>
      <sheetData sheetId="9821"/>
      <sheetData sheetId="9822"/>
      <sheetData sheetId="9823"/>
      <sheetData sheetId="9824"/>
      <sheetData sheetId="9825"/>
      <sheetData sheetId="9826"/>
      <sheetData sheetId="9827"/>
      <sheetData sheetId="9828"/>
      <sheetData sheetId="9829"/>
      <sheetData sheetId="9830"/>
      <sheetData sheetId="9831"/>
      <sheetData sheetId="9832"/>
      <sheetData sheetId="9833"/>
      <sheetData sheetId="9834"/>
      <sheetData sheetId="9835"/>
      <sheetData sheetId="9836"/>
      <sheetData sheetId="9837"/>
      <sheetData sheetId="9838"/>
      <sheetData sheetId="9839"/>
      <sheetData sheetId="9840"/>
      <sheetData sheetId="9841"/>
      <sheetData sheetId="9842"/>
      <sheetData sheetId="9843"/>
      <sheetData sheetId="9844"/>
      <sheetData sheetId="9845"/>
      <sheetData sheetId="9846"/>
      <sheetData sheetId="9847"/>
      <sheetData sheetId="9848"/>
      <sheetData sheetId="9849"/>
      <sheetData sheetId="9850"/>
      <sheetData sheetId="9851"/>
      <sheetData sheetId="9852"/>
      <sheetData sheetId="9853"/>
      <sheetData sheetId="9854"/>
      <sheetData sheetId="9855"/>
      <sheetData sheetId="9856"/>
      <sheetData sheetId="9857"/>
      <sheetData sheetId="9858"/>
      <sheetData sheetId="9859"/>
      <sheetData sheetId="9860"/>
      <sheetData sheetId="9861"/>
      <sheetData sheetId="9862"/>
      <sheetData sheetId="9863"/>
      <sheetData sheetId="9864"/>
      <sheetData sheetId="9865"/>
      <sheetData sheetId="9866"/>
      <sheetData sheetId="9867"/>
      <sheetData sheetId="9868"/>
      <sheetData sheetId="9869"/>
      <sheetData sheetId="9870"/>
      <sheetData sheetId="9871"/>
      <sheetData sheetId="9872"/>
      <sheetData sheetId="9873"/>
      <sheetData sheetId="9874"/>
      <sheetData sheetId="9875"/>
      <sheetData sheetId="9876"/>
      <sheetData sheetId="9877"/>
      <sheetData sheetId="9878"/>
      <sheetData sheetId="9879"/>
      <sheetData sheetId="9880"/>
      <sheetData sheetId="9881"/>
      <sheetData sheetId="9882"/>
      <sheetData sheetId="9883"/>
      <sheetData sheetId="9884"/>
      <sheetData sheetId="9885"/>
      <sheetData sheetId="9886"/>
      <sheetData sheetId="9887"/>
      <sheetData sheetId="9888"/>
      <sheetData sheetId="9889"/>
      <sheetData sheetId="9890"/>
      <sheetData sheetId="9891"/>
      <sheetData sheetId="9892"/>
      <sheetData sheetId="9893"/>
      <sheetData sheetId="9894"/>
      <sheetData sheetId="9895"/>
      <sheetData sheetId="9896"/>
      <sheetData sheetId="9897"/>
      <sheetData sheetId="9898"/>
      <sheetData sheetId="9899"/>
      <sheetData sheetId="9900"/>
      <sheetData sheetId="9901"/>
      <sheetData sheetId="9902"/>
      <sheetData sheetId="9903"/>
      <sheetData sheetId="9904"/>
      <sheetData sheetId="9905"/>
      <sheetData sheetId="9906"/>
      <sheetData sheetId="9907"/>
      <sheetData sheetId="9908"/>
      <sheetData sheetId="9909"/>
      <sheetData sheetId="9910"/>
      <sheetData sheetId="9911"/>
      <sheetData sheetId="9912"/>
      <sheetData sheetId="9913"/>
      <sheetData sheetId="9914"/>
      <sheetData sheetId="9915"/>
      <sheetData sheetId="9916"/>
      <sheetData sheetId="9917"/>
      <sheetData sheetId="9918"/>
      <sheetData sheetId="9919"/>
      <sheetData sheetId="9920"/>
      <sheetData sheetId="9921"/>
      <sheetData sheetId="9922"/>
      <sheetData sheetId="9923"/>
      <sheetData sheetId="9924"/>
      <sheetData sheetId="9925"/>
      <sheetData sheetId="9926"/>
      <sheetData sheetId="9927"/>
      <sheetData sheetId="9928"/>
      <sheetData sheetId="9929"/>
      <sheetData sheetId="9930"/>
      <sheetData sheetId="9931"/>
      <sheetData sheetId="9932"/>
      <sheetData sheetId="9933"/>
      <sheetData sheetId="9934"/>
      <sheetData sheetId="9935"/>
      <sheetData sheetId="9936"/>
      <sheetData sheetId="9937"/>
      <sheetData sheetId="9938"/>
      <sheetData sheetId="9939"/>
      <sheetData sheetId="9940"/>
      <sheetData sheetId="9941"/>
      <sheetData sheetId="9942"/>
      <sheetData sheetId="9943"/>
      <sheetData sheetId="9944"/>
      <sheetData sheetId="9945"/>
      <sheetData sheetId="9946"/>
      <sheetData sheetId="9947"/>
      <sheetData sheetId="9948"/>
      <sheetData sheetId="9949" refreshError="1"/>
      <sheetData sheetId="9950"/>
      <sheetData sheetId="9951"/>
      <sheetData sheetId="9952"/>
      <sheetData sheetId="9953" refreshError="1"/>
      <sheetData sheetId="9954"/>
      <sheetData sheetId="9955"/>
      <sheetData sheetId="9956"/>
      <sheetData sheetId="9957"/>
      <sheetData sheetId="9958" refreshError="1"/>
      <sheetData sheetId="9959" refreshError="1"/>
      <sheetData sheetId="9960" refreshError="1"/>
      <sheetData sheetId="9961"/>
      <sheetData sheetId="9962" refreshError="1"/>
      <sheetData sheetId="9963"/>
      <sheetData sheetId="9964"/>
      <sheetData sheetId="9965"/>
      <sheetData sheetId="9966"/>
      <sheetData sheetId="9967"/>
      <sheetData sheetId="9968"/>
      <sheetData sheetId="9969"/>
      <sheetData sheetId="9970"/>
      <sheetData sheetId="9971"/>
      <sheetData sheetId="9972"/>
      <sheetData sheetId="9973"/>
      <sheetData sheetId="9974"/>
      <sheetData sheetId="9975"/>
      <sheetData sheetId="9976"/>
      <sheetData sheetId="9977"/>
      <sheetData sheetId="9978"/>
      <sheetData sheetId="9979"/>
      <sheetData sheetId="9980"/>
      <sheetData sheetId="9981"/>
      <sheetData sheetId="9982"/>
      <sheetData sheetId="9983"/>
      <sheetData sheetId="9984"/>
      <sheetData sheetId="9985"/>
      <sheetData sheetId="9986"/>
      <sheetData sheetId="9987"/>
      <sheetData sheetId="9988"/>
      <sheetData sheetId="9989"/>
      <sheetData sheetId="9990"/>
      <sheetData sheetId="9991" refreshError="1"/>
      <sheetData sheetId="9992" refreshError="1"/>
      <sheetData sheetId="9993" refreshError="1"/>
      <sheetData sheetId="9994" refreshError="1"/>
      <sheetData sheetId="9995" refreshError="1"/>
      <sheetData sheetId="9996" refreshError="1"/>
      <sheetData sheetId="9997" refreshError="1"/>
      <sheetData sheetId="9998" refreshError="1"/>
      <sheetData sheetId="9999" refreshError="1"/>
      <sheetData sheetId="10000" refreshError="1"/>
      <sheetData sheetId="10001" refreshError="1"/>
      <sheetData sheetId="10002" refreshError="1"/>
      <sheetData sheetId="10003" refreshError="1"/>
      <sheetData sheetId="10004" refreshError="1"/>
      <sheetData sheetId="10005" refreshError="1"/>
      <sheetData sheetId="10006" refreshError="1"/>
      <sheetData sheetId="10007" refreshError="1"/>
      <sheetData sheetId="10008" refreshError="1"/>
      <sheetData sheetId="10009" refreshError="1"/>
      <sheetData sheetId="10010" refreshError="1"/>
      <sheetData sheetId="10011" refreshError="1"/>
      <sheetData sheetId="10012" refreshError="1"/>
      <sheetData sheetId="10013" refreshError="1"/>
      <sheetData sheetId="10014" refreshError="1"/>
      <sheetData sheetId="10015" refreshError="1"/>
      <sheetData sheetId="10016" refreshError="1"/>
      <sheetData sheetId="10017" refreshError="1"/>
      <sheetData sheetId="10018" refreshError="1"/>
      <sheetData sheetId="10019" refreshError="1"/>
      <sheetData sheetId="10020" refreshError="1"/>
      <sheetData sheetId="10021" refreshError="1"/>
      <sheetData sheetId="10022" refreshError="1"/>
      <sheetData sheetId="10023" refreshError="1"/>
      <sheetData sheetId="10024" refreshError="1"/>
      <sheetData sheetId="10025"/>
      <sheetData sheetId="10026"/>
      <sheetData sheetId="10027"/>
      <sheetData sheetId="10028"/>
      <sheetData sheetId="10029"/>
      <sheetData sheetId="10030"/>
      <sheetData sheetId="10031"/>
      <sheetData sheetId="10032"/>
      <sheetData sheetId="10033"/>
      <sheetData sheetId="10034"/>
      <sheetData sheetId="10035"/>
      <sheetData sheetId="10036"/>
      <sheetData sheetId="10037"/>
      <sheetData sheetId="10038"/>
      <sheetData sheetId="10039"/>
      <sheetData sheetId="10040"/>
      <sheetData sheetId="10041"/>
      <sheetData sheetId="10042"/>
      <sheetData sheetId="10043"/>
      <sheetData sheetId="10044" refreshError="1"/>
      <sheetData sheetId="10045"/>
      <sheetData sheetId="10046"/>
      <sheetData sheetId="10047"/>
      <sheetData sheetId="10048"/>
      <sheetData sheetId="10049"/>
      <sheetData sheetId="10050"/>
      <sheetData sheetId="10051"/>
      <sheetData sheetId="10052"/>
      <sheetData sheetId="10053"/>
      <sheetData sheetId="10054"/>
      <sheetData sheetId="10055"/>
      <sheetData sheetId="10056"/>
      <sheetData sheetId="10057"/>
      <sheetData sheetId="10058"/>
      <sheetData sheetId="10059"/>
      <sheetData sheetId="10060"/>
      <sheetData sheetId="10061"/>
      <sheetData sheetId="10062"/>
      <sheetData sheetId="10063"/>
      <sheetData sheetId="10064"/>
      <sheetData sheetId="10065" refreshError="1"/>
      <sheetData sheetId="10066" refreshError="1"/>
      <sheetData sheetId="10067" refreshError="1"/>
      <sheetData sheetId="10068" refreshError="1"/>
      <sheetData sheetId="10069" refreshError="1"/>
      <sheetData sheetId="10070" refreshError="1"/>
      <sheetData sheetId="10071" refreshError="1"/>
      <sheetData sheetId="10072" refreshError="1"/>
      <sheetData sheetId="10073" refreshError="1"/>
      <sheetData sheetId="10074" refreshError="1"/>
      <sheetData sheetId="10075" refreshError="1"/>
      <sheetData sheetId="10076" refreshError="1"/>
      <sheetData sheetId="10077" refreshError="1"/>
      <sheetData sheetId="10078" refreshError="1"/>
      <sheetData sheetId="10079" refreshError="1"/>
      <sheetData sheetId="10080" refreshError="1"/>
      <sheetData sheetId="10081" refreshError="1"/>
      <sheetData sheetId="10082" refreshError="1"/>
      <sheetData sheetId="10083"/>
      <sheetData sheetId="10084"/>
      <sheetData sheetId="10085"/>
      <sheetData sheetId="10086"/>
      <sheetData sheetId="10087"/>
      <sheetData sheetId="10088"/>
      <sheetData sheetId="10089"/>
      <sheetData sheetId="10090"/>
      <sheetData sheetId="10091"/>
      <sheetData sheetId="10092"/>
      <sheetData sheetId="10093"/>
      <sheetData sheetId="10094"/>
      <sheetData sheetId="10095"/>
      <sheetData sheetId="10096"/>
      <sheetData sheetId="10097"/>
      <sheetData sheetId="10098"/>
      <sheetData sheetId="10099"/>
      <sheetData sheetId="10100"/>
      <sheetData sheetId="10101"/>
      <sheetData sheetId="10102"/>
      <sheetData sheetId="10103"/>
      <sheetData sheetId="10104"/>
      <sheetData sheetId="10105"/>
      <sheetData sheetId="10106"/>
      <sheetData sheetId="10107"/>
      <sheetData sheetId="10108"/>
      <sheetData sheetId="10109"/>
      <sheetData sheetId="10110"/>
      <sheetData sheetId="10111"/>
      <sheetData sheetId="10112" refreshError="1"/>
      <sheetData sheetId="10113"/>
      <sheetData sheetId="10114"/>
      <sheetData sheetId="10115"/>
      <sheetData sheetId="10116"/>
      <sheetData sheetId="10117"/>
      <sheetData sheetId="10118"/>
      <sheetData sheetId="10119"/>
      <sheetData sheetId="10120"/>
      <sheetData sheetId="10121"/>
      <sheetData sheetId="10122"/>
      <sheetData sheetId="10123"/>
      <sheetData sheetId="10124"/>
      <sheetData sheetId="10125"/>
      <sheetData sheetId="10126"/>
      <sheetData sheetId="10127"/>
      <sheetData sheetId="10128"/>
      <sheetData sheetId="10129"/>
      <sheetData sheetId="10130"/>
      <sheetData sheetId="10131"/>
      <sheetData sheetId="10132"/>
      <sheetData sheetId="10133"/>
      <sheetData sheetId="10134"/>
      <sheetData sheetId="10135"/>
      <sheetData sheetId="10136"/>
      <sheetData sheetId="10137"/>
      <sheetData sheetId="10138"/>
      <sheetData sheetId="10139"/>
      <sheetData sheetId="10140"/>
      <sheetData sheetId="10141"/>
      <sheetData sheetId="10142"/>
      <sheetData sheetId="10143" refreshError="1"/>
      <sheetData sheetId="10144"/>
      <sheetData sheetId="10145"/>
      <sheetData sheetId="10146"/>
      <sheetData sheetId="10147"/>
      <sheetData sheetId="10148"/>
      <sheetData sheetId="10149"/>
      <sheetData sheetId="10150"/>
      <sheetData sheetId="10151"/>
      <sheetData sheetId="10152"/>
      <sheetData sheetId="10153"/>
      <sheetData sheetId="10154"/>
      <sheetData sheetId="10155"/>
      <sheetData sheetId="10156"/>
      <sheetData sheetId="10157"/>
      <sheetData sheetId="10158"/>
      <sheetData sheetId="10159"/>
      <sheetData sheetId="10160"/>
      <sheetData sheetId="10161"/>
      <sheetData sheetId="10162"/>
      <sheetData sheetId="10163"/>
      <sheetData sheetId="10164"/>
      <sheetData sheetId="10165"/>
      <sheetData sheetId="10166"/>
      <sheetData sheetId="10167"/>
      <sheetData sheetId="10168"/>
      <sheetData sheetId="10169"/>
      <sheetData sheetId="10170"/>
      <sheetData sheetId="10171"/>
      <sheetData sheetId="10172"/>
      <sheetData sheetId="10173"/>
      <sheetData sheetId="10174"/>
      <sheetData sheetId="10175"/>
      <sheetData sheetId="10176"/>
      <sheetData sheetId="10177"/>
      <sheetData sheetId="10178"/>
      <sheetData sheetId="10179"/>
      <sheetData sheetId="10180"/>
      <sheetData sheetId="10181"/>
      <sheetData sheetId="10182"/>
      <sheetData sheetId="10183"/>
      <sheetData sheetId="10184"/>
      <sheetData sheetId="10185"/>
      <sheetData sheetId="10186"/>
      <sheetData sheetId="10187"/>
      <sheetData sheetId="10188"/>
      <sheetData sheetId="10189"/>
      <sheetData sheetId="10190"/>
      <sheetData sheetId="10191"/>
      <sheetData sheetId="10192"/>
      <sheetData sheetId="10193"/>
      <sheetData sheetId="10194"/>
      <sheetData sheetId="10195"/>
      <sheetData sheetId="10196"/>
      <sheetData sheetId="10197"/>
      <sheetData sheetId="10198"/>
      <sheetData sheetId="10199"/>
      <sheetData sheetId="10200"/>
      <sheetData sheetId="10201"/>
      <sheetData sheetId="10202"/>
      <sheetData sheetId="10203"/>
      <sheetData sheetId="10204"/>
      <sheetData sheetId="10205"/>
      <sheetData sheetId="10206"/>
      <sheetData sheetId="10207"/>
      <sheetData sheetId="10208"/>
      <sheetData sheetId="10209"/>
      <sheetData sheetId="10210"/>
      <sheetData sheetId="10211"/>
      <sheetData sheetId="10212"/>
      <sheetData sheetId="10213"/>
      <sheetData sheetId="10214"/>
      <sheetData sheetId="10215"/>
      <sheetData sheetId="10216"/>
      <sheetData sheetId="10217"/>
      <sheetData sheetId="10218"/>
      <sheetData sheetId="10219"/>
      <sheetData sheetId="10220"/>
      <sheetData sheetId="10221"/>
      <sheetData sheetId="10222"/>
      <sheetData sheetId="10223"/>
      <sheetData sheetId="10224"/>
      <sheetData sheetId="10225"/>
      <sheetData sheetId="10226"/>
      <sheetData sheetId="10227"/>
      <sheetData sheetId="10228"/>
      <sheetData sheetId="10229"/>
      <sheetData sheetId="10230"/>
      <sheetData sheetId="10231"/>
      <sheetData sheetId="10232"/>
      <sheetData sheetId="10233"/>
      <sheetData sheetId="10234"/>
      <sheetData sheetId="10235"/>
      <sheetData sheetId="10236"/>
      <sheetData sheetId="10237"/>
      <sheetData sheetId="10238"/>
      <sheetData sheetId="10239"/>
      <sheetData sheetId="10240" refreshError="1"/>
      <sheetData sheetId="10241"/>
      <sheetData sheetId="10242"/>
      <sheetData sheetId="10243"/>
      <sheetData sheetId="10244"/>
      <sheetData sheetId="10245"/>
      <sheetData sheetId="10246"/>
      <sheetData sheetId="10247"/>
      <sheetData sheetId="10248"/>
      <sheetData sheetId="10249"/>
      <sheetData sheetId="10250"/>
      <sheetData sheetId="10251" refreshError="1"/>
      <sheetData sheetId="10252" refreshError="1"/>
      <sheetData sheetId="10253" refreshError="1"/>
      <sheetData sheetId="10254"/>
      <sheetData sheetId="10255"/>
      <sheetData sheetId="10256" refreshError="1"/>
      <sheetData sheetId="10257"/>
      <sheetData sheetId="10258"/>
      <sheetData sheetId="10259" refreshError="1"/>
      <sheetData sheetId="10260" refreshError="1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/>
      <sheetData sheetId="10268"/>
      <sheetData sheetId="10269" refreshError="1"/>
      <sheetData sheetId="10270" refreshError="1"/>
      <sheetData sheetId="10271"/>
      <sheetData sheetId="10272"/>
      <sheetData sheetId="10273"/>
      <sheetData sheetId="10274"/>
      <sheetData sheetId="10275"/>
      <sheetData sheetId="10276"/>
      <sheetData sheetId="10277"/>
      <sheetData sheetId="10278"/>
      <sheetData sheetId="10279"/>
      <sheetData sheetId="10280"/>
      <sheetData sheetId="10281"/>
      <sheetData sheetId="10282"/>
      <sheetData sheetId="10283"/>
      <sheetData sheetId="10284"/>
      <sheetData sheetId="10285"/>
      <sheetData sheetId="10286"/>
      <sheetData sheetId="10287"/>
      <sheetData sheetId="10288"/>
      <sheetData sheetId="10289"/>
      <sheetData sheetId="10290"/>
      <sheetData sheetId="10291"/>
      <sheetData sheetId="10292"/>
      <sheetData sheetId="10293"/>
      <sheetData sheetId="10294"/>
      <sheetData sheetId="10295"/>
      <sheetData sheetId="10296"/>
      <sheetData sheetId="10297"/>
      <sheetData sheetId="10298"/>
      <sheetData sheetId="10299"/>
      <sheetData sheetId="10300"/>
      <sheetData sheetId="10301"/>
      <sheetData sheetId="10302"/>
      <sheetData sheetId="10303"/>
      <sheetData sheetId="10304"/>
      <sheetData sheetId="10305"/>
      <sheetData sheetId="10306"/>
      <sheetData sheetId="10307"/>
      <sheetData sheetId="10308"/>
      <sheetData sheetId="10309"/>
      <sheetData sheetId="10310"/>
      <sheetData sheetId="10311"/>
      <sheetData sheetId="10312"/>
      <sheetData sheetId="10313"/>
      <sheetData sheetId="10314"/>
      <sheetData sheetId="10315"/>
      <sheetData sheetId="10316"/>
      <sheetData sheetId="10317"/>
      <sheetData sheetId="10318"/>
      <sheetData sheetId="10319"/>
      <sheetData sheetId="10320"/>
      <sheetData sheetId="10321"/>
      <sheetData sheetId="10322"/>
      <sheetData sheetId="10323"/>
      <sheetData sheetId="10324"/>
      <sheetData sheetId="10325"/>
      <sheetData sheetId="10326"/>
      <sheetData sheetId="10327"/>
      <sheetData sheetId="10328"/>
      <sheetData sheetId="10329"/>
      <sheetData sheetId="10330"/>
      <sheetData sheetId="10331"/>
      <sheetData sheetId="10332" refreshError="1"/>
      <sheetData sheetId="10333"/>
      <sheetData sheetId="10334"/>
      <sheetData sheetId="10335"/>
      <sheetData sheetId="10336"/>
      <sheetData sheetId="10337"/>
      <sheetData sheetId="10338"/>
      <sheetData sheetId="10339"/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/>
      <sheetData sheetId="10380"/>
      <sheetData sheetId="10381"/>
      <sheetData sheetId="10382"/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/>
      <sheetData sheetId="10402"/>
      <sheetData sheetId="10403"/>
      <sheetData sheetId="10404"/>
      <sheetData sheetId="10405"/>
      <sheetData sheetId="10406"/>
      <sheetData sheetId="10407"/>
      <sheetData sheetId="10408"/>
      <sheetData sheetId="10409"/>
      <sheetData sheetId="10410"/>
      <sheetData sheetId="10411"/>
      <sheetData sheetId="10412"/>
      <sheetData sheetId="10413"/>
      <sheetData sheetId="10414"/>
      <sheetData sheetId="10415"/>
      <sheetData sheetId="10416"/>
      <sheetData sheetId="10417"/>
      <sheetData sheetId="10418"/>
      <sheetData sheetId="10419"/>
      <sheetData sheetId="10420"/>
      <sheetData sheetId="10421"/>
      <sheetData sheetId="10422"/>
      <sheetData sheetId="10423"/>
      <sheetData sheetId="10424"/>
      <sheetData sheetId="10425"/>
      <sheetData sheetId="10426"/>
      <sheetData sheetId="10427"/>
      <sheetData sheetId="10428"/>
      <sheetData sheetId="10429"/>
      <sheetData sheetId="10430"/>
      <sheetData sheetId="10431"/>
      <sheetData sheetId="10432"/>
      <sheetData sheetId="10433"/>
      <sheetData sheetId="10434"/>
      <sheetData sheetId="10435"/>
      <sheetData sheetId="10436"/>
      <sheetData sheetId="10437"/>
      <sheetData sheetId="10438"/>
      <sheetData sheetId="10439"/>
      <sheetData sheetId="10440"/>
      <sheetData sheetId="10441"/>
      <sheetData sheetId="10442"/>
      <sheetData sheetId="10443"/>
      <sheetData sheetId="10444"/>
      <sheetData sheetId="10445"/>
      <sheetData sheetId="10446"/>
      <sheetData sheetId="10447"/>
      <sheetData sheetId="10448"/>
      <sheetData sheetId="10449"/>
      <sheetData sheetId="10450"/>
      <sheetData sheetId="10451"/>
      <sheetData sheetId="10452"/>
      <sheetData sheetId="10453"/>
      <sheetData sheetId="10454"/>
      <sheetData sheetId="10455"/>
      <sheetData sheetId="10456"/>
      <sheetData sheetId="10457"/>
      <sheetData sheetId="10458"/>
      <sheetData sheetId="10459"/>
      <sheetData sheetId="10460"/>
      <sheetData sheetId="10461"/>
      <sheetData sheetId="10462"/>
      <sheetData sheetId="10463"/>
      <sheetData sheetId="10464"/>
      <sheetData sheetId="10465"/>
      <sheetData sheetId="10466" refreshError="1"/>
      <sheetData sheetId="10467"/>
      <sheetData sheetId="10468" refreshError="1"/>
      <sheetData sheetId="10469"/>
      <sheetData sheetId="10470" refreshError="1"/>
      <sheetData sheetId="10471" refreshError="1"/>
      <sheetData sheetId="10472" refreshError="1"/>
      <sheetData sheetId="10473"/>
      <sheetData sheetId="10474"/>
      <sheetData sheetId="10475"/>
      <sheetData sheetId="10476"/>
      <sheetData sheetId="10477" refreshError="1"/>
      <sheetData sheetId="10478" refreshError="1"/>
      <sheetData sheetId="10479"/>
      <sheetData sheetId="10480" refreshError="1"/>
      <sheetData sheetId="10481"/>
      <sheetData sheetId="10482" refreshError="1"/>
      <sheetData sheetId="10483" refreshError="1"/>
      <sheetData sheetId="10484" refreshError="1"/>
      <sheetData sheetId="10485"/>
      <sheetData sheetId="10486"/>
      <sheetData sheetId="10487" refreshError="1"/>
      <sheetData sheetId="10488"/>
      <sheetData sheetId="10489"/>
      <sheetData sheetId="10490"/>
      <sheetData sheetId="10491"/>
      <sheetData sheetId="10492"/>
      <sheetData sheetId="10493" refreshError="1"/>
      <sheetData sheetId="10494"/>
      <sheetData sheetId="10495"/>
      <sheetData sheetId="10496"/>
      <sheetData sheetId="10497"/>
      <sheetData sheetId="10498"/>
      <sheetData sheetId="10499"/>
      <sheetData sheetId="10500" refreshError="1"/>
      <sheetData sheetId="10501" refreshError="1"/>
      <sheetData sheetId="10502"/>
      <sheetData sheetId="10503"/>
      <sheetData sheetId="10504"/>
      <sheetData sheetId="10505"/>
      <sheetData sheetId="10506"/>
      <sheetData sheetId="10507"/>
      <sheetData sheetId="10508"/>
      <sheetData sheetId="10509" refreshError="1"/>
      <sheetData sheetId="10510" refreshError="1"/>
      <sheetData sheetId="10511" refreshError="1"/>
      <sheetData sheetId="10512" refreshError="1"/>
      <sheetData sheetId="10513" refreshError="1"/>
      <sheetData sheetId="10514" refreshError="1"/>
      <sheetData sheetId="10515" refreshError="1"/>
      <sheetData sheetId="10516" refreshError="1"/>
      <sheetData sheetId="10517" refreshError="1"/>
      <sheetData sheetId="10518" refreshError="1"/>
      <sheetData sheetId="10519" refreshError="1"/>
      <sheetData sheetId="10520" refreshError="1"/>
      <sheetData sheetId="10521" refreshError="1"/>
      <sheetData sheetId="10522" refreshError="1"/>
      <sheetData sheetId="10523" refreshError="1"/>
      <sheetData sheetId="10524" refreshError="1"/>
      <sheetData sheetId="10525" refreshError="1"/>
      <sheetData sheetId="10526" refreshError="1"/>
      <sheetData sheetId="10527" refreshError="1"/>
      <sheetData sheetId="10528" refreshError="1"/>
      <sheetData sheetId="10529" refreshError="1"/>
      <sheetData sheetId="10530" refreshError="1"/>
      <sheetData sheetId="10531" refreshError="1"/>
      <sheetData sheetId="10532" refreshError="1"/>
      <sheetData sheetId="10533" refreshError="1"/>
      <sheetData sheetId="10534" refreshError="1"/>
      <sheetData sheetId="10535" refreshError="1"/>
      <sheetData sheetId="10536" refreshError="1"/>
      <sheetData sheetId="10537" refreshError="1"/>
      <sheetData sheetId="10538" refreshError="1"/>
      <sheetData sheetId="10539" refreshError="1"/>
      <sheetData sheetId="10540" refreshError="1"/>
      <sheetData sheetId="10541" refreshError="1"/>
      <sheetData sheetId="10542" refreshError="1"/>
      <sheetData sheetId="10543" refreshError="1"/>
      <sheetData sheetId="10544" refreshError="1"/>
      <sheetData sheetId="10545" refreshError="1"/>
      <sheetData sheetId="10546" refreshError="1"/>
      <sheetData sheetId="10547" refreshError="1"/>
      <sheetData sheetId="10548" refreshError="1"/>
      <sheetData sheetId="10549" refreshError="1"/>
      <sheetData sheetId="10550" refreshError="1"/>
      <sheetData sheetId="10551" refreshError="1"/>
      <sheetData sheetId="10552" refreshError="1"/>
      <sheetData sheetId="10553" refreshError="1"/>
      <sheetData sheetId="10554" refreshError="1"/>
      <sheetData sheetId="10555" refreshError="1"/>
      <sheetData sheetId="10556" refreshError="1"/>
      <sheetData sheetId="10557" refreshError="1"/>
      <sheetData sheetId="10558" refreshError="1"/>
      <sheetData sheetId="10559" refreshError="1"/>
      <sheetData sheetId="10560" refreshError="1"/>
      <sheetData sheetId="10561" refreshError="1"/>
      <sheetData sheetId="10562" refreshError="1"/>
      <sheetData sheetId="10563" refreshError="1"/>
      <sheetData sheetId="10564" refreshError="1"/>
      <sheetData sheetId="10565" refreshError="1"/>
      <sheetData sheetId="10566" refreshError="1"/>
      <sheetData sheetId="10567" refreshError="1"/>
      <sheetData sheetId="10568" refreshError="1"/>
      <sheetData sheetId="10569" refreshError="1"/>
      <sheetData sheetId="10570" refreshError="1"/>
      <sheetData sheetId="10571" refreshError="1"/>
      <sheetData sheetId="10572" refreshError="1"/>
      <sheetData sheetId="10573" refreshError="1"/>
      <sheetData sheetId="10574" refreshError="1"/>
      <sheetData sheetId="10575" refreshError="1"/>
      <sheetData sheetId="10576" refreshError="1"/>
      <sheetData sheetId="10577" refreshError="1"/>
      <sheetData sheetId="10578" refreshError="1"/>
      <sheetData sheetId="10579" refreshError="1"/>
      <sheetData sheetId="10580" refreshError="1"/>
      <sheetData sheetId="10581" refreshError="1"/>
      <sheetData sheetId="10582" refreshError="1"/>
      <sheetData sheetId="10583" refreshError="1"/>
      <sheetData sheetId="10584" refreshError="1"/>
      <sheetData sheetId="10585" refreshError="1"/>
      <sheetData sheetId="10586" refreshError="1"/>
      <sheetData sheetId="10587" refreshError="1"/>
      <sheetData sheetId="10588" refreshError="1"/>
      <sheetData sheetId="10589" refreshError="1"/>
      <sheetData sheetId="10590" refreshError="1"/>
      <sheetData sheetId="10591" refreshError="1"/>
      <sheetData sheetId="10592" refreshError="1"/>
      <sheetData sheetId="10593" refreshError="1"/>
      <sheetData sheetId="10594" refreshError="1"/>
      <sheetData sheetId="10595" refreshError="1"/>
      <sheetData sheetId="10596" refreshError="1"/>
      <sheetData sheetId="10597" refreshError="1"/>
      <sheetData sheetId="10598" refreshError="1"/>
      <sheetData sheetId="10599" refreshError="1"/>
      <sheetData sheetId="10600" refreshError="1"/>
      <sheetData sheetId="10601" refreshError="1"/>
      <sheetData sheetId="10602" refreshError="1"/>
      <sheetData sheetId="10603" refreshError="1"/>
      <sheetData sheetId="10604" refreshError="1"/>
      <sheetData sheetId="10605" refreshError="1"/>
      <sheetData sheetId="10606" refreshError="1"/>
      <sheetData sheetId="10607" refreshError="1"/>
      <sheetData sheetId="10608" refreshError="1"/>
      <sheetData sheetId="10609" refreshError="1"/>
      <sheetData sheetId="10610" refreshError="1"/>
      <sheetData sheetId="10611" refreshError="1"/>
      <sheetData sheetId="10612" refreshError="1"/>
      <sheetData sheetId="10613" refreshError="1"/>
      <sheetData sheetId="10614" refreshError="1"/>
      <sheetData sheetId="10615" refreshError="1"/>
      <sheetData sheetId="10616" refreshError="1"/>
      <sheetData sheetId="10617" refreshError="1"/>
      <sheetData sheetId="10618" refreshError="1"/>
      <sheetData sheetId="10619" refreshError="1"/>
      <sheetData sheetId="10620" refreshError="1"/>
      <sheetData sheetId="10621" refreshError="1"/>
      <sheetData sheetId="10622" refreshError="1"/>
      <sheetData sheetId="10623" refreshError="1"/>
      <sheetData sheetId="10624" refreshError="1"/>
      <sheetData sheetId="10625" refreshError="1"/>
      <sheetData sheetId="10626" refreshError="1"/>
      <sheetData sheetId="10627" refreshError="1"/>
      <sheetData sheetId="10628" refreshError="1"/>
      <sheetData sheetId="10629" refreshError="1"/>
      <sheetData sheetId="10630" refreshError="1"/>
      <sheetData sheetId="10631" refreshError="1"/>
      <sheetData sheetId="10632" refreshError="1"/>
      <sheetData sheetId="10633" refreshError="1"/>
      <sheetData sheetId="10634" refreshError="1"/>
      <sheetData sheetId="10635" refreshError="1"/>
      <sheetData sheetId="10636" refreshError="1"/>
      <sheetData sheetId="10637" refreshError="1"/>
      <sheetData sheetId="10638" refreshError="1"/>
      <sheetData sheetId="10639" refreshError="1"/>
      <sheetData sheetId="10640" refreshError="1"/>
      <sheetData sheetId="10641" refreshError="1"/>
      <sheetData sheetId="10642" refreshError="1"/>
      <sheetData sheetId="10643" refreshError="1"/>
      <sheetData sheetId="10644" refreshError="1"/>
      <sheetData sheetId="10645" refreshError="1"/>
      <sheetData sheetId="10646" refreshError="1"/>
      <sheetData sheetId="10647" refreshError="1"/>
      <sheetData sheetId="10648" refreshError="1"/>
      <sheetData sheetId="10649" refreshError="1"/>
      <sheetData sheetId="10650" refreshError="1"/>
      <sheetData sheetId="10651" refreshError="1"/>
      <sheetData sheetId="10652" refreshError="1"/>
      <sheetData sheetId="10653" refreshError="1"/>
      <sheetData sheetId="10654" refreshError="1"/>
      <sheetData sheetId="10655" refreshError="1"/>
      <sheetData sheetId="10656" refreshError="1"/>
      <sheetData sheetId="10657" refreshError="1"/>
      <sheetData sheetId="10658" refreshError="1"/>
      <sheetData sheetId="10659" refreshError="1"/>
      <sheetData sheetId="10660" refreshError="1"/>
      <sheetData sheetId="10661" refreshError="1"/>
      <sheetData sheetId="10662" refreshError="1"/>
      <sheetData sheetId="10663" refreshError="1"/>
      <sheetData sheetId="10664" refreshError="1"/>
      <sheetData sheetId="10665" refreshError="1"/>
      <sheetData sheetId="10666" refreshError="1"/>
      <sheetData sheetId="10667" refreshError="1"/>
      <sheetData sheetId="10668" refreshError="1"/>
      <sheetData sheetId="10669" refreshError="1"/>
      <sheetData sheetId="10670" refreshError="1"/>
      <sheetData sheetId="10671" refreshError="1"/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 refreshError="1"/>
      <sheetData sheetId="10679" refreshError="1"/>
      <sheetData sheetId="10680" refreshError="1"/>
      <sheetData sheetId="10681" refreshError="1"/>
      <sheetData sheetId="10682" refreshError="1"/>
      <sheetData sheetId="10683" refreshError="1"/>
      <sheetData sheetId="10684" refreshError="1"/>
      <sheetData sheetId="10685" refreshError="1"/>
      <sheetData sheetId="10686" refreshError="1"/>
      <sheetData sheetId="10687" refreshError="1"/>
      <sheetData sheetId="10688" refreshError="1"/>
      <sheetData sheetId="10689" refreshError="1"/>
      <sheetData sheetId="10690" refreshError="1"/>
      <sheetData sheetId="10691" refreshError="1"/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 refreshError="1"/>
      <sheetData sheetId="10698" refreshError="1"/>
      <sheetData sheetId="10699" refreshError="1"/>
      <sheetData sheetId="10700" refreshError="1"/>
      <sheetData sheetId="10701" refreshError="1"/>
      <sheetData sheetId="10702" refreshError="1"/>
      <sheetData sheetId="10703" refreshError="1"/>
      <sheetData sheetId="10704" refreshError="1"/>
      <sheetData sheetId="10705" refreshError="1"/>
      <sheetData sheetId="10706" refreshError="1"/>
      <sheetData sheetId="10707" refreshError="1"/>
      <sheetData sheetId="10708" refreshError="1"/>
      <sheetData sheetId="10709" refreshError="1"/>
      <sheetData sheetId="10710" refreshError="1"/>
      <sheetData sheetId="10711" refreshError="1"/>
      <sheetData sheetId="10712" refreshError="1"/>
      <sheetData sheetId="10713" refreshError="1"/>
      <sheetData sheetId="10714" refreshError="1"/>
      <sheetData sheetId="10715" refreshError="1"/>
      <sheetData sheetId="10716" refreshError="1"/>
      <sheetData sheetId="10717" refreshError="1"/>
      <sheetData sheetId="10718" refreshError="1"/>
      <sheetData sheetId="10719" refreshError="1"/>
      <sheetData sheetId="10720" refreshError="1"/>
      <sheetData sheetId="10721" refreshError="1"/>
      <sheetData sheetId="10722" refreshError="1"/>
      <sheetData sheetId="10723" refreshError="1"/>
      <sheetData sheetId="10724" refreshError="1"/>
      <sheetData sheetId="10725" refreshError="1"/>
      <sheetData sheetId="10726" refreshError="1"/>
      <sheetData sheetId="10727" refreshError="1"/>
      <sheetData sheetId="10728" refreshError="1"/>
      <sheetData sheetId="10729" refreshError="1"/>
      <sheetData sheetId="10730" refreshError="1"/>
      <sheetData sheetId="10731" refreshError="1"/>
      <sheetData sheetId="10732" refreshError="1"/>
      <sheetData sheetId="10733" refreshError="1"/>
      <sheetData sheetId="10734" refreshError="1"/>
      <sheetData sheetId="10735" refreshError="1"/>
      <sheetData sheetId="10736" refreshError="1"/>
      <sheetData sheetId="10737" refreshError="1"/>
      <sheetData sheetId="10738" refreshError="1"/>
      <sheetData sheetId="10739" refreshError="1"/>
      <sheetData sheetId="10740" refreshError="1"/>
      <sheetData sheetId="10741" refreshError="1"/>
      <sheetData sheetId="10742" refreshError="1"/>
      <sheetData sheetId="10743" refreshError="1"/>
      <sheetData sheetId="10744" refreshError="1"/>
      <sheetData sheetId="10745" refreshError="1"/>
      <sheetData sheetId="10746" refreshError="1"/>
      <sheetData sheetId="10747" refreshError="1"/>
      <sheetData sheetId="10748" refreshError="1"/>
      <sheetData sheetId="10749" refreshError="1"/>
      <sheetData sheetId="10750" refreshError="1"/>
      <sheetData sheetId="10751" refreshError="1"/>
      <sheetData sheetId="10752" refreshError="1"/>
      <sheetData sheetId="10753" refreshError="1"/>
      <sheetData sheetId="10754" refreshError="1"/>
      <sheetData sheetId="10755" refreshError="1"/>
      <sheetData sheetId="10756" refreshError="1"/>
      <sheetData sheetId="10757" refreshError="1"/>
      <sheetData sheetId="10758" refreshError="1"/>
      <sheetData sheetId="10759" refreshError="1"/>
      <sheetData sheetId="10760" refreshError="1"/>
      <sheetData sheetId="10761" refreshError="1"/>
      <sheetData sheetId="10762" refreshError="1"/>
      <sheetData sheetId="10763" refreshError="1"/>
      <sheetData sheetId="10764" refreshError="1"/>
      <sheetData sheetId="10765" refreshError="1"/>
      <sheetData sheetId="10766" refreshError="1"/>
      <sheetData sheetId="10767" refreshError="1"/>
      <sheetData sheetId="10768" refreshError="1"/>
      <sheetData sheetId="10769" refreshError="1"/>
      <sheetData sheetId="10770" refreshError="1"/>
      <sheetData sheetId="10771" refreshError="1"/>
      <sheetData sheetId="10772" refreshError="1"/>
      <sheetData sheetId="10773" refreshError="1"/>
      <sheetData sheetId="10774" refreshError="1"/>
      <sheetData sheetId="10775" refreshError="1"/>
      <sheetData sheetId="10776" refreshError="1"/>
      <sheetData sheetId="10777" refreshError="1"/>
      <sheetData sheetId="10778" refreshError="1"/>
      <sheetData sheetId="10779" refreshError="1"/>
      <sheetData sheetId="10780" refreshError="1"/>
      <sheetData sheetId="10781" refreshError="1"/>
      <sheetData sheetId="10782" refreshError="1"/>
      <sheetData sheetId="10783" refreshError="1"/>
      <sheetData sheetId="10784" refreshError="1"/>
      <sheetData sheetId="10785" refreshError="1"/>
      <sheetData sheetId="10786" refreshError="1"/>
      <sheetData sheetId="10787" refreshError="1"/>
      <sheetData sheetId="10788" refreshError="1"/>
      <sheetData sheetId="10789" refreshError="1"/>
      <sheetData sheetId="10790" refreshError="1"/>
      <sheetData sheetId="10791" refreshError="1"/>
      <sheetData sheetId="10792" refreshError="1"/>
      <sheetData sheetId="10793" refreshError="1"/>
      <sheetData sheetId="10794" refreshError="1"/>
      <sheetData sheetId="10795" refreshError="1"/>
      <sheetData sheetId="10796" refreshError="1"/>
      <sheetData sheetId="10797" refreshError="1"/>
      <sheetData sheetId="10798" refreshError="1"/>
      <sheetData sheetId="10799" refreshError="1"/>
      <sheetData sheetId="10800" refreshError="1"/>
      <sheetData sheetId="10801" refreshError="1"/>
      <sheetData sheetId="10802" refreshError="1"/>
      <sheetData sheetId="10803" refreshError="1"/>
      <sheetData sheetId="10804" refreshError="1"/>
      <sheetData sheetId="10805" refreshError="1"/>
      <sheetData sheetId="10806" refreshError="1"/>
      <sheetData sheetId="10807" refreshError="1"/>
      <sheetData sheetId="10808" refreshError="1"/>
      <sheetData sheetId="10809" refreshError="1"/>
      <sheetData sheetId="10810" refreshError="1"/>
      <sheetData sheetId="10811" refreshError="1"/>
      <sheetData sheetId="10812" refreshError="1"/>
      <sheetData sheetId="10813" refreshError="1"/>
      <sheetData sheetId="10814" refreshError="1"/>
      <sheetData sheetId="10815" refreshError="1"/>
      <sheetData sheetId="10816" refreshError="1"/>
      <sheetData sheetId="10817" refreshError="1"/>
      <sheetData sheetId="10818" refreshError="1"/>
      <sheetData sheetId="10819" refreshError="1"/>
      <sheetData sheetId="10820" refreshError="1"/>
      <sheetData sheetId="10821" refreshError="1"/>
      <sheetData sheetId="10822" refreshError="1"/>
      <sheetData sheetId="10823" refreshError="1"/>
      <sheetData sheetId="10824" refreshError="1"/>
      <sheetData sheetId="10825" refreshError="1"/>
      <sheetData sheetId="10826" refreshError="1"/>
      <sheetData sheetId="10827" refreshError="1"/>
      <sheetData sheetId="10828" refreshError="1"/>
      <sheetData sheetId="10829" refreshError="1"/>
      <sheetData sheetId="10830" refreshError="1"/>
      <sheetData sheetId="10831" refreshError="1"/>
      <sheetData sheetId="10832" refreshError="1"/>
      <sheetData sheetId="10833" refreshError="1"/>
      <sheetData sheetId="10834" refreshError="1"/>
      <sheetData sheetId="10835" refreshError="1"/>
      <sheetData sheetId="10836" refreshError="1"/>
      <sheetData sheetId="10837" refreshError="1"/>
      <sheetData sheetId="10838" refreshError="1"/>
      <sheetData sheetId="10839" refreshError="1"/>
      <sheetData sheetId="10840" refreshError="1"/>
      <sheetData sheetId="10841" refreshError="1"/>
      <sheetData sheetId="10842" refreshError="1"/>
      <sheetData sheetId="10843" refreshError="1"/>
      <sheetData sheetId="10844" refreshError="1"/>
      <sheetData sheetId="10845" refreshError="1"/>
      <sheetData sheetId="10846" refreshError="1"/>
      <sheetData sheetId="10847" refreshError="1"/>
      <sheetData sheetId="10848" refreshError="1"/>
      <sheetData sheetId="10849" refreshError="1"/>
      <sheetData sheetId="10850" refreshError="1"/>
      <sheetData sheetId="10851" refreshError="1"/>
      <sheetData sheetId="10852" refreshError="1"/>
      <sheetData sheetId="10853" refreshError="1"/>
      <sheetData sheetId="10854" refreshError="1"/>
      <sheetData sheetId="10855" refreshError="1"/>
      <sheetData sheetId="10856" refreshError="1"/>
      <sheetData sheetId="10857" refreshError="1"/>
      <sheetData sheetId="10858" refreshError="1"/>
      <sheetData sheetId="10859" refreshError="1"/>
      <sheetData sheetId="10860" refreshError="1"/>
      <sheetData sheetId="10861" refreshError="1"/>
      <sheetData sheetId="10862" refreshError="1"/>
      <sheetData sheetId="10863" refreshError="1"/>
      <sheetData sheetId="10864" refreshError="1"/>
      <sheetData sheetId="10865" refreshError="1"/>
      <sheetData sheetId="10866" refreshError="1"/>
      <sheetData sheetId="10867" refreshError="1"/>
      <sheetData sheetId="10868" refreshError="1"/>
      <sheetData sheetId="10869" refreshError="1"/>
      <sheetData sheetId="10870" refreshError="1"/>
      <sheetData sheetId="10871" refreshError="1"/>
      <sheetData sheetId="10872" refreshError="1"/>
      <sheetData sheetId="10873" refreshError="1"/>
      <sheetData sheetId="10874" refreshError="1"/>
      <sheetData sheetId="10875" refreshError="1"/>
      <sheetData sheetId="10876" refreshError="1"/>
      <sheetData sheetId="10877" refreshError="1"/>
      <sheetData sheetId="10878" refreshError="1"/>
      <sheetData sheetId="10879" refreshError="1"/>
      <sheetData sheetId="10880" refreshError="1"/>
      <sheetData sheetId="10881" refreshError="1"/>
      <sheetData sheetId="10882" refreshError="1"/>
      <sheetData sheetId="10883" refreshError="1"/>
      <sheetData sheetId="10884" refreshError="1"/>
      <sheetData sheetId="10885" refreshError="1"/>
      <sheetData sheetId="10886" refreshError="1"/>
      <sheetData sheetId="10887" refreshError="1"/>
      <sheetData sheetId="10888" refreshError="1"/>
      <sheetData sheetId="10889" refreshError="1"/>
      <sheetData sheetId="10890" refreshError="1"/>
      <sheetData sheetId="10891" refreshError="1"/>
      <sheetData sheetId="10892" refreshError="1"/>
      <sheetData sheetId="10893" refreshError="1"/>
      <sheetData sheetId="10894" refreshError="1"/>
      <sheetData sheetId="10895" refreshError="1"/>
      <sheetData sheetId="10896" refreshError="1"/>
      <sheetData sheetId="10897" refreshError="1"/>
      <sheetData sheetId="10898" refreshError="1"/>
      <sheetData sheetId="10899" refreshError="1"/>
      <sheetData sheetId="10900" refreshError="1"/>
      <sheetData sheetId="10901" refreshError="1"/>
      <sheetData sheetId="10902" refreshError="1"/>
      <sheetData sheetId="10903" refreshError="1"/>
      <sheetData sheetId="10904" refreshError="1"/>
      <sheetData sheetId="10905" refreshError="1"/>
      <sheetData sheetId="10906" refreshError="1"/>
      <sheetData sheetId="10907" refreshError="1"/>
      <sheetData sheetId="10908" refreshError="1"/>
      <sheetData sheetId="10909" refreshError="1"/>
      <sheetData sheetId="10910" refreshError="1"/>
      <sheetData sheetId="10911" refreshError="1"/>
      <sheetData sheetId="10912" refreshError="1"/>
      <sheetData sheetId="10913" refreshError="1"/>
      <sheetData sheetId="10914" refreshError="1"/>
      <sheetData sheetId="10915" refreshError="1"/>
      <sheetData sheetId="10916" refreshError="1"/>
      <sheetData sheetId="10917" refreshError="1"/>
      <sheetData sheetId="10918" refreshError="1"/>
      <sheetData sheetId="10919" refreshError="1"/>
      <sheetData sheetId="10920" refreshError="1"/>
      <sheetData sheetId="10921" refreshError="1"/>
      <sheetData sheetId="10922" refreshError="1"/>
      <sheetData sheetId="10923" refreshError="1"/>
      <sheetData sheetId="10924" refreshError="1"/>
      <sheetData sheetId="10925" refreshError="1"/>
      <sheetData sheetId="10926" refreshError="1"/>
      <sheetData sheetId="10927" refreshError="1"/>
      <sheetData sheetId="10928" refreshError="1"/>
      <sheetData sheetId="10929" refreshError="1"/>
      <sheetData sheetId="10930" refreshError="1"/>
      <sheetData sheetId="10931" refreshError="1"/>
      <sheetData sheetId="10932" refreshError="1"/>
      <sheetData sheetId="10933" refreshError="1"/>
      <sheetData sheetId="10934" refreshError="1"/>
      <sheetData sheetId="10935" refreshError="1"/>
      <sheetData sheetId="10936" refreshError="1"/>
      <sheetData sheetId="10937" refreshError="1"/>
      <sheetData sheetId="10938" refreshError="1"/>
      <sheetData sheetId="10939" refreshError="1"/>
      <sheetData sheetId="10940" refreshError="1"/>
      <sheetData sheetId="10941" refreshError="1"/>
      <sheetData sheetId="10942" refreshError="1"/>
      <sheetData sheetId="10943" refreshError="1"/>
      <sheetData sheetId="10944" refreshError="1"/>
      <sheetData sheetId="10945" refreshError="1"/>
      <sheetData sheetId="10946" refreshError="1"/>
      <sheetData sheetId="10947" refreshError="1"/>
      <sheetData sheetId="10948" refreshError="1"/>
      <sheetData sheetId="10949" refreshError="1"/>
      <sheetData sheetId="10950" refreshError="1"/>
      <sheetData sheetId="10951" refreshError="1"/>
      <sheetData sheetId="10952" refreshError="1"/>
      <sheetData sheetId="10953" refreshError="1"/>
      <sheetData sheetId="10954" refreshError="1"/>
      <sheetData sheetId="10955" refreshError="1"/>
      <sheetData sheetId="10956" refreshError="1"/>
      <sheetData sheetId="10957" refreshError="1"/>
      <sheetData sheetId="10958" refreshError="1"/>
      <sheetData sheetId="10959" refreshError="1"/>
      <sheetData sheetId="10960" refreshError="1"/>
      <sheetData sheetId="10961" refreshError="1"/>
      <sheetData sheetId="10962" refreshError="1"/>
      <sheetData sheetId="10963" refreshError="1"/>
      <sheetData sheetId="10964" refreshError="1"/>
      <sheetData sheetId="10965" refreshError="1"/>
      <sheetData sheetId="10966" refreshError="1"/>
      <sheetData sheetId="10967" refreshError="1"/>
      <sheetData sheetId="10968" refreshError="1"/>
      <sheetData sheetId="10969" refreshError="1"/>
      <sheetData sheetId="10970" refreshError="1"/>
      <sheetData sheetId="10971" refreshError="1"/>
      <sheetData sheetId="10972" refreshError="1"/>
      <sheetData sheetId="10973" refreshError="1"/>
      <sheetData sheetId="10974" refreshError="1"/>
      <sheetData sheetId="10975" refreshError="1"/>
      <sheetData sheetId="10976" refreshError="1"/>
      <sheetData sheetId="10977" refreshError="1"/>
      <sheetData sheetId="10978" refreshError="1"/>
      <sheetData sheetId="10979" refreshError="1"/>
      <sheetData sheetId="10980" refreshError="1"/>
      <sheetData sheetId="10981" refreshError="1"/>
      <sheetData sheetId="10982" refreshError="1"/>
      <sheetData sheetId="10983" refreshError="1"/>
      <sheetData sheetId="10984" refreshError="1"/>
      <sheetData sheetId="10985" refreshError="1"/>
      <sheetData sheetId="10986" refreshError="1"/>
      <sheetData sheetId="10987" refreshError="1"/>
      <sheetData sheetId="10988" refreshError="1"/>
      <sheetData sheetId="10989" refreshError="1"/>
      <sheetData sheetId="10990" refreshError="1"/>
      <sheetData sheetId="10991" refreshError="1"/>
      <sheetData sheetId="10992" refreshError="1"/>
      <sheetData sheetId="10993" refreshError="1"/>
      <sheetData sheetId="10994" refreshError="1"/>
      <sheetData sheetId="10995" refreshError="1"/>
      <sheetData sheetId="10996" refreshError="1"/>
      <sheetData sheetId="10997" refreshError="1"/>
      <sheetData sheetId="10998" refreshError="1"/>
      <sheetData sheetId="10999" refreshError="1"/>
      <sheetData sheetId="11000" refreshError="1"/>
      <sheetData sheetId="11001" refreshError="1"/>
      <sheetData sheetId="11002" refreshError="1"/>
      <sheetData sheetId="11003" refreshError="1"/>
      <sheetData sheetId="11004" refreshError="1"/>
      <sheetData sheetId="11005" refreshError="1"/>
      <sheetData sheetId="11006" refreshError="1"/>
      <sheetData sheetId="11007" refreshError="1"/>
      <sheetData sheetId="11008" refreshError="1"/>
      <sheetData sheetId="11009" refreshError="1"/>
      <sheetData sheetId="11010" refreshError="1"/>
      <sheetData sheetId="11011" refreshError="1"/>
      <sheetData sheetId="11012" refreshError="1"/>
      <sheetData sheetId="11013" refreshError="1"/>
      <sheetData sheetId="11014" refreshError="1"/>
      <sheetData sheetId="11015" refreshError="1"/>
      <sheetData sheetId="11016" refreshError="1"/>
      <sheetData sheetId="11017" refreshError="1"/>
      <sheetData sheetId="11018" refreshError="1"/>
      <sheetData sheetId="11019" refreshError="1"/>
      <sheetData sheetId="11020" refreshError="1"/>
      <sheetData sheetId="11021" refreshError="1"/>
      <sheetData sheetId="11022" refreshError="1"/>
      <sheetData sheetId="11023" refreshError="1"/>
      <sheetData sheetId="11024" refreshError="1"/>
      <sheetData sheetId="11025" refreshError="1"/>
      <sheetData sheetId="11026" refreshError="1"/>
      <sheetData sheetId="11027" refreshError="1"/>
      <sheetData sheetId="11028" refreshError="1"/>
      <sheetData sheetId="11029" refreshError="1"/>
      <sheetData sheetId="11030" refreshError="1"/>
      <sheetData sheetId="11031" refreshError="1"/>
      <sheetData sheetId="11032" refreshError="1"/>
      <sheetData sheetId="11033" refreshError="1"/>
      <sheetData sheetId="11034" refreshError="1"/>
      <sheetData sheetId="11035" refreshError="1"/>
      <sheetData sheetId="11036" refreshError="1"/>
      <sheetData sheetId="11037" refreshError="1"/>
      <sheetData sheetId="11038" refreshError="1"/>
      <sheetData sheetId="11039" refreshError="1"/>
      <sheetData sheetId="11040" refreshError="1"/>
      <sheetData sheetId="11041" refreshError="1"/>
      <sheetData sheetId="11042" refreshError="1"/>
      <sheetData sheetId="11043" refreshError="1"/>
      <sheetData sheetId="11044" refreshError="1"/>
      <sheetData sheetId="11045" refreshError="1"/>
      <sheetData sheetId="11046" refreshError="1"/>
      <sheetData sheetId="11047" refreshError="1"/>
      <sheetData sheetId="11048" refreshError="1"/>
      <sheetData sheetId="11049" refreshError="1"/>
      <sheetData sheetId="11050" refreshError="1"/>
      <sheetData sheetId="11051" refreshError="1"/>
      <sheetData sheetId="11052" refreshError="1"/>
      <sheetData sheetId="11053" refreshError="1"/>
      <sheetData sheetId="11054" refreshError="1"/>
      <sheetData sheetId="11055" refreshError="1"/>
      <sheetData sheetId="11056" refreshError="1"/>
      <sheetData sheetId="11057" refreshError="1"/>
      <sheetData sheetId="11058" refreshError="1"/>
      <sheetData sheetId="11059" refreshError="1"/>
      <sheetData sheetId="11060" refreshError="1"/>
      <sheetData sheetId="11061" refreshError="1"/>
      <sheetData sheetId="11062" refreshError="1"/>
      <sheetData sheetId="11063" refreshError="1"/>
      <sheetData sheetId="11064" refreshError="1"/>
      <sheetData sheetId="11065" refreshError="1"/>
      <sheetData sheetId="11066" refreshError="1"/>
      <sheetData sheetId="11067" refreshError="1"/>
      <sheetData sheetId="11068" refreshError="1"/>
      <sheetData sheetId="11069" refreshError="1"/>
      <sheetData sheetId="11070" refreshError="1"/>
      <sheetData sheetId="11071" refreshError="1"/>
      <sheetData sheetId="11072" refreshError="1"/>
      <sheetData sheetId="11073" refreshError="1"/>
      <sheetData sheetId="11074" refreshError="1"/>
      <sheetData sheetId="11075" refreshError="1"/>
      <sheetData sheetId="11076" refreshError="1"/>
      <sheetData sheetId="11077" refreshError="1"/>
      <sheetData sheetId="11078" refreshError="1"/>
      <sheetData sheetId="11079" refreshError="1"/>
      <sheetData sheetId="11080" refreshError="1"/>
      <sheetData sheetId="11081" refreshError="1"/>
      <sheetData sheetId="11082" refreshError="1"/>
      <sheetData sheetId="11083" refreshError="1"/>
      <sheetData sheetId="11084" refreshError="1"/>
      <sheetData sheetId="11085" refreshError="1"/>
      <sheetData sheetId="11086" refreshError="1"/>
      <sheetData sheetId="11087" refreshError="1"/>
      <sheetData sheetId="11088" refreshError="1"/>
      <sheetData sheetId="11089" refreshError="1"/>
      <sheetData sheetId="11090" refreshError="1"/>
      <sheetData sheetId="11091" refreshError="1"/>
      <sheetData sheetId="11092" refreshError="1"/>
      <sheetData sheetId="11093" refreshError="1"/>
      <sheetData sheetId="11094" refreshError="1"/>
      <sheetData sheetId="11095" refreshError="1"/>
      <sheetData sheetId="11096" refreshError="1"/>
      <sheetData sheetId="11097" refreshError="1"/>
      <sheetData sheetId="11098" refreshError="1"/>
      <sheetData sheetId="11099" refreshError="1"/>
      <sheetData sheetId="11100" refreshError="1"/>
      <sheetData sheetId="11101" refreshError="1"/>
      <sheetData sheetId="11102" refreshError="1"/>
      <sheetData sheetId="11103" refreshError="1"/>
      <sheetData sheetId="11104" refreshError="1"/>
      <sheetData sheetId="11105" refreshError="1"/>
      <sheetData sheetId="11106" refreshError="1"/>
      <sheetData sheetId="11107" refreshError="1"/>
      <sheetData sheetId="11108" refreshError="1"/>
      <sheetData sheetId="11109" refreshError="1"/>
      <sheetData sheetId="11110" refreshError="1"/>
      <sheetData sheetId="11111" refreshError="1"/>
      <sheetData sheetId="11112" refreshError="1"/>
      <sheetData sheetId="11113" refreshError="1"/>
      <sheetData sheetId="11114" refreshError="1"/>
      <sheetData sheetId="11115" refreshError="1"/>
      <sheetData sheetId="11116" refreshError="1"/>
      <sheetData sheetId="11117" refreshError="1"/>
      <sheetData sheetId="11118" refreshError="1"/>
      <sheetData sheetId="11119" refreshError="1"/>
      <sheetData sheetId="11120" refreshError="1"/>
      <sheetData sheetId="11121" refreshError="1"/>
      <sheetData sheetId="11122" refreshError="1"/>
      <sheetData sheetId="11123" refreshError="1"/>
      <sheetData sheetId="11124" refreshError="1"/>
      <sheetData sheetId="11125" refreshError="1"/>
      <sheetData sheetId="11126" refreshError="1"/>
      <sheetData sheetId="11127" refreshError="1"/>
      <sheetData sheetId="11128" refreshError="1"/>
      <sheetData sheetId="11129" refreshError="1"/>
      <sheetData sheetId="11130" refreshError="1"/>
      <sheetData sheetId="11131" refreshError="1"/>
      <sheetData sheetId="11132" refreshError="1"/>
      <sheetData sheetId="11133" refreshError="1"/>
      <sheetData sheetId="11134" refreshError="1"/>
      <sheetData sheetId="11135" refreshError="1"/>
      <sheetData sheetId="11136" refreshError="1"/>
      <sheetData sheetId="11137" refreshError="1"/>
      <sheetData sheetId="11138" refreshError="1"/>
      <sheetData sheetId="11139" refreshError="1"/>
      <sheetData sheetId="11140" refreshError="1"/>
      <sheetData sheetId="11141" refreshError="1"/>
      <sheetData sheetId="11142" refreshError="1"/>
      <sheetData sheetId="11143" refreshError="1"/>
      <sheetData sheetId="11144" refreshError="1"/>
      <sheetData sheetId="11145" refreshError="1"/>
      <sheetData sheetId="11146" refreshError="1"/>
      <sheetData sheetId="11147" refreshError="1"/>
      <sheetData sheetId="11148" refreshError="1"/>
      <sheetData sheetId="11149" refreshError="1"/>
      <sheetData sheetId="11150" refreshError="1"/>
      <sheetData sheetId="11151" refreshError="1"/>
      <sheetData sheetId="11152" refreshError="1"/>
      <sheetData sheetId="11153" refreshError="1"/>
      <sheetData sheetId="11154" refreshError="1"/>
      <sheetData sheetId="11155" refreshError="1"/>
      <sheetData sheetId="11156" refreshError="1"/>
      <sheetData sheetId="11157" refreshError="1"/>
      <sheetData sheetId="11158" refreshError="1"/>
      <sheetData sheetId="11159" refreshError="1"/>
      <sheetData sheetId="11160" refreshError="1"/>
      <sheetData sheetId="11161" refreshError="1"/>
      <sheetData sheetId="11162" refreshError="1"/>
      <sheetData sheetId="11163" refreshError="1"/>
      <sheetData sheetId="11164" refreshError="1"/>
      <sheetData sheetId="11165" refreshError="1"/>
      <sheetData sheetId="11166" refreshError="1"/>
      <sheetData sheetId="11167" refreshError="1"/>
      <sheetData sheetId="11168" refreshError="1"/>
      <sheetData sheetId="11169" refreshError="1"/>
      <sheetData sheetId="11170" refreshError="1"/>
      <sheetData sheetId="11171" refreshError="1"/>
      <sheetData sheetId="11172" refreshError="1"/>
      <sheetData sheetId="11173" refreshError="1"/>
      <sheetData sheetId="11174" refreshError="1"/>
      <sheetData sheetId="11175" refreshError="1"/>
      <sheetData sheetId="11176" refreshError="1"/>
      <sheetData sheetId="11177" refreshError="1"/>
      <sheetData sheetId="11178" refreshError="1"/>
      <sheetData sheetId="11179" refreshError="1"/>
      <sheetData sheetId="11180" refreshError="1"/>
      <sheetData sheetId="11181" refreshError="1"/>
      <sheetData sheetId="11182" refreshError="1"/>
      <sheetData sheetId="11183" refreshError="1"/>
      <sheetData sheetId="11184" refreshError="1"/>
      <sheetData sheetId="11185" refreshError="1"/>
      <sheetData sheetId="11186" refreshError="1"/>
      <sheetData sheetId="11187" refreshError="1"/>
      <sheetData sheetId="11188" refreshError="1"/>
      <sheetData sheetId="11189" refreshError="1"/>
      <sheetData sheetId="11190" refreshError="1"/>
      <sheetData sheetId="11191" refreshError="1"/>
      <sheetData sheetId="11192" refreshError="1"/>
      <sheetData sheetId="11193" refreshError="1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 refreshError="1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 refreshError="1"/>
      <sheetData sheetId="11206" refreshError="1"/>
      <sheetData sheetId="11207" refreshError="1"/>
      <sheetData sheetId="11208" refreshError="1"/>
      <sheetData sheetId="11209" refreshError="1"/>
      <sheetData sheetId="11210" refreshError="1"/>
      <sheetData sheetId="11211" refreshError="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 refreshError="1"/>
      <sheetData sheetId="11226" refreshError="1"/>
      <sheetData sheetId="11227" refreshError="1"/>
      <sheetData sheetId="11228" refreshError="1"/>
      <sheetData sheetId="11229" refreshError="1"/>
      <sheetData sheetId="11230" refreshError="1"/>
      <sheetData sheetId="11231" refreshError="1"/>
      <sheetData sheetId="11232" refreshError="1"/>
      <sheetData sheetId="11233" refreshError="1"/>
      <sheetData sheetId="11234" refreshError="1"/>
      <sheetData sheetId="11235" refreshError="1"/>
      <sheetData sheetId="11236" refreshError="1"/>
      <sheetData sheetId="11237" refreshError="1"/>
      <sheetData sheetId="11238" refreshError="1"/>
      <sheetData sheetId="11239" refreshError="1"/>
      <sheetData sheetId="11240" refreshError="1"/>
      <sheetData sheetId="11241" refreshError="1"/>
      <sheetData sheetId="11242" refreshError="1"/>
      <sheetData sheetId="11243" refreshError="1"/>
      <sheetData sheetId="11244" refreshError="1"/>
      <sheetData sheetId="11245" refreshError="1"/>
      <sheetData sheetId="11246" refreshError="1"/>
      <sheetData sheetId="11247" refreshError="1"/>
      <sheetData sheetId="11248" refreshError="1"/>
      <sheetData sheetId="11249" refreshError="1"/>
      <sheetData sheetId="11250" refreshError="1"/>
      <sheetData sheetId="11251" refreshError="1"/>
      <sheetData sheetId="11252" refreshError="1"/>
      <sheetData sheetId="11253" refreshError="1"/>
      <sheetData sheetId="11254" refreshError="1"/>
      <sheetData sheetId="11255" refreshError="1"/>
      <sheetData sheetId="11256" refreshError="1"/>
      <sheetData sheetId="11257" refreshError="1"/>
      <sheetData sheetId="11258" refreshError="1"/>
      <sheetData sheetId="11259" refreshError="1"/>
      <sheetData sheetId="11260" refreshError="1"/>
      <sheetData sheetId="11261" refreshError="1"/>
      <sheetData sheetId="11262" refreshError="1"/>
      <sheetData sheetId="11263" refreshError="1"/>
      <sheetData sheetId="11264" refreshError="1"/>
      <sheetData sheetId="11265" refreshError="1"/>
      <sheetData sheetId="11266" refreshError="1"/>
      <sheetData sheetId="11267" refreshError="1"/>
      <sheetData sheetId="11268" refreshError="1"/>
      <sheetData sheetId="11269" refreshError="1"/>
      <sheetData sheetId="11270" refreshError="1"/>
      <sheetData sheetId="11271" refreshError="1"/>
      <sheetData sheetId="11272" refreshError="1"/>
      <sheetData sheetId="11273" refreshError="1"/>
      <sheetData sheetId="11274" refreshError="1"/>
      <sheetData sheetId="11275" refreshError="1"/>
      <sheetData sheetId="11276" refreshError="1"/>
      <sheetData sheetId="11277" refreshError="1"/>
      <sheetData sheetId="11278" refreshError="1"/>
      <sheetData sheetId="11279" refreshError="1"/>
      <sheetData sheetId="11280" refreshError="1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 refreshError="1"/>
      <sheetData sheetId="11292" refreshError="1"/>
      <sheetData sheetId="11293" refreshError="1"/>
      <sheetData sheetId="11294" refreshError="1"/>
      <sheetData sheetId="11295" refreshError="1"/>
      <sheetData sheetId="11296" refreshError="1"/>
      <sheetData sheetId="11297" refreshError="1"/>
      <sheetData sheetId="11298" refreshError="1"/>
      <sheetData sheetId="11299" refreshError="1"/>
      <sheetData sheetId="11300" refreshError="1"/>
      <sheetData sheetId="11301" refreshError="1"/>
      <sheetData sheetId="11302" refreshError="1"/>
      <sheetData sheetId="11303" refreshError="1"/>
      <sheetData sheetId="11304" refreshError="1"/>
      <sheetData sheetId="11305" refreshError="1"/>
      <sheetData sheetId="11306" refreshError="1"/>
      <sheetData sheetId="11307" refreshError="1"/>
      <sheetData sheetId="11308" refreshError="1"/>
      <sheetData sheetId="11309" refreshError="1"/>
      <sheetData sheetId="11310" refreshError="1"/>
      <sheetData sheetId="11311" refreshError="1"/>
      <sheetData sheetId="11312" refreshError="1"/>
      <sheetData sheetId="11313" refreshError="1"/>
      <sheetData sheetId="11314" refreshError="1"/>
      <sheetData sheetId="11315" refreshError="1"/>
      <sheetData sheetId="11316" refreshError="1"/>
      <sheetData sheetId="11317" refreshError="1"/>
      <sheetData sheetId="11318" refreshError="1"/>
      <sheetData sheetId="11319" refreshError="1"/>
      <sheetData sheetId="11320" refreshError="1"/>
      <sheetData sheetId="11321" refreshError="1"/>
      <sheetData sheetId="11322" refreshError="1"/>
      <sheetData sheetId="11323" refreshError="1"/>
      <sheetData sheetId="11324" refreshError="1"/>
      <sheetData sheetId="11325" refreshError="1"/>
      <sheetData sheetId="11326" refreshError="1"/>
      <sheetData sheetId="11327" refreshError="1"/>
      <sheetData sheetId="11328" refreshError="1"/>
      <sheetData sheetId="11329" refreshError="1"/>
      <sheetData sheetId="11330" refreshError="1"/>
      <sheetData sheetId="11331" refreshError="1"/>
      <sheetData sheetId="11332" refreshError="1"/>
      <sheetData sheetId="11333" refreshError="1"/>
      <sheetData sheetId="11334" refreshError="1"/>
      <sheetData sheetId="11335" refreshError="1"/>
      <sheetData sheetId="11336" refreshError="1"/>
      <sheetData sheetId="11337" refreshError="1"/>
      <sheetData sheetId="11338" refreshError="1"/>
      <sheetData sheetId="11339" refreshError="1"/>
      <sheetData sheetId="11340" refreshError="1"/>
      <sheetData sheetId="11341" refreshError="1"/>
      <sheetData sheetId="11342" refreshError="1"/>
      <sheetData sheetId="11343" refreshError="1"/>
      <sheetData sheetId="11344" refreshError="1"/>
      <sheetData sheetId="11345" refreshError="1"/>
      <sheetData sheetId="11346" refreshError="1"/>
      <sheetData sheetId="11347" refreshError="1"/>
      <sheetData sheetId="11348" refreshError="1"/>
      <sheetData sheetId="11349" refreshError="1"/>
      <sheetData sheetId="11350" refreshError="1"/>
      <sheetData sheetId="11351" refreshError="1"/>
      <sheetData sheetId="11352" refreshError="1"/>
      <sheetData sheetId="11353" refreshError="1"/>
      <sheetData sheetId="11354" refreshError="1"/>
      <sheetData sheetId="11355" refreshError="1"/>
      <sheetData sheetId="11356" refreshError="1"/>
      <sheetData sheetId="11357" refreshError="1"/>
      <sheetData sheetId="11358" refreshError="1"/>
      <sheetData sheetId="11359" refreshError="1"/>
      <sheetData sheetId="11360" refreshError="1"/>
      <sheetData sheetId="11361" refreshError="1"/>
      <sheetData sheetId="11362" refreshError="1"/>
      <sheetData sheetId="11363" refreshError="1"/>
      <sheetData sheetId="11364" refreshError="1"/>
      <sheetData sheetId="11365" refreshError="1"/>
      <sheetData sheetId="11366" refreshError="1"/>
      <sheetData sheetId="11367" refreshError="1"/>
      <sheetData sheetId="11368" refreshError="1"/>
      <sheetData sheetId="11369" refreshError="1"/>
      <sheetData sheetId="11370" refreshError="1"/>
      <sheetData sheetId="11371" refreshError="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 refreshError="1"/>
      <sheetData sheetId="11378" refreshError="1"/>
      <sheetData sheetId="11379" refreshError="1"/>
      <sheetData sheetId="11380" refreshError="1"/>
      <sheetData sheetId="11381" refreshError="1"/>
      <sheetData sheetId="11382" refreshError="1"/>
      <sheetData sheetId="11383" refreshError="1"/>
      <sheetData sheetId="11384" refreshError="1"/>
      <sheetData sheetId="11385" refreshError="1"/>
      <sheetData sheetId="11386" refreshError="1"/>
      <sheetData sheetId="11387" refreshError="1"/>
      <sheetData sheetId="11388" refreshError="1"/>
      <sheetData sheetId="11389" refreshError="1"/>
      <sheetData sheetId="11390" refreshError="1"/>
      <sheetData sheetId="11391" refreshError="1"/>
      <sheetData sheetId="11392" refreshError="1"/>
      <sheetData sheetId="11393" refreshError="1"/>
      <sheetData sheetId="11394" refreshError="1"/>
      <sheetData sheetId="11395" refreshError="1"/>
      <sheetData sheetId="11396" refreshError="1"/>
      <sheetData sheetId="11397" refreshError="1"/>
      <sheetData sheetId="11398" refreshError="1"/>
      <sheetData sheetId="11399" refreshError="1"/>
      <sheetData sheetId="11400" refreshError="1"/>
      <sheetData sheetId="11401" refreshError="1"/>
      <sheetData sheetId="11402" refreshError="1"/>
      <sheetData sheetId="11403" refreshError="1"/>
      <sheetData sheetId="11404" refreshError="1"/>
      <sheetData sheetId="11405" refreshError="1"/>
      <sheetData sheetId="11406" refreshError="1"/>
      <sheetData sheetId="11407" refreshError="1"/>
      <sheetData sheetId="11408" refreshError="1"/>
      <sheetData sheetId="11409" refreshError="1"/>
      <sheetData sheetId="11410" refreshError="1"/>
      <sheetData sheetId="11411" refreshError="1"/>
      <sheetData sheetId="11412" refreshError="1"/>
      <sheetData sheetId="11413" refreshError="1"/>
      <sheetData sheetId="11414" refreshError="1"/>
      <sheetData sheetId="11415" refreshError="1"/>
      <sheetData sheetId="11416" refreshError="1"/>
      <sheetData sheetId="11417" refreshError="1"/>
      <sheetData sheetId="11418" refreshError="1"/>
      <sheetData sheetId="11419" refreshError="1"/>
      <sheetData sheetId="11420" refreshError="1"/>
      <sheetData sheetId="11421" refreshError="1"/>
      <sheetData sheetId="11422" refreshError="1"/>
      <sheetData sheetId="11423" refreshError="1"/>
      <sheetData sheetId="11424" refreshError="1"/>
      <sheetData sheetId="11425" refreshError="1"/>
      <sheetData sheetId="11426" refreshError="1"/>
      <sheetData sheetId="11427" refreshError="1"/>
      <sheetData sheetId="11428" refreshError="1"/>
      <sheetData sheetId="11429" refreshError="1"/>
      <sheetData sheetId="11430" refreshError="1"/>
      <sheetData sheetId="11431" refreshError="1"/>
      <sheetData sheetId="11432" refreshError="1"/>
      <sheetData sheetId="11433" refreshError="1"/>
      <sheetData sheetId="11434" refreshError="1"/>
      <sheetData sheetId="11435" refreshError="1"/>
      <sheetData sheetId="11436" refreshError="1"/>
      <sheetData sheetId="11437" refreshError="1"/>
      <sheetData sheetId="11438" refreshError="1"/>
      <sheetData sheetId="11439" refreshError="1"/>
      <sheetData sheetId="11440" refreshError="1"/>
      <sheetData sheetId="11441" refreshError="1"/>
      <sheetData sheetId="11442" refreshError="1"/>
      <sheetData sheetId="11443" refreshError="1"/>
      <sheetData sheetId="11444" refreshError="1"/>
      <sheetData sheetId="11445" refreshError="1"/>
      <sheetData sheetId="11446" refreshError="1"/>
      <sheetData sheetId="11447" refreshError="1"/>
      <sheetData sheetId="11448" refreshError="1"/>
      <sheetData sheetId="11449" refreshError="1"/>
      <sheetData sheetId="11450" refreshError="1"/>
      <sheetData sheetId="11451" refreshError="1"/>
      <sheetData sheetId="11452" refreshError="1"/>
      <sheetData sheetId="11453" refreshError="1"/>
      <sheetData sheetId="11454" refreshError="1"/>
      <sheetData sheetId="11455" refreshError="1"/>
      <sheetData sheetId="11456" refreshError="1"/>
      <sheetData sheetId="11457" refreshError="1"/>
      <sheetData sheetId="11458" refreshError="1"/>
      <sheetData sheetId="11459" refreshError="1"/>
      <sheetData sheetId="11460" refreshError="1"/>
      <sheetData sheetId="11461" refreshError="1"/>
      <sheetData sheetId="11462" refreshError="1"/>
      <sheetData sheetId="11463" refreshError="1"/>
      <sheetData sheetId="11464" refreshError="1"/>
      <sheetData sheetId="11465" refreshError="1"/>
      <sheetData sheetId="11466" refreshError="1"/>
      <sheetData sheetId="11467" refreshError="1"/>
      <sheetData sheetId="11468" refreshError="1"/>
      <sheetData sheetId="11469" refreshError="1"/>
      <sheetData sheetId="11470" refreshError="1"/>
      <sheetData sheetId="11471" refreshError="1"/>
      <sheetData sheetId="11472" refreshError="1"/>
      <sheetData sheetId="11473" refreshError="1"/>
      <sheetData sheetId="11474" refreshError="1"/>
      <sheetData sheetId="11475" refreshError="1"/>
      <sheetData sheetId="11476" refreshError="1"/>
      <sheetData sheetId="11477" refreshError="1"/>
      <sheetData sheetId="11478" refreshError="1"/>
      <sheetData sheetId="11479" refreshError="1"/>
      <sheetData sheetId="11480" refreshError="1"/>
      <sheetData sheetId="11481" refreshError="1"/>
      <sheetData sheetId="11482" refreshError="1"/>
      <sheetData sheetId="11483" refreshError="1"/>
      <sheetData sheetId="11484" refreshError="1"/>
      <sheetData sheetId="11485" refreshError="1"/>
      <sheetData sheetId="11486" refreshError="1"/>
      <sheetData sheetId="11487" refreshError="1"/>
      <sheetData sheetId="11488" refreshError="1"/>
      <sheetData sheetId="11489" refreshError="1"/>
      <sheetData sheetId="11490" refreshError="1"/>
      <sheetData sheetId="11491" refreshError="1"/>
      <sheetData sheetId="11492" refreshError="1"/>
      <sheetData sheetId="11493" refreshError="1"/>
      <sheetData sheetId="11494" refreshError="1"/>
      <sheetData sheetId="11495" refreshError="1"/>
      <sheetData sheetId="11496" refreshError="1"/>
      <sheetData sheetId="11497" refreshError="1"/>
      <sheetData sheetId="11498" refreshError="1"/>
      <sheetData sheetId="11499" refreshError="1"/>
      <sheetData sheetId="11500" refreshError="1"/>
      <sheetData sheetId="11501" refreshError="1"/>
      <sheetData sheetId="11502" refreshError="1"/>
      <sheetData sheetId="11503" refreshError="1"/>
      <sheetData sheetId="11504" refreshError="1"/>
      <sheetData sheetId="11505" refreshError="1"/>
      <sheetData sheetId="11506" refreshError="1"/>
      <sheetData sheetId="11507" refreshError="1"/>
      <sheetData sheetId="11508" refreshError="1"/>
      <sheetData sheetId="11509" refreshError="1"/>
      <sheetData sheetId="11510" refreshError="1"/>
      <sheetData sheetId="11511" refreshError="1"/>
      <sheetData sheetId="11512" refreshError="1"/>
      <sheetData sheetId="11513" refreshError="1"/>
      <sheetData sheetId="11514" refreshError="1"/>
      <sheetData sheetId="11515" refreshError="1"/>
      <sheetData sheetId="11516" refreshError="1"/>
      <sheetData sheetId="11517" refreshError="1"/>
      <sheetData sheetId="11518" refreshError="1"/>
      <sheetData sheetId="11519" refreshError="1"/>
      <sheetData sheetId="11520" refreshError="1"/>
      <sheetData sheetId="11521" refreshError="1"/>
      <sheetData sheetId="11522" refreshError="1"/>
      <sheetData sheetId="11523" refreshError="1"/>
      <sheetData sheetId="11524" refreshError="1"/>
      <sheetData sheetId="11525" refreshError="1"/>
      <sheetData sheetId="11526" refreshError="1"/>
      <sheetData sheetId="11527" refreshError="1"/>
      <sheetData sheetId="11528" refreshError="1"/>
      <sheetData sheetId="11529" refreshError="1"/>
      <sheetData sheetId="11530" refreshError="1"/>
      <sheetData sheetId="11531" refreshError="1"/>
      <sheetData sheetId="11532" refreshError="1"/>
      <sheetData sheetId="11533" refreshError="1"/>
      <sheetData sheetId="11534" refreshError="1"/>
      <sheetData sheetId="11535" refreshError="1"/>
      <sheetData sheetId="11536" refreshError="1"/>
      <sheetData sheetId="11537" refreshError="1"/>
      <sheetData sheetId="11538" refreshError="1"/>
      <sheetData sheetId="11539" refreshError="1"/>
      <sheetData sheetId="11540" refreshError="1"/>
      <sheetData sheetId="11541" refreshError="1"/>
      <sheetData sheetId="11542" refreshError="1"/>
      <sheetData sheetId="11543" refreshError="1"/>
      <sheetData sheetId="11544" refreshError="1"/>
      <sheetData sheetId="11545" refreshError="1"/>
      <sheetData sheetId="11546" refreshError="1"/>
      <sheetData sheetId="11547" refreshError="1"/>
      <sheetData sheetId="11548" refreshError="1"/>
      <sheetData sheetId="11549" refreshError="1"/>
      <sheetData sheetId="11550" refreshError="1"/>
      <sheetData sheetId="11551" refreshError="1"/>
      <sheetData sheetId="11552" refreshError="1"/>
      <sheetData sheetId="11553" refreshError="1"/>
      <sheetData sheetId="11554" refreshError="1"/>
      <sheetData sheetId="11555" refreshError="1"/>
      <sheetData sheetId="11556" refreshError="1"/>
      <sheetData sheetId="11557" refreshError="1"/>
      <sheetData sheetId="11558" refreshError="1"/>
      <sheetData sheetId="11559" refreshError="1"/>
      <sheetData sheetId="11560" refreshError="1"/>
      <sheetData sheetId="11561" refreshError="1"/>
      <sheetData sheetId="11562"/>
      <sheetData sheetId="11563"/>
      <sheetData sheetId="11564"/>
      <sheetData sheetId="11565"/>
      <sheetData sheetId="11566"/>
      <sheetData sheetId="11567"/>
      <sheetData sheetId="11568"/>
      <sheetData sheetId="11569"/>
      <sheetData sheetId="11570"/>
      <sheetData sheetId="11571"/>
      <sheetData sheetId="11572"/>
      <sheetData sheetId="11573"/>
      <sheetData sheetId="11574"/>
      <sheetData sheetId="11575"/>
      <sheetData sheetId="11576"/>
      <sheetData sheetId="11577"/>
      <sheetData sheetId="11578"/>
      <sheetData sheetId="11579"/>
      <sheetData sheetId="11580"/>
      <sheetData sheetId="11581"/>
      <sheetData sheetId="11582"/>
      <sheetData sheetId="11583"/>
      <sheetData sheetId="11584"/>
      <sheetData sheetId="11585"/>
      <sheetData sheetId="11586" refreshError="1"/>
      <sheetData sheetId="11587" refreshError="1"/>
      <sheetData sheetId="11588"/>
      <sheetData sheetId="11589"/>
      <sheetData sheetId="11590"/>
      <sheetData sheetId="11591"/>
      <sheetData sheetId="11592"/>
      <sheetData sheetId="11593" refreshError="1"/>
      <sheetData sheetId="11594" refreshError="1"/>
      <sheetData sheetId="11595" refreshError="1"/>
      <sheetData sheetId="11596" refreshError="1"/>
      <sheetData sheetId="11597"/>
      <sheetData sheetId="11598"/>
      <sheetData sheetId="11599"/>
      <sheetData sheetId="11600"/>
      <sheetData sheetId="11601"/>
      <sheetData sheetId="11602"/>
      <sheetData sheetId="11603"/>
      <sheetData sheetId="11604"/>
      <sheetData sheetId="11605"/>
      <sheetData sheetId="11606"/>
      <sheetData sheetId="11607"/>
      <sheetData sheetId="11608"/>
      <sheetData sheetId="11609"/>
      <sheetData sheetId="11610"/>
      <sheetData sheetId="11611"/>
      <sheetData sheetId="11612"/>
      <sheetData sheetId="11613"/>
      <sheetData sheetId="11614"/>
      <sheetData sheetId="11615"/>
      <sheetData sheetId="11616"/>
      <sheetData sheetId="11617"/>
      <sheetData sheetId="11618"/>
      <sheetData sheetId="11619"/>
      <sheetData sheetId="11620"/>
      <sheetData sheetId="11621"/>
      <sheetData sheetId="11622"/>
      <sheetData sheetId="11623"/>
      <sheetData sheetId="11624"/>
      <sheetData sheetId="11625"/>
      <sheetData sheetId="11626"/>
      <sheetData sheetId="11627"/>
      <sheetData sheetId="11628"/>
      <sheetData sheetId="11629"/>
      <sheetData sheetId="11630"/>
      <sheetData sheetId="11631"/>
      <sheetData sheetId="11632"/>
      <sheetData sheetId="11633"/>
      <sheetData sheetId="11634"/>
      <sheetData sheetId="11635"/>
      <sheetData sheetId="11636"/>
      <sheetData sheetId="11637"/>
      <sheetData sheetId="11638"/>
      <sheetData sheetId="11639"/>
      <sheetData sheetId="11640"/>
      <sheetData sheetId="11641"/>
      <sheetData sheetId="11642"/>
      <sheetData sheetId="11643"/>
      <sheetData sheetId="11644"/>
      <sheetData sheetId="11645"/>
      <sheetData sheetId="11646"/>
      <sheetData sheetId="11647"/>
      <sheetData sheetId="11648"/>
      <sheetData sheetId="11649"/>
      <sheetData sheetId="11650"/>
      <sheetData sheetId="11651"/>
      <sheetData sheetId="11652"/>
      <sheetData sheetId="11653"/>
      <sheetData sheetId="11654"/>
      <sheetData sheetId="11655"/>
      <sheetData sheetId="11656"/>
      <sheetData sheetId="11657"/>
      <sheetData sheetId="11658"/>
      <sheetData sheetId="11659"/>
      <sheetData sheetId="11660" refreshError="1"/>
      <sheetData sheetId="11661"/>
      <sheetData sheetId="11662"/>
      <sheetData sheetId="11663"/>
      <sheetData sheetId="11664"/>
      <sheetData sheetId="11665"/>
      <sheetData sheetId="11666"/>
      <sheetData sheetId="11667"/>
      <sheetData sheetId="11668"/>
      <sheetData sheetId="11669"/>
      <sheetData sheetId="11670"/>
      <sheetData sheetId="11671"/>
      <sheetData sheetId="11672"/>
      <sheetData sheetId="11673"/>
      <sheetData sheetId="11674"/>
      <sheetData sheetId="11675"/>
      <sheetData sheetId="11676"/>
      <sheetData sheetId="11677"/>
      <sheetData sheetId="11678"/>
      <sheetData sheetId="11679"/>
      <sheetData sheetId="11680"/>
      <sheetData sheetId="11681"/>
      <sheetData sheetId="11682"/>
      <sheetData sheetId="11683"/>
      <sheetData sheetId="11684"/>
      <sheetData sheetId="11685"/>
      <sheetData sheetId="11686"/>
      <sheetData sheetId="11687"/>
      <sheetData sheetId="11688"/>
      <sheetData sheetId="11689"/>
      <sheetData sheetId="11690"/>
      <sheetData sheetId="11691"/>
      <sheetData sheetId="11692"/>
      <sheetData sheetId="11693"/>
      <sheetData sheetId="11694"/>
      <sheetData sheetId="11695"/>
      <sheetData sheetId="11696"/>
      <sheetData sheetId="11697"/>
      <sheetData sheetId="11698"/>
      <sheetData sheetId="11699"/>
      <sheetData sheetId="11700"/>
      <sheetData sheetId="11701"/>
      <sheetData sheetId="11702"/>
      <sheetData sheetId="11703"/>
      <sheetData sheetId="11704" refreshError="1"/>
      <sheetData sheetId="11705"/>
      <sheetData sheetId="11706"/>
      <sheetData sheetId="11707"/>
      <sheetData sheetId="11708"/>
      <sheetData sheetId="11709"/>
      <sheetData sheetId="11710"/>
      <sheetData sheetId="11711"/>
      <sheetData sheetId="11712"/>
      <sheetData sheetId="11713" refreshError="1"/>
      <sheetData sheetId="11714"/>
      <sheetData sheetId="11715"/>
      <sheetData sheetId="11716"/>
      <sheetData sheetId="11717"/>
      <sheetData sheetId="11718"/>
      <sheetData sheetId="11719"/>
      <sheetData sheetId="11720"/>
      <sheetData sheetId="11721"/>
      <sheetData sheetId="11722"/>
      <sheetData sheetId="11723"/>
      <sheetData sheetId="11724"/>
      <sheetData sheetId="11725"/>
      <sheetData sheetId="11726"/>
      <sheetData sheetId="11727"/>
      <sheetData sheetId="11728"/>
      <sheetData sheetId="11729"/>
      <sheetData sheetId="11730"/>
      <sheetData sheetId="11731"/>
      <sheetData sheetId="11732"/>
      <sheetData sheetId="11733"/>
      <sheetData sheetId="11734"/>
      <sheetData sheetId="11735"/>
      <sheetData sheetId="11736" refreshError="1"/>
      <sheetData sheetId="11737"/>
      <sheetData sheetId="11738"/>
      <sheetData sheetId="11739"/>
      <sheetData sheetId="11740"/>
      <sheetData sheetId="11741"/>
      <sheetData sheetId="11742"/>
      <sheetData sheetId="11743"/>
      <sheetData sheetId="11744"/>
      <sheetData sheetId="11745"/>
      <sheetData sheetId="11746"/>
      <sheetData sheetId="11747"/>
      <sheetData sheetId="11748"/>
      <sheetData sheetId="11749"/>
      <sheetData sheetId="11750"/>
      <sheetData sheetId="11751"/>
      <sheetData sheetId="11752"/>
      <sheetData sheetId="11753"/>
      <sheetData sheetId="11754"/>
      <sheetData sheetId="11755"/>
      <sheetData sheetId="11756"/>
      <sheetData sheetId="11757"/>
      <sheetData sheetId="11758"/>
      <sheetData sheetId="11759"/>
      <sheetData sheetId="11760"/>
      <sheetData sheetId="11761"/>
      <sheetData sheetId="11762"/>
      <sheetData sheetId="11763"/>
      <sheetData sheetId="11764"/>
      <sheetData sheetId="11765"/>
      <sheetData sheetId="11766"/>
      <sheetData sheetId="11767"/>
      <sheetData sheetId="11768"/>
      <sheetData sheetId="11769"/>
      <sheetData sheetId="11770"/>
      <sheetData sheetId="11771"/>
      <sheetData sheetId="11772"/>
      <sheetData sheetId="11773"/>
      <sheetData sheetId="11774"/>
      <sheetData sheetId="11775"/>
      <sheetData sheetId="11776"/>
      <sheetData sheetId="11777"/>
      <sheetData sheetId="11778"/>
      <sheetData sheetId="11779"/>
      <sheetData sheetId="11780"/>
      <sheetData sheetId="11781"/>
      <sheetData sheetId="11782"/>
      <sheetData sheetId="11783"/>
      <sheetData sheetId="11784"/>
      <sheetData sheetId="11785"/>
      <sheetData sheetId="11786"/>
      <sheetData sheetId="11787"/>
      <sheetData sheetId="11788"/>
      <sheetData sheetId="11789"/>
      <sheetData sheetId="11790"/>
      <sheetData sheetId="11791"/>
      <sheetData sheetId="11792"/>
      <sheetData sheetId="11793"/>
      <sheetData sheetId="11794"/>
      <sheetData sheetId="11795"/>
      <sheetData sheetId="11796"/>
      <sheetData sheetId="11797"/>
      <sheetData sheetId="11798"/>
      <sheetData sheetId="11799"/>
      <sheetData sheetId="11800"/>
      <sheetData sheetId="11801"/>
      <sheetData sheetId="11802"/>
      <sheetData sheetId="11803"/>
      <sheetData sheetId="11804"/>
      <sheetData sheetId="11805"/>
      <sheetData sheetId="11806"/>
      <sheetData sheetId="11807"/>
      <sheetData sheetId="11808"/>
      <sheetData sheetId="11809"/>
      <sheetData sheetId="11810"/>
      <sheetData sheetId="11811"/>
      <sheetData sheetId="11812"/>
      <sheetData sheetId="11813"/>
      <sheetData sheetId="11814"/>
      <sheetData sheetId="11815"/>
      <sheetData sheetId="11816"/>
      <sheetData sheetId="11817"/>
      <sheetData sheetId="11818"/>
      <sheetData sheetId="11819"/>
      <sheetData sheetId="11820"/>
      <sheetData sheetId="11821"/>
      <sheetData sheetId="11822"/>
      <sheetData sheetId="11823"/>
      <sheetData sheetId="11824"/>
      <sheetData sheetId="11825"/>
      <sheetData sheetId="11826"/>
      <sheetData sheetId="11827"/>
      <sheetData sheetId="11828"/>
      <sheetData sheetId="11829"/>
      <sheetData sheetId="11830"/>
      <sheetData sheetId="11831"/>
      <sheetData sheetId="11832"/>
      <sheetData sheetId="11833"/>
      <sheetData sheetId="11834"/>
      <sheetData sheetId="11835"/>
      <sheetData sheetId="11836"/>
      <sheetData sheetId="11837"/>
      <sheetData sheetId="11838"/>
      <sheetData sheetId="11839"/>
      <sheetData sheetId="11840"/>
      <sheetData sheetId="11841"/>
      <sheetData sheetId="11842"/>
      <sheetData sheetId="11843"/>
      <sheetData sheetId="11844"/>
      <sheetData sheetId="11845"/>
      <sheetData sheetId="11846"/>
      <sheetData sheetId="11847"/>
      <sheetData sheetId="11848"/>
      <sheetData sheetId="11849"/>
      <sheetData sheetId="11850"/>
      <sheetData sheetId="11851"/>
      <sheetData sheetId="11852"/>
      <sheetData sheetId="11853"/>
      <sheetData sheetId="11854"/>
      <sheetData sheetId="11855"/>
      <sheetData sheetId="11856"/>
      <sheetData sheetId="11857"/>
      <sheetData sheetId="11858"/>
      <sheetData sheetId="11859"/>
      <sheetData sheetId="11860"/>
      <sheetData sheetId="11861"/>
      <sheetData sheetId="11862"/>
      <sheetData sheetId="11863"/>
      <sheetData sheetId="11864"/>
      <sheetData sheetId="11865" refreshError="1"/>
      <sheetData sheetId="11866" refreshError="1"/>
      <sheetData sheetId="11867" refreshError="1"/>
      <sheetData sheetId="11868" refreshError="1"/>
      <sheetData sheetId="11869"/>
      <sheetData sheetId="11870"/>
      <sheetData sheetId="11871"/>
      <sheetData sheetId="11872"/>
      <sheetData sheetId="11873"/>
      <sheetData sheetId="11874"/>
      <sheetData sheetId="11875"/>
      <sheetData sheetId="11876"/>
      <sheetData sheetId="11877"/>
      <sheetData sheetId="11878"/>
      <sheetData sheetId="11879"/>
      <sheetData sheetId="11880"/>
      <sheetData sheetId="11881"/>
      <sheetData sheetId="11882"/>
      <sheetData sheetId="11883"/>
      <sheetData sheetId="11884"/>
      <sheetData sheetId="11885"/>
      <sheetData sheetId="11886"/>
      <sheetData sheetId="11887"/>
      <sheetData sheetId="11888"/>
      <sheetData sheetId="11889"/>
      <sheetData sheetId="11890"/>
      <sheetData sheetId="11891"/>
      <sheetData sheetId="11892"/>
      <sheetData sheetId="11893"/>
      <sheetData sheetId="11894"/>
      <sheetData sheetId="11895"/>
      <sheetData sheetId="11896"/>
      <sheetData sheetId="11897" refreshError="1"/>
      <sheetData sheetId="11898"/>
      <sheetData sheetId="11899"/>
      <sheetData sheetId="11900"/>
      <sheetData sheetId="11901"/>
      <sheetData sheetId="11902"/>
      <sheetData sheetId="11903"/>
      <sheetData sheetId="11904"/>
      <sheetData sheetId="11905"/>
      <sheetData sheetId="11906"/>
      <sheetData sheetId="11907"/>
      <sheetData sheetId="11908"/>
      <sheetData sheetId="11909" refreshError="1"/>
      <sheetData sheetId="11910"/>
      <sheetData sheetId="11911"/>
      <sheetData sheetId="11912"/>
      <sheetData sheetId="11913"/>
      <sheetData sheetId="11914"/>
      <sheetData sheetId="11915"/>
      <sheetData sheetId="11916"/>
      <sheetData sheetId="11917"/>
      <sheetData sheetId="11918"/>
      <sheetData sheetId="11919"/>
      <sheetData sheetId="11920"/>
      <sheetData sheetId="11921"/>
      <sheetData sheetId="11922"/>
      <sheetData sheetId="11923"/>
      <sheetData sheetId="11924"/>
      <sheetData sheetId="11925"/>
      <sheetData sheetId="11926"/>
      <sheetData sheetId="11927"/>
      <sheetData sheetId="11928"/>
      <sheetData sheetId="11929"/>
      <sheetData sheetId="11930"/>
      <sheetData sheetId="11931"/>
      <sheetData sheetId="11932"/>
      <sheetData sheetId="11933"/>
      <sheetData sheetId="11934"/>
      <sheetData sheetId="11935"/>
      <sheetData sheetId="11936"/>
      <sheetData sheetId="11937"/>
      <sheetData sheetId="11938"/>
      <sheetData sheetId="11939"/>
      <sheetData sheetId="11940"/>
      <sheetData sheetId="11941"/>
      <sheetData sheetId="11942"/>
      <sheetData sheetId="11943"/>
      <sheetData sheetId="11944"/>
      <sheetData sheetId="11945"/>
      <sheetData sheetId="11946"/>
      <sheetData sheetId="11947"/>
      <sheetData sheetId="11948"/>
      <sheetData sheetId="11949"/>
      <sheetData sheetId="11950" refreshError="1"/>
      <sheetData sheetId="11951" refreshError="1"/>
      <sheetData sheetId="11952" refreshError="1"/>
      <sheetData sheetId="11953" refreshError="1"/>
      <sheetData sheetId="11954" refreshError="1"/>
      <sheetData sheetId="1195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갑,을"/>
      <sheetName val="노임단가"/>
      <sheetName val="표지"/>
      <sheetName val="개요"/>
      <sheetName val="사통"/>
      <sheetName val="단가검토"/>
      <sheetName val="설치중량 "/>
      <sheetName val="철거중량"/>
      <sheetName val="수문일위 "/>
      <sheetName val="자재단가"/>
      <sheetName val="단가"/>
      <sheetName val="ABUT수량-A1"/>
      <sheetName val="설계개요"/>
      <sheetName val="발주내역"/>
      <sheetName val="도로구조공사비"/>
      <sheetName val="도로토공공사비"/>
      <sheetName val="여수토공사비"/>
      <sheetName val="한전납입금"/>
      <sheetName val="예가표"/>
      <sheetName val="내역"/>
      <sheetName val="사유서(출)"/>
      <sheetName val="실행철강하도"/>
      <sheetName val="약품설비"/>
      <sheetName val="사리부설"/>
      <sheetName val="산출근거"/>
      <sheetName val="현장관리비 산출내역"/>
      <sheetName val="총괄표"/>
      <sheetName val="계약일반사항"/>
      <sheetName val="제경비요율"/>
      <sheetName val="전기"/>
      <sheetName val="공사비"/>
      <sheetName val="집계표"/>
      <sheetName val="수토공단위당"/>
      <sheetName val="내역표지"/>
      <sheetName val="노무비"/>
      <sheetName val="부안일위"/>
      <sheetName val="#REF"/>
      <sheetName val="재료값"/>
      <sheetName val="자재견적 (대왕) (2)"/>
      <sheetName val="재료비"/>
      <sheetName val="내역서"/>
      <sheetName val="전차선로 물량표"/>
      <sheetName val="DATE"/>
      <sheetName val="상 부"/>
      <sheetName val="98수문일위"/>
      <sheetName val="단면설계"/>
      <sheetName val="안정검토"/>
      <sheetName val="수량산출"/>
      <sheetName val="DT"/>
      <sheetName val="롤러"/>
      <sheetName val="BH"/>
      <sheetName val="펌프차타설"/>
      <sheetName val="일위대가목차"/>
      <sheetName val="1호맨홀토공"/>
      <sheetName val="unit"/>
      <sheetName val="철집"/>
      <sheetName val="Sheet1"/>
      <sheetName val="결과조달"/>
      <sheetName val="교각계산"/>
      <sheetName val="VXXXXX"/>
      <sheetName val="CCTV내역서"/>
      <sheetName val="조경일람"/>
      <sheetName val="단위가격 "/>
      <sheetName val="품셈(기초)"/>
      <sheetName val="설계(원가)"/>
      <sheetName val="내역서(변경2)"/>
      <sheetName val="내역서 (변경)"/>
      <sheetName val="자재집계표"/>
      <sheetName val="환토"/>
      <sheetName val="단가산출(운반장비)"/>
      <sheetName val="토공집계표"/>
      <sheetName val="토공계산서"/>
      <sheetName val="운반성토집계"/>
      <sheetName val="토적집계"/>
      <sheetName val="토적표"/>
      <sheetName val="비탈면보호공수량"/>
      <sheetName val="구조물깨기"/>
      <sheetName val="구조물깨기산근"/>
      <sheetName val="배수공집계표"/>
      <sheetName val="배수토공"/>
      <sheetName val="측구공"/>
      <sheetName val="L형측구"/>
      <sheetName val="도로경계석"/>
      <sheetName val="산마루측구"/>
      <sheetName val=" U형배수관"/>
      <sheetName val="도수로"/>
      <sheetName val="집수정(측구)"/>
      <sheetName val="용수로"/>
      <sheetName val="우오수공"/>
      <sheetName val="관수량"/>
      <sheetName val="우수받이"/>
      <sheetName val="집수정 (우오수)"/>
      <sheetName val="암거공"/>
      <sheetName val="박스암거"/>
      <sheetName val="맹암거공"/>
      <sheetName val="설계변경(운동장)"/>
      <sheetName val="운동장맹암거1"/>
      <sheetName val="운동장맹암거2"/>
      <sheetName val="집수정(맹암거)"/>
      <sheetName val="운동장맹암거(평면도)"/>
      <sheetName val="옹벽공"/>
      <sheetName val="포장공"/>
      <sheetName val="소로수량"/>
      <sheetName val="소로수량산출"/>
      <sheetName val="보도수량"/>
      <sheetName val="가로수수량"/>
      <sheetName val="차선도색"/>
      <sheetName val="차선수량"/>
      <sheetName val="도수로원가"/>
      <sheetName val="도수로내역"/>
      <sheetName val="도수로수량"/>
      <sheetName val="일위대가"/>
      <sheetName val="년도별"/>
      <sheetName val="단면 (2)"/>
      <sheetName val="공사비총괄표"/>
      <sheetName val="일위대가표"/>
      <sheetName val="Sheet1 (2)"/>
      <sheetName val="찍기"/>
      <sheetName val="구조물철거타공정이월"/>
      <sheetName val="P-산#1-1(WOWA1)"/>
      <sheetName val="남양내역"/>
      <sheetName val="산수배수"/>
      <sheetName val="1.동력공사"/>
      <sheetName val="일위대가(가설)"/>
      <sheetName val="1,2공구원가계산서"/>
      <sheetName val="2공구산출내역"/>
      <sheetName val="1공구산출내역서"/>
      <sheetName val="투찰내역"/>
      <sheetName val="중기비"/>
      <sheetName val="가공비"/>
      <sheetName val="설명"/>
      <sheetName val="시공여유율"/>
      <sheetName val="제출내역 (2)"/>
      <sheetName val="금액내역서"/>
      <sheetName val="전기혼잡제경비(45)"/>
      <sheetName val="공사비집계"/>
      <sheetName val="PAD TR보호대기초"/>
      <sheetName val="가로등기초"/>
      <sheetName val="HANDHOLE(2)"/>
      <sheetName val="일위대가(계측기설치)"/>
      <sheetName val="유림골조"/>
      <sheetName val="참조"/>
      <sheetName val="날개벽(시점좌측)"/>
      <sheetName val="횡배수관집현황(2공구)"/>
      <sheetName val="요율"/>
      <sheetName val="NYS"/>
      <sheetName val="매립"/>
      <sheetName val="양수장내역"/>
      <sheetName val="양수장"/>
      <sheetName val="대치판정"/>
      <sheetName val="공내역"/>
      <sheetName val="원가계산서(집계)"/>
      <sheetName val="날개벽"/>
      <sheetName val="PIPE내역_FCN_"/>
      <sheetName val="일위"/>
      <sheetName val="토적"/>
      <sheetName val="Sheet2"/>
      <sheetName val="일위집계표"/>
      <sheetName val="입찰안"/>
      <sheetName val="자재단가비교표"/>
      <sheetName val="cover예산"/>
      <sheetName val="cover설계서"/>
      <sheetName val="예산서갑지"/>
      <sheetName val="원가계산"/>
      <sheetName val="원가근거 "/>
      <sheetName val="관급자재집계"/>
      <sheetName val="내역서집계"/>
      <sheetName val="내역서(1. 옥외전력 및 수변전설비)"/>
      <sheetName val="내역서(2. 접지 및 피뢰침 설비)"/>
      <sheetName val="내역서(3. CABLE TRAY)"/>
      <sheetName val="내역서(4. 가압장 동력)"/>
      <sheetName val="내역서(5. 약품투입동,응집침전지 동력)"/>
      <sheetName val="내역서(6. 여과지 동력)"/>
      <sheetName val="내역서(7. 농축조,농축분배조 동력)"/>
      <sheetName val="내역서(8. 조정농축조,조정농축분배조 동력)"/>
      <sheetName val="내역서(9. 탈리액농축조,탈리액농축분배조 동력)"/>
      <sheetName val="내역서(10. 탈수기동,회수펌프동 동력)"/>
      <sheetName val="내역서(11. 식당 및 창고 전력간선,전열)"/>
      <sheetName val="내역서(12. 식당 및 창고 전등)"/>
      <sheetName val="내역서(13. 가압장 전력간선,전열)"/>
      <sheetName val="내역서(14. 가압장 전등)"/>
      <sheetName val="내역서(15. 여과지 전력간선,전열)"/>
      <sheetName val="내역서(16. 여과지 전등)"/>
      <sheetName val="내역서(17. 각 농축분배조 전등.전열)"/>
      <sheetName val="내역서(18. 옥외 약전 및 방송)"/>
      <sheetName val="내역서(19. 각동 약전 및 방송)"/>
      <sheetName val="부대설비"/>
      <sheetName val="대가갑지"/>
      <sheetName val="분전반설치비 일위대가"/>
      <sheetName val="그림갑지"/>
      <sheetName val="잡철물제작"/>
      <sheetName val="관로굴착"/>
      <sheetName val="단가갑지"/>
      <sheetName val="단가비교표"/>
      <sheetName val="산출서갑지"/>
      <sheetName val="공량갑지"/>
      <sheetName val="공량(1. 옥외전력 및 수변전, 외등설비)"/>
      <sheetName val="공량(2. 접지 및 피뢰침 설비)"/>
      <sheetName val="공량(3. CABLE TRAY)"/>
      <sheetName val="공량(4. 가압장 동력)"/>
      <sheetName val="공량(5. 약품투입동,응집침전지 동력)"/>
      <sheetName val="공량(6. 여과지 동력)"/>
      <sheetName val="공량(7. 농축조,농축분배조 동력)"/>
      <sheetName val="공량(8. 조정농축조,조정농축분배조 동력)"/>
      <sheetName val="공량(9. 탈리액농축조,탈리액농축분배조 동력)"/>
      <sheetName val="공량(10. 탈수기동,회수펌프동 동력)"/>
      <sheetName val="공량(11. 식당 및 창고 전력간선,전열)"/>
      <sheetName val="공량(12. 식당 및 창고 전등)"/>
      <sheetName val="공량(13. 가압장 전력간선,전열)"/>
      <sheetName val="공량(14. 가압장 전등)"/>
      <sheetName val="공량(15. 여과지 전력간선,전열)"/>
      <sheetName val="공량(16. 여과지 전등)"/>
      <sheetName val="공량(17. 각 농축분배조 전등.전열)"/>
      <sheetName val="공량(18. 옥외 약전 및 방송)"/>
      <sheetName val="공량(19. 각동 약전 및 방송"/>
      <sheetName val="산출조서갑지"/>
      <sheetName val="산출조서(1.옥외전력 및 수변전, 외등설비)"/>
      <sheetName val="산출조서(2. 접지 및 피뢰침 설비)"/>
      <sheetName val="산출조서(3. CABLE TRAY)"/>
      <sheetName val="산출조서(4. 가압장 동력)"/>
      <sheetName val="산출조서(5. 약품투입동,응집침전지 동력)"/>
      <sheetName val="산출조서(6. 여과지 동력)"/>
      <sheetName val="산출조서(7. 농축조,농축분배조 동력)"/>
      <sheetName val="산출조서(8. 조정농축조,조정농축분배조 동력)"/>
      <sheetName val="산출조서(9. 탈리액농축조,탈리액농축분배조 동력)"/>
      <sheetName val="산출조서(10. 탈수기동,회수펌프동 동력)"/>
      <sheetName val="산출조서(11. 식당 및 창고 전력간선,전열)"/>
      <sheetName val="산출조서(12. 식당 및 창고 전등)"/>
      <sheetName val="산출조서(13. 가압장 전력간선,전열)"/>
      <sheetName val="산출조서(L1. 관리동 전등)"/>
      <sheetName val="산출조서(L2. 침사지 전등,전열)"/>
      <sheetName val="산출조서(15. 여과지 전력간선,전열)"/>
      <sheetName val="산출조서(16. 여과지 전등)"/>
      <sheetName val="산출조서(17. 각 농축분배조 전등.전열)"/>
      <sheetName val="산출조서(18. 옥외 약전 및 방송)"/>
      <sheetName val="산출조서(19. 각동 약전 및 방송)"/>
      <sheetName val="견적갑지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5"/>
      <sheetName val="한전 수탁비 계산 내역"/>
      <sheetName val="CUBICLE설치비 일위대가 "/>
      <sheetName val="9811"/>
      <sheetName val="NFB"/>
      <sheetName val="여과지동"/>
      <sheetName val="설계조건"/>
      <sheetName val="안정계산"/>
      <sheetName val="단면검토"/>
      <sheetName val="밸브설치"/>
      <sheetName val="관급수량총"/>
      <sheetName val="총괄내역서"/>
      <sheetName val="공장유"/>
      <sheetName val="터파기및재료"/>
      <sheetName val="장문교(대전)"/>
      <sheetName val="주재료비"/>
      <sheetName val="설계"/>
      <sheetName val="1단계"/>
      <sheetName val="업무처리전"/>
      <sheetName val="조명시설"/>
      <sheetName val="약품공급2"/>
      <sheetName val="수지예산서(세부) (2)"/>
      <sheetName val="8.PILE  (돌출)"/>
      <sheetName val="단면가정"/>
      <sheetName val="부대내역"/>
      <sheetName val="계화총괄"/>
      <sheetName val="계화배수(3대)"/>
      <sheetName val="고창방향"/>
      <sheetName val="일위대가(목록)"/>
      <sheetName val="자원리스트"/>
      <sheetName val="조건표"/>
      <sheetName val="공통"/>
      <sheetName val="갑지"/>
      <sheetName val="건              축"/>
      <sheetName val="현산지구200420"/>
      <sheetName val="Macro2"/>
      <sheetName val="석탄2.3물량"/>
      <sheetName val="수문일위(2012)"/>
      <sheetName val="DATA"/>
      <sheetName val="가설공사비"/>
      <sheetName val="배수내역"/>
      <sheetName val="98NS-N"/>
      <sheetName val="문학간접"/>
      <sheetName val="대비"/>
      <sheetName val="별첨1-임식"/>
      <sheetName val="기본자료"/>
      <sheetName val="전선 및 전선관"/>
      <sheetName val="1.토공"/>
      <sheetName val="공사비예산서(토목분)"/>
      <sheetName val="천방교접속"/>
      <sheetName val="일위_파일"/>
      <sheetName val="견적대비"/>
      <sheetName val="지급자재"/>
      <sheetName val="변경집계표"/>
      <sheetName val="원가계산서 "/>
      <sheetName val="고용보험료"/>
      <sheetName val="예산내역서"/>
      <sheetName val="9509"/>
      <sheetName val="96보완계획7.12"/>
      <sheetName val="설계내역서"/>
      <sheetName val="INPUT"/>
      <sheetName val="참조자료"/>
      <sheetName val="SG"/>
      <sheetName val="입상내역"/>
      <sheetName val="반중력식옹벽"/>
      <sheetName val="당초명세(평)"/>
      <sheetName val="작업일보"/>
      <sheetName val="표준계약서"/>
      <sheetName val="CAT_5"/>
      <sheetName val="기계경비일람"/>
      <sheetName val="설치중량_"/>
      <sheetName val="수문일위_"/>
      <sheetName val="청하배수"/>
      <sheetName val="지장물C"/>
      <sheetName val="건축"/>
      <sheetName val="건축-물가변동"/>
      <sheetName val="일반문틀 설치"/>
      <sheetName val="샌딩 에폭시 도장"/>
      <sheetName val="스텐문틀설치"/>
      <sheetName val="주beam"/>
      <sheetName val="1.설계조건"/>
      <sheetName val="교각1"/>
      <sheetName val="CODE"/>
      <sheetName val="COPING"/>
      <sheetName val="기초공"/>
      <sheetName val="기둥(원형)"/>
      <sheetName val="BID"/>
      <sheetName val="계화배수"/>
      <sheetName val="MACRO(MCC)"/>
      <sheetName val="Y-WORK"/>
      <sheetName val="공문"/>
      <sheetName val="본지점중"/>
      <sheetName val="본선 토공 분배표"/>
      <sheetName val="장비"/>
      <sheetName val="부하계산서"/>
      <sheetName val="부하(성남)"/>
      <sheetName val="하수급견적대비"/>
      <sheetName val="산근1"/>
      <sheetName val="관리,공감"/>
      <sheetName val="입찰"/>
      <sheetName val="설계내역"/>
      <sheetName val="소야공정계획표"/>
      <sheetName val="자재대"/>
      <sheetName val="현경"/>
      <sheetName val="간선계산"/>
      <sheetName val="점수계산1-2"/>
      <sheetName val="전화번호DATA (2001)"/>
      <sheetName val="A-4"/>
      <sheetName val="노무"/>
      <sheetName val="자압"/>
      <sheetName val="주형"/>
      <sheetName val="자재"/>
      <sheetName val="공  종  별  집  계  표"/>
      <sheetName val="일  위  대  가  목  록"/>
      <sheetName val="일 위 대 가 표"/>
      <sheetName val="단  가  대  비  표"/>
      <sheetName val="연습"/>
      <sheetName val="건축내역"/>
      <sheetName val="기기리스트"/>
      <sheetName val="새공통"/>
      <sheetName val="화해(함평)"/>
      <sheetName val="화해(장성)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INPUT(덕도방향-시점)"/>
      <sheetName val="가도공"/>
      <sheetName val="분전함신설"/>
      <sheetName val="접지1종"/>
      <sheetName val="기존구조물철거집계계표"/>
      <sheetName val="계산근거"/>
      <sheetName val="단가일람"/>
      <sheetName val="6PILE  (돌출)"/>
      <sheetName val="단가산출내역(노임부분수정)"/>
      <sheetName val="공통비총괄표"/>
      <sheetName val="재개발"/>
      <sheetName val="토총괄 (2)"/>
      <sheetName val="음봉방향"/>
      <sheetName val="원형1호맨홀토공수량"/>
      <sheetName val="내역서1"/>
      <sheetName val="차액보증"/>
      <sheetName val="자재견적_(대왕)_(2)"/>
      <sheetName val="인부신상자료"/>
      <sheetName val="BLOCK(1)"/>
      <sheetName val="위치조서"/>
      <sheetName val="기자재비"/>
      <sheetName val="EP0618"/>
      <sheetName val="D-623D"/>
      <sheetName val="정공공사"/>
      <sheetName val="기계경비(시간당)"/>
      <sheetName val="램머"/>
      <sheetName val="단가조사"/>
      <sheetName val="Baby일위대가"/>
      <sheetName val="조건"/>
      <sheetName val="단가산출"/>
      <sheetName val="전체도급"/>
      <sheetName val="부대대비"/>
      <sheetName val="냉연집계"/>
      <sheetName val="아파트 "/>
      <sheetName val="1-1"/>
      <sheetName val="토공총괄표"/>
      <sheetName val="산출내역서집계표"/>
      <sheetName val="1공구 건정토건 철콘"/>
      <sheetName val="2공구하도급내역서"/>
      <sheetName val="토량1-1"/>
      <sheetName val="적현로"/>
      <sheetName val="변경내역서"/>
      <sheetName val="수목단가"/>
      <sheetName val="시설수량표"/>
      <sheetName val="식재수량표"/>
      <sheetName val="전체"/>
      <sheetName val="관급자재"/>
      <sheetName val="제경비"/>
      <sheetName val="초기화면"/>
      <sheetName val="토공사"/>
      <sheetName val="정렬"/>
      <sheetName val="계약내역서"/>
      <sheetName val="직공비"/>
      <sheetName val="을"/>
      <sheetName val="TYPE-A"/>
      <sheetName val="수량이동"/>
      <sheetName val="충돌 내용"/>
      <sheetName val="단가산출서(표지)"/>
      <sheetName val="목차"/>
      <sheetName val="요율산출"/>
      <sheetName val="공종별예산조사"/>
      <sheetName val="수량산출서"/>
      <sheetName val="터파기,맨홀"/>
      <sheetName val="1공구8.개소"/>
      <sheetName val="운반"/>
      <sheetName val="운반산출"/>
      <sheetName val="작업부산물수량"/>
      <sheetName val="산업폐기물"/>
      <sheetName val="조립식 가설건물"/>
      <sheetName val="감독차량유지"/>
      <sheetName val="실행내역서"/>
      <sheetName val="2000년1차"/>
      <sheetName val="증감내역서"/>
      <sheetName val="M-EQPT-Z"/>
      <sheetName val="굴화내역"/>
      <sheetName val="굴화적격"/>
      <sheetName val="재료노무비율"/>
      <sheetName val="설계단가"/>
      <sheetName val="아파트내역"/>
      <sheetName val="48일위"/>
      <sheetName val="48수량"/>
      <sheetName val="22수량"/>
      <sheetName val="49일위"/>
      <sheetName val="22일위"/>
      <sheetName val="49수량"/>
      <sheetName val="MOTOR"/>
      <sheetName val="준검 내역서"/>
      <sheetName val="strut type"/>
      <sheetName val="DATA1"/>
      <sheetName val="1NYS(당)"/>
      <sheetName val="부표총괄"/>
      <sheetName val="원가계산서"/>
      <sheetName val="경비2내역"/>
      <sheetName val="간접비"/>
      <sheetName val="설계명세서"/>
      <sheetName val="예산명세서"/>
      <sheetName val="자료입력"/>
      <sheetName val="200"/>
      <sheetName val="단위수량"/>
      <sheetName val="SHL"/>
      <sheetName val="소일위대가코드표"/>
      <sheetName val="공사총원가계산서"/>
      <sheetName val="하수처리장-토목원가"/>
      <sheetName val="하수처리장-토목"/>
      <sheetName val="지장물취득비"/>
      <sheetName val="조경원가"/>
      <sheetName val="조경내역"/>
      <sheetName val="하수처리장-건축원가"/>
      <sheetName val="하수처리장-건축"/>
      <sheetName val="설비집계"/>
      <sheetName val="설비내역"/>
      <sheetName val="기계원가계산"/>
      <sheetName val="1.설계기준"/>
      <sheetName val="3도로"/>
      <sheetName val="COPING-1"/>
      <sheetName val="역T형교대-2수량"/>
      <sheetName val="각형맨홀"/>
      <sheetName val="_x0000__x000c__x0000__x000c__x0000__x0000_耀僵䅛_x0000__x0000__x0000__x0000__x0001__x0000__x0000__x0000_‎ӥ_x001b__x0000__x000c__x0000__x000c__x0000__x0000_"/>
      <sheetName val="_x0000__x000c__x0000__x000c__x0000__x0000_렀హ䆍_x0000__x0000__x0000__x0000__x0001__x0000__x0000__x0000_2_x0000__x0000__x0000__x0000__x0000__x001c__x0000__x000c__x0000_"/>
      <sheetName val="유입량"/>
      <sheetName val=" 냉각수펌프"/>
      <sheetName val="공사비내역서"/>
      <sheetName val="산근터빈"/>
      <sheetName val="국내"/>
      <sheetName val="A(Rev.3)"/>
      <sheetName val="Macro"/>
      <sheetName val="Taux"/>
      <sheetName val="Total"/>
      <sheetName val="3.하중산정4.지지력"/>
      <sheetName val="입력단가"/>
      <sheetName val="단위가격"/>
      <sheetName val="단가보완"/>
      <sheetName val="견적"/>
      <sheetName val="자재일위(경)"/>
      <sheetName val="하수처리장-기계내역"/>
      <sheetName val="중계펌프장-기계내역"/>
      <sheetName val="전기원가"/>
      <sheetName val="전기집계"/>
      <sheetName val="하수처리장-전기집계"/>
      <sheetName val="하수처리장-전기내역"/>
      <sheetName val="중계펌프장-전기집계"/>
      <sheetName val="중계펌프장-전기내역"/>
      <sheetName val="하수처리장-사급자재대"/>
      <sheetName val="사급자재대-기계"/>
      <sheetName val="사급자재대-전기"/>
      <sheetName val="시운전비"/>
      <sheetName val="차집관로, 중계펌프장원가"/>
      <sheetName val="차집관로, 중계펌프장"/>
      <sheetName val="중계펌프장-건축"/>
      <sheetName val="중계펌프장-사급자재대"/>
      <sheetName val="현장급여"/>
      <sheetName val="기성내역1"/>
      <sheetName val="대로근거"/>
      <sheetName val="중로근거"/>
      <sheetName val="Sensitivity"/>
      <sheetName val="금액결정"/>
      <sheetName val="설계기준"/>
      <sheetName val="내역1"/>
      <sheetName val="관급"/>
      <sheetName val="9GNG운반"/>
      <sheetName val="ENE-CAL 1"/>
      <sheetName val="IW-LIST"/>
      <sheetName val="실행예산(97.12.17)"/>
      <sheetName val="집계표(육상)"/>
      <sheetName val="TOWER 12TON"/>
      <sheetName val="TOWER 10TON"/>
      <sheetName val=""/>
      <sheetName val="입력시트"/>
      <sheetName val="견적대비표"/>
      <sheetName val="플랜트 설치"/>
      <sheetName val="교량하부공"/>
      <sheetName val="A1"/>
      <sheetName val="NAI"/>
      <sheetName val="공사비증감"/>
      <sheetName val="포장물량집계"/>
      <sheetName val="신표지1"/>
      <sheetName val="cal"/>
      <sheetName val="Eq. Mobilization"/>
      <sheetName val="입력값"/>
      <sheetName val="설계기준 및 하중계산"/>
      <sheetName val="PI"/>
      <sheetName val="계수시트"/>
      <sheetName val="용수간선"/>
      <sheetName val="일반부표"/>
      <sheetName val="MODELING"/>
      <sheetName val="다곡2교"/>
      <sheetName val="산근(PE,300)"/>
      <sheetName val="특2호부관하천산근"/>
      <sheetName val="총괄내역"/>
      <sheetName val="제진기"/>
      <sheetName val="3.공통공사대비"/>
      <sheetName val="맨홀수량산출"/>
      <sheetName val="정부노임단가"/>
      <sheetName val="TOTAL3"/>
      <sheetName val="Sheet4"/>
      <sheetName val="갑지(추정)"/>
      <sheetName val="수문보고"/>
      <sheetName val="b_balju_cho"/>
      <sheetName val="이설도로유용토"/>
      <sheetName val="PIPE내역(FCN)"/>
      <sheetName val="국공유지및사유지"/>
      <sheetName val="CTEMCOST"/>
      <sheetName val="S0"/>
      <sheetName val="ESC(K치)"/>
      <sheetName val="대림경상68억"/>
      <sheetName val="공통부대비"/>
      <sheetName val="N賃率-職"/>
      <sheetName val="S.중기사용료"/>
      <sheetName val="입력란"/>
      <sheetName val="97노임단가"/>
      <sheetName val="토사(PE)"/>
      <sheetName val="대부예산서"/>
      <sheetName val="말뚝지지력산정"/>
      <sheetName val="세골재  T2 변경 현황"/>
      <sheetName val="시행후면적"/>
      <sheetName val="수지예산"/>
      <sheetName val="woo(mac)"/>
      <sheetName val="집수정(600-700)"/>
      <sheetName val="입출재고현황 (2)"/>
      <sheetName val="경상비"/>
      <sheetName val="도급"/>
      <sheetName val="실행대비"/>
      <sheetName val="공사개요"/>
      <sheetName val="청천내"/>
      <sheetName val="도급내역"/>
      <sheetName val="세부내역"/>
      <sheetName val="연결임시"/>
      <sheetName val="구조물공"/>
      <sheetName val="투찰추정"/>
      <sheetName val="도급내역5+800"/>
      <sheetName val="수목표준대가"/>
      <sheetName val="JUCKEYK"/>
      <sheetName val="부대공"/>
      <sheetName val="도급금액"/>
      <sheetName val="재노경"/>
      <sheetName val="배수공"/>
      <sheetName val="일위대가(1)"/>
      <sheetName val="총공사내역서"/>
      <sheetName val="토공"/>
      <sheetName val="설 계"/>
      <sheetName val="WORK"/>
      <sheetName val="일반공사"/>
      <sheetName val="노임"/>
      <sheetName val="충주"/>
      <sheetName val="2000전체분"/>
      <sheetName val="Macro(전선)"/>
      <sheetName val="손익분석"/>
      <sheetName val="000000"/>
      <sheetName val="소산진입"/>
      <sheetName val="사업수지"/>
      <sheetName val="DHEQSUPT"/>
      <sheetName val="JUCK"/>
      <sheetName val="연결관암거"/>
      <sheetName val="착공내역서"/>
      <sheetName val="간접비총계"/>
      <sheetName val="부안변전"/>
      <sheetName val="연면적(평)단가"/>
      <sheetName val="구의33고"/>
      <sheetName val="B.O.M"/>
      <sheetName val="진로도급"/>
      <sheetName val="백호우계수"/>
      <sheetName val="Macro1"/>
      <sheetName val="토적계산서(전체)"/>
      <sheetName val="종단유용(전체)"/>
      <sheetName val="아울렛박스"/>
      <sheetName val="BSD (2)"/>
      <sheetName val="포장공위치조서"/>
      <sheetName val="data2"/>
      <sheetName val="Sheet3"/>
      <sheetName val="tggwan(mac)"/>
      <sheetName val="연돌일위집계"/>
      <sheetName val="G.R300경비"/>
      <sheetName val="노임이"/>
      <sheetName val="북방3터널"/>
      <sheetName val="1.취수장"/>
      <sheetName val="중기조종사 단위단가"/>
      <sheetName val="흥양2교토공집계표"/>
      <sheetName val="발주"/>
      <sheetName val="계약조건"/>
      <sheetName val="----"/>
      <sheetName val="VXXX"/>
      <sheetName val="갑지1"/>
      <sheetName val="갑지2"/>
      <sheetName val="원가"/>
      <sheetName val="집계"/>
      <sheetName val="가로등기초대"/>
      <sheetName val="점멸기기초"/>
      <sheetName val="대관"/>
      <sheetName val="사급"/>
      <sheetName val="수량(총괄)"/>
      <sheetName val="수량기초"/>
      <sheetName val="공량"/>
      <sheetName val="부하계산"/>
      <sheetName val="부목"/>
      <sheetName val="간지"/>
      <sheetName val="소총괄"/>
      <sheetName val="내1"/>
      <sheetName val="내2"/>
      <sheetName val="내3"/>
      <sheetName val="내4"/>
      <sheetName val="내5"/>
      <sheetName val="사급자재"/>
      <sheetName val="터파기"/>
      <sheetName val="수1"/>
      <sheetName val="수2"/>
      <sheetName val="수3"/>
      <sheetName val="수4"/>
      <sheetName val="수5"/>
      <sheetName val="공1"/>
      <sheetName val="공2"/>
      <sheetName val="공3"/>
      <sheetName val="공4"/>
      <sheetName val="공5"/>
      <sheetName val="6공구(당초)"/>
      <sheetName val="연결도로"/>
      <sheetName val="연결교량"/>
      <sheetName val="방수제집계"/>
      <sheetName val="진입도로"/>
      <sheetName val="확장(총괄)"/>
      <sheetName val="확장(부대)"/>
      <sheetName val="공사비내역서(1)"/>
      <sheetName val="BOX-1510"/>
      <sheetName val="케이슨Type-A(제원)"/>
      <sheetName val="96노임기준"/>
      <sheetName val="수로단위수량"/>
      <sheetName val="총집계표"/>
      <sheetName val="3.바닥판설계"/>
      <sheetName val="보온 회사분"/>
      <sheetName val="RING WALL"/>
      <sheetName val="LRT Style BOQ"/>
      <sheetName val="호안블럭단가"/>
      <sheetName val="골조시행"/>
      <sheetName val="CC16-내역서"/>
      <sheetName val="환경기계공정표 (3)"/>
      <sheetName val="깨기"/>
      <sheetName val="내역적용"/>
      <sheetName val="내역서적용집계표"/>
      <sheetName val="용역비내역-진짜"/>
      <sheetName val="기계경비"/>
      <sheetName val="1062-X방향 "/>
      <sheetName val="수량산출서 갑지"/>
      <sheetName val="데리네이타현황"/>
      <sheetName val="DATA-UPS"/>
      <sheetName val="옹벽수량집계"/>
      <sheetName val="공종단가"/>
      <sheetName val="관로조서"/>
      <sheetName val="바닥판"/>
      <sheetName val="정_x0000__x0000__x0005_"/>
      <sheetName val="Electricity"/>
      <sheetName val="투찰"/>
      <sheetName val="1.레미콘집계"/>
      <sheetName val="2.아스콘집계"/>
      <sheetName val="3.보도집계"/>
      <sheetName val="4.보차도경계석및 도로경계블럭"/>
      <sheetName val="Ⅰ.골재집계 "/>
      <sheetName val="3.공통공사_x0000__x0000_"/>
      <sheetName val="U-TYPE(1)"/>
      <sheetName val="송라터널총괄"/>
      <sheetName val="48일위(기존)"/>
      <sheetName val="총괄집계표"/>
      <sheetName val="list"/>
      <sheetName val="청구서 (별지)(3차분)"/>
      <sheetName val="기성내역서(전체,3차)"/>
      <sheetName val="자재일람"/>
      <sheetName val="1차네트공정"/>
      <sheetName val="직원유류수불현황"/>
      <sheetName val="COVER"/>
      <sheetName val="P.M 별"/>
      <sheetName val="전력"/>
      <sheetName val="도근좌표"/>
      <sheetName val="설계예시"/>
      <sheetName val="화설내"/>
      <sheetName val="DANGA"/>
      <sheetName val="빗물받이(910-510-410)"/>
      <sheetName val="날개벽(TYPE1)"/>
      <sheetName val="우수공"/>
      <sheetName val="최적단면"/>
      <sheetName val="인건비"/>
      <sheetName val="PKG"/>
      <sheetName val="본부소개"/>
      <sheetName val="배관배선 단가조사"/>
      <sheetName val="일위대가집계"/>
      <sheetName val="교대(A1)"/>
      <sheetName val="GI-LIST"/>
      <sheetName val="사  업  비  수  지  예  산  서"/>
      <sheetName val="기계원가계_xd800_"/>
      <sheetName val="자료"/>
      <sheetName val="무근깨기"/>
      <sheetName val="공사총원가계多⾊"/>
      <sheetName val="공구원가계산"/>
      <sheetName val="평균H"/>
      <sheetName val="우수"/>
      <sheetName val="주행"/>
      <sheetName val="4.포장집계"/>
      <sheetName val="연결관산출조서"/>
      <sheetName val="6.7.8.우물통"/>
      <sheetName val="김포IO"/>
      <sheetName val="일지-H"/>
      <sheetName val="약전닥트"/>
      <sheetName val="FD"/>
      <sheetName val="건축부하"/>
      <sheetName val="FA설치명세"/>
      <sheetName val="처리단락"/>
      <sheetName val="99관저"/>
      <sheetName val="LD"/>
      <sheetName val="2.단면가정"/>
      <sheetName val="3련 BOX"/>
      <sheetName val="순공사비"/>
      <sheetName val="일_방수"/>
      <sheetName val="대상1"/>
      <sheetName val="설계서을"/>
      <sheetName val="Requirement(Work Crew)"/>
      <sheetName val="목표세부명세"/>
      <sheetName val="TARGET"/>
      <sheetName val="건축내역서"/>
      <sheetName val="설비내역서"/>
      <sheetName val="전기내역서"/>
      <sheetName val="다곡땭⾘"/>
      <sheetName val="FOOTING단면력"/>
      <sheetName val="석문"/>
      <sheetName val="인지"/>
      <sheetName val="신흑2"/>
      <sheetName val="괴산"/>
      <sheetName val="단월"/>
      <sheetName val="산척"/>
      <sheetName val="바인드"/>
      <sheetName val="가격조사서"/>
      <sheetName val="노무비계"/>
      <sheetName val="제수변수량"/>
      <sheetName val="설치중량_2"/>
      <sheetName val="수문일위_2"/>
      <sheetName val="1_동력공사1"/>
      <sheetName val="자재견적_(대왕)_(2)2"/>
      <sheetName val="전차선로_물량표1"/>
      <sheetName val="단위가격_1"/>
      <sheetName val="Sheet1_(2)1"/>
      <sheetName val="내역서_(변경)1"/>
      <sheetName val="_U형배수관1"/>
      <sheetName val="집수정_(우오수)1"/>
      <sheetName val="단면_(2)1"/>
      <sheetName val="제출내역_(2)1"/>
      <sheetName val="현장관리비_산출내역1"/>
      <sheetName val="1_토공1"/>
      <sheetName val="전선_및_전선관1"/>
      <sheetName val="6PILE__(돌출)1"/>
      <sheetName val="1_설계기준1"/>
      <sheetName val="PAD_TR보호대기초1"/>
      <sheetName val="건______________축1"/>
      <sheetName val="원가근거_1"/>
      <sheetName val="내역서(1__옥외전력_및_수변전설비)1"/>
      <sheetName val="내역서(2__접지_및_피뢰침_설비)1"/>
      <sheetName val="내역서(3__CABLE_TRAY)1"/>
      <sheetName val="내역서(4__가압장_동력)1"/>
      <sheetName val="내역서(5__약품투입동,응집침전지_동력)1"/>
      <sheetName val="내역서(6__여과지_동력)1"/>
      <sheetName val="내역서(7__농축조,농축분배조_동력)1"/>
      <sheetName val="내역서(8__조정농축조,조정농축분배조_동력)1"/>
      <sheetName val="내역서(9__탈리액농축조,탈리액농축분배조_동력)1"/>
      <sheetName val="내역서(10__탈수기동,회수펌프동_동력)1"/>
      <sheetName val="내역서(11__식당_및_창고_전력간선,전열)1"/>
      <sheetName val="내역서(12__식당_및_창고_전등)1"/>
      <sheetName val="내역서(13__가압장_전력간선,전열)1"/>
      <sheetName val="내역서(14__가압장_전등)1"/>
      <sheetName val="내역서(15__여과지_전력간선,전열)1"/>
      <sheetName val="내역서(16__여과지_전등)1"/>
      <sheetName val="내역서(17__각_농축분배조_전등_전열)1"/>
      <sheetName val="내역서(18__옥외_약전_및_방송)1"/>
      <sheetName val="내역서(19__각동_약전_및_방송)1"/>
      <sheetName val="분전반설치비_일위대가1"/>
      <sheetName val="공량(1__옥외전력_및_수변전,_외등설비)1"/>
      <sheetName val="공량(2__접지_및_피뢰침_설비)1"/>
      <sheetName val="공량(3__CABLE_TRAY)1"/>
      <sheetName val="공량(4__가압장_동력)1"/>
      <sheetName val="공량(5__약품투입동,응집침전지_동력)1"/>
      <sheetName val="공량(6__여과지_동력)1"/>
      <sheetName val="공량(7__농축조,농축분배조_동력)1"/>
      <sheetName val="공량(8__조정농축조,조정농축분배조_동력)1"/>
      <sheetName val="공량(9__탈리액농축조,탈리액농축분배조_동력)1"/>
      <sheetName val="공량(10__탈수기동,회수펌프동_동력)1"/>
      <sheetName val="공량(11__식당_및_창고_전력간선,전열)1"/>
      <sheetName val="공량(12__식당_및_창고_전등)1"/>
      <sheetName val="공량(13__가압장_전력간선,전열)1"/>
      <sheetName val="공량(14__가압장_전등)1"/>
      <sheetName val="공량(15__여과지_전력간선,전열)1"/>
      <sheetName val="공량(16__여과지_전등)1"/>
      <sheetName val="공량(17__각_농축분배조_전등_전열)1"/>
      <sheetName val="공량(18__옥외_약전_및_방송)1"/>
      <sheetName val="공량(19__각동_약전_및_방송1"/>
      <sheetName val="산출조서(1_옥외전력_및_수변전,_외등설비)1"/>
      <sheetName val="산출조서(2__접지_및_피뢰침_설비)1"/>
      <sheetName val="산출조서(3__CABLE_TRAY)1"/>
      <sheetName val="산출조서(4__가압장_동력)1"/>
      <sheetName val="산출조서(5__약품투입동,응집침전지_동력)1"/>
      <sheetName val="산출조서(6__여과지_동력)1"/>
      <sheetName val="산출조서(7__농축조,농축분배조_동력)1"/>
      <sheetName val="산출조서(8__조정농축조,조정농축분배조_동력)1"/>
      <sheetName val="산출조서(9__탈리액농축조,탈리액농축분배조_동력)1"/>
      <sheetName val="산출조서(10__탈수기동,회수펌프동_동력)1"/>
      <sheetName val="산출조서(11__식당_및_창고_전력간선,전열)1"/>
      <sheetName val="산출조서(12__식당_및_창고_전등)1"/>
      <sheetName val="산출조서(13__가압장_전력간선,전열)1"/>
      <sheetName val="산출조서(L1__관리동_전등)1"/>
      <sheetName val="산출조서(L2__침사지_전등,전열)1"/>
      <sheetName val="산출조서(15__여과지_전력간선,전열)1"/>
      <sheetName val="산출조서(16__여과지_전등)1"/>
      <sheetName val="산출조서(17__각_농축분배조_전등_전열)1"/>
      <sheetName val="산출조서(18__옥외_약전_및_방송)1"/>
      <sheetName val="산출조서(19__각동_약전_및_방송)1"/>
      <sheetName val="한전_수탁비_계산_내역1"/>
      <sheetName val="CUBICLE설치비_일위대가_1"/>
      <sheetName val="본선_토공_분배표1"/>
      <sheetName val="전화번호DATA_(2001)1"/>
      <sheetName val="원가계산서_1"/>
      <sheetName val="96보완계획7_121"/>
      <sheetName val="공__종__별__집__계__표1"/>
      <sheetName val="일__위__대__가__목__록1"/>
      <sheetName val="일_위_대_가_표1"/>
      <sheetName val="단__가__대__비__표1"/>
      <sheetName val="8_PILE__(돌출)1"/>
      <sheetName val="토총괄_(2)1"/>
      <sheetName val="아파트_1"/>
      <sheetName val="1공구_건정토건_철콘1"/>
      <sheetName val="준검_내역서1"/>
      <sheetName val="충돌_내용1"/>
      <sheetName val="일반문틀_설치1"/>
      <sheetName val="샌딩_에폭시_도장1"/>
      <sheetName val="상_부1"/>
      <sheetName val="1_설계조건1"/>
      <sheetName val="1공구8_개소1"/>
      <sheetName val="조립식_가설건물1"/>
      <sheetName val="석탄2_3물량1"/>
      <sheetName val="strut_type1"/>
      <sheetName val="차집관로,_중계펌프장원가1"/>
      <sheetName val="차집관로,_중계펌프장1"/>
      <sheetName val="A(Rev_3)1"/>
      <sheetName val="3_하중산정4_지지력1"/>
      <sheetName val="수지예산서(세부)_(2)1"/>
      <sheetName val="S_중기사용료1"/>
      <sheetName val="실행예산(97_12_17)1"/>
      <sheetName val="TOWER_12TON1"/>
      <sheetName val="TOWER_10TON1"/>
      <sheetName val="설치중량_1"/>
      <sheetName val="수문일위_1"/>
      <sheetName val="1_동력공사"/>
      <sheetName val="자재견적_(대왕)_(2)1"/>
      <sheetName val="전차선로_물량표"/>
      <sheetName val="단위가격_"/>
      <sheetName val="Sheet1_(2)"/>
      <sheetName val="내역서_(변경)"/>
      <sheetName val="_U형배수관"/>
      <sheetName val="집수정_(우오수)"/>
      <sheetName val="단면_(2)"/>
      <sheetName val="제출내역_(2)"/>
      <sheetName val="현장관리비_산출내역"/>
      <sheetName val="1_토공"/>
      <sheetName val="전선_및_전선관"/>
      <sheetName val="6PILE__(돌출)"/>
      <sheetName val="1_설계기준"/>
      <sheetName val="PAD_TR보호대기초"/>
      <sheetName val="건______________축"/>
      <sheetName val="원가근거_"/>
      <sheetName val="내역서(1__옥외전력_및_수변전설비)"/>
      <sheetName val="내역서(2__접지_및_피뢰침_설비)"/>
      <sheetName val="내역서(3__CABLE_TRAY)"/>
      <sheetName val="내역서(4__가압장_동력)"/>
      <sheetName val="내역서(5__약품투입동,응집침전지_동력)"/>
      <sheetName val="내역서(6__여과지_동력)"/>
      <sheetName val="내역서(7__농축조,농축분배조_동력)"/>
      <sheetName val="내역서(8__조정농축조,조정농축분배조_동력)"/>
      <sheetName val="내역서(9__탈리액농축조,탈리액농축분배조_동력)"/>
      <sheetName val="내역서(10__탈수기동,회수펌프동_동력)"/>
      <sheetName val="내역서(11__식당_및_창고_전력간선,전열)"/>
      <sheetName val="내역서(12__식당_및_창고_전등)"/>
      <sheetName val="내역서(13__가압장_전력간선,전열)"/>
      <sheetName val="내역서(14__가압장_전등)"/>
      <sheetName val="내역서(15__여과지_전력간선,전열)"/>
      <sheetName val="내역서(16__여과지_전등)"/>
      <sheetName val="내역서(17__각_농축분배조_전등_전열)"/>
      <sheetName val="내역서(18__옥외_약전_및_방송)"/>
      <sheetName val="내역서(19__각동_약전_및_방송)"/>
      <sheetName val="분전반설치비_일위대가"/>
      <sheetName val="공량(1__옥외전력_및_수변전,_외등설비)"/>
      <sheetName val="공량(2__접지_및_피뢰침_설비)"/>
      <sheetName val="공량(3__CABLE_TRAY)"/>
      <sheetName val="공량(4__가압장_동력)"/>
      <sheetName val="공량(5__약품투입동,응집침전지_동력)"/>
      <sheetName val="공량(6__여과지_동력)"/>
      <sheetName val="공량(7__농축조,농축분배조_동력)"/>
      <sheetName val="공량(8__조정농축조,조정농축분배조_동력)"/>
      <sheetName val="공량(9__탈리액농축조,탈리액농축분배조_동력)"/>
      <sheetName val="공량(10__탈수기동,회수펌프동_동력)"/>
      <sheetName val="공량(11__식당_및_창고_전력간선,전열)"/>
      <sheetName val="공량(12__식당_및_창고_전등)"/>
      <sheetName val="공량(13__가압장_전력간선,전열)"/>
      <sheetName val="공량(14__가압장_전등)"/>
      <sheetName val="공량(15__여과지_전력간선,전열)"/>
      <sheetName val="공량(16__여과지_전등)"/>
      <sheetName val="공량(17__각_농축분배조_전등_전열)"/>
      <sheetName val="공량(18__옥외_약전_및_방송)"/>
      <sheetName val="공량(19__각동_약전_및_방송"/>
      <sheetName val="산출조서(1_옥외전력_및_수변전,_외등설비)"/>
      <sheetName val="산출조서(2__접지_및_피뢰침_설비)"/>
      <sheetName val="산출조서(3__CABLE_TRAY)"/>
      <sheetName val="산출조서(4__가압장_동력)"/>
      <sheetName val="산출조서(5__약품투입동,응집침전지_동력)"/>
      <sheetName val="산출조서(6__여과지_동력)"/>
      <sheetName val="산출조서(7__농축조,농축분배조_동력)"/>
      <sheetName val="산출조서(8__조정농축조,조정농축분배조_동력)"/>
      <sheetName val="산출조서(9__탈리액농축조,탈리액농축분배조_동력)"/>
      <sheetName val="산출조서(10__탈수기동,회수펌프동_동력)"/>
      <sheetName val="산출조서(11__식당_및_창고_전력간선,전열)"/>
      <sheetName val="산출조서(12__식당_및_창고_전등)"/>
      <sheetName val="산출조서(13__가압장_전력간선,전열)"/>
      <sheetName val="산출조서(L1__관리동_전등)"/>
      <sheetName val="산출조서(L2__침사지_전등,전열)"/>
      <sheetName val="산출조서(15__여과지_전력간선,전열)"/>
      <sheetName val="산출조서(16__여과지_전등)"/>
      <sheetName val="산출조서(17__각_농축분배조_전등_전열)"/>
      <sheetName val="산출조서(18__옥외_약전_및_방송)"/>
      <sheetName val="산출조서(19__각동_약전_및_방송)"/>
      <sheetName val="한전_수탁비_계산_내역"/>
      <sheetName val="CUBICLE설치비_일위대가_"/>
      <sheetName val="본선_토공_분배표"/>
      <sheetName val="전화번호DATA_(2001)"/>
      <sheetName val="원가계산서_"/>
      <sheetName val="96보완계획7_12"/>
      <sheetName val="공__종__별__집__계__표"/>
      <sheetName val="일__위__대__가__목__록"/>
      <sheetName val="일_위_대_가_표"/>
      <sheetName val="단__가__대__비__표"/>
      <sheetName val="8_PILE__(돌출)"/>
      <sheetName val="토총괄_(2)"/>
      <sheetName val="아파트_"/>
      <sheetName val="1공구_건정토건_철콘"/>
      <sheetName val="준검_내역서"/>
      <sheetName val="충돌_내용"/>
      <sheetName val="일반문틀_설치"/>
      <sheetName val="샌딩_에폭시_도장"/>
      <sheetName val="상_부"/>
      <sheetName val="1_설계조건"/>
      <sheetName val="1공구8_개소"/>
      <sheetName val="조립식_가설건물"/>
      <sheetName val="석탄2_3물량"/>
      <sheetName val="strut_type"/>
      <sheetName val="차집관로,_중계펌프장원가"/>
      <sheetName val="차집관로,_중계펌프장"/>
      <sheetName val="A(Rev_3)"/>
      <sheetName val="3_하중산정4_지지력"/>
      <sheetName val="수지예산서(세부)_(2)"/>
      <sheetName val="S_중기사용료"/>
      <sheetName val="실행예산(97_12_17)"/>
      <sheetName val="TOWER_12TON"/>
      <sheetName val="TOWER_10TON"/>
      <sheetName val="입찰보고"/>
      <sheetName val="설치중량_3"/>
      <sheetName val="수문일위_3"/>
      <sheetName val="1_동력공사2"/>
      <sheetName val="자재견적_(대왕)_(2)3"/>
      <sheetName val="전차선로_물량표2"/>
      <sheetName val="단위가격_2"/>
      <sheetName val="Sheet1_(2)2"/>
      <sheetName val="내역서_(변경)2"/>
      <sheetName val="_U형배수관2"/>
      <sheetName val="집수정_(우오수)2"/>
      <sheetName val="단면_(2)2"/>
      <sheetName val="제출내역_(2)2"/>
      <sheetName val="현장관리비_산출내역2"/>
      <sheetName val="1_토공2"/>
      <sheetName val="전선_및_전선관2"/>
      <sheetName val="6PILE__(돌출)2"/>
      <sheetName val="1_설계기준2"/>
      <sheetName val="PAD_TR보호대기초2"/>
      <sheetName val="건______________축2"/>
      <sheetName val="원가근거_2"/>
      <sheetName val="내역서(1__옥외전력_및_수변전설비)2"/>
      <sheetName val="내역서(2__접지_및_피뢰침_설비)2"/>
      <sheetName val="내역서(3__CABLE_TRAY)2"/>
      <sheetName val="내역서(4__가압장_동력)2"/>
      <sheetName val="내역서(5__약품투입동,응집침전지_동력)2"/>
      <sheetName val="내역서(6__여과지_동력)2"/>
      <sheetName val="내역서(7__농축조,농축분배조_동력)2"/>
      <sheetName val="내역서(8__조정농축조,조정농축분배조_동력)2"/>
      <sheetName val="내역서(9__탈리액농축조,탈리액농축분배조_동력)2"/>
      <sheetName val="내역서(10__탈수기동,회수펌프동_동력)2"/>
      <sheetName val="내역서(11__식당_및_창고_전력간선,전열)2"/>
      <sheetName val="내역서(12__식당_및_창고_전등)2"/>
      <sheetName val="내역서(13__가압장_전력간선,전열)2"/>
      <sheetName val="내역서(14__가압장_전등)2"/>
      <sheetName val="내역서(15__여과지_전력간선,전열)2"/>
      <sheetName val="내역서(16__여과지_전등)2"/>
      <sheetName val="내역서(17__각_농축분배조_전등_전열)2"/>
      <sheetName val="내역서(18__옥외_약전_및_방송)2"/>
      <sheetName val="내역서(19__각동_약전_및_방송)2"/>
      <sheetName val="분전반설치비_일위대가2"/>
      <sheetName val="공량(1__옥외전력_및_수변전,_외등설비)2"/>
      <sheetName val="공량(2__접지_및_피뢰침_설비)2"/>
      <sheetName val="공량(3__CABLE_TRAY)2"/>
      <sheetName val="공량(4__가압장_동력)2"/>
      <sheetName val="공량(5__약품투입동,응집침전지_동력)2"/>
      <sheetName val="공량(6__여과지_동력)2"/>
      <sheetName val="공량(7__농축조,농축분배조_동력)2"/>
      <sheetName val="공량(8__조정농축조,조정농축분배조_동력)2"/>
      <sheetName val="공량(9__탈리액농축조,탈리액농축분배조_동력)2"/>
      <sheetName val="공량(10__탈수기동,회수펌프동_동력)2"/>
      <sheetName val="공량(11__식당_및_창고_전력간선,전열)2"/>
      <sheetName val="공량(12__식당_및_창고_전등)2"/>
      <sheetName val="공량(13__가압장_전력간선,전열)2"/>
      <sheetName val="공량(14__가압장_전등)2"/>
      <sheetName val="공량(15__여과지_전력간선,전열)2"/>
      <sheetName val="공량(16__여과지_전등)2"/>
      <sheetName val="공량(17__각_농축분배조_전등_전열)2"/>
      <sheetName val="공량(18__옥외_약전_및_방송)2"/>
      <sheetName val="공량(19__각동_약전_및_방송2"/>
      <sheetName val="산출조서(1_옥외전력_및_수변전,_외등설비)2"/>
      <sheetName val="산출조서(2__접지_및_피뢰침_설비)2"/>
      <sheetName val="산출조서(3__CABLE_TRAY)2"/>
      <sheetName val="산출조서(4__가압장_동력)2"/>
      <sheetName val="산출조서(5__약품투입동,응집침전지_동력)2"/>
      <sheetName val="산출조서(6__여과지_동력)2"/>
      <sheetName val="산출조서(7__농축조,농축분배조_동력)2"/>
      <sheetName val="산출조서(8__조정농축조,조정농축분배조_동력)2"/>
      <sheetName val="산출조서(9__탈리액농축조,탈리액농축분배조_동력)2"/>
      <sheetName val="산출조서(10__탈수기동,회수펌프동_동력)2"/>
      <sheetName val="산출조서(11__식당_및_창고_전력간선,전열)2"/>
      <sheetName val="산출조서(12__식당_및_창고_전등)2"/>
      <sheetName val="산출조서(13__가압장_전력간선,전열)2"/>
      <sheetName val="산출조서(L1__관리동_전등)2"/>
      <sheetName val="산출조서(L2__침사지_전등,전열)2"/>
      <sheetName val="산출조서(15__여과지_전력간선,전열)2"/>
      <sheetName val="산출조서(16__여과지_전등)2"/>
      <sheetName val="산출조서(17__각_농축분배조_전등_전열)2"/>
      <sheetName val="산출조서(18__옥외_약전_및_방송)2"/>
      <sheetName val="산출조서(19__각동_약전_및_방송)2"/>
      <sheetName val="한전_수탁비_계산_내역2"/>
      <sheetName val="CUBICLE설치비_일위대가_2"/>
      <sheetName val="본선_토공_분배표2"/>
      <sheetName val="전화번호DATA_(2001)2"/>
      <sheetName val="원가계산서_2"/>
      <sheetName val="96보완계획7_122"/>
      <sheetName val="공__종__별__집__계__표2"/>
      <sheetName val="일__위__대__가__목__록2"/>
      <sheetName val="일_위_대_가_표2"/>
      <sheetName val="단__가__대__비__표2"/>
      <sheetName val="8_PILE__(돌출)2"/>
      <sheetName val="토총괄_(2)2"/>
      <sheetName val="아파트_2"/>
      <sheetName val="1공구_건정토건_철콘2"/>
      <sheetName val="준검_내역서2"/>
      <sheetName val="충돌_내용2"/>
      <sheetName val="일반문틀_설치2"/>
      <sheetName val="샌딩_에폭시_도장2"/>
      <sheetName val="상_부2"/>
      <sheetName val="1_설계조건2"/>
      <sheetName val="1공구8_개소2"/>
      <sheetName val="조립식_가설건물2"/>
      <sheetName val="석탄2_3물량2"/>
      <sheetName val="strut_type2"/>
      <sheetName val="차집관로,_중계펌프장원가2"/>
      <sheetName val="차집관로,_중계펌프장2"/>
      <sheetName val="A(Rev_3)2"/>
      <sheetName val="3_하중산정4_지지력2"/>
      <sheetName val="수지예산서(세부)_(2)2"/>
      <sheetName val="S_중기사용료2"/>
      <sheetName val="실행예산(97_12_17)2"/>
      <sheetName val="TOWER_12TON2"/>
      <sheetName val="TOWER_10TON2"/>
      <sheetName val="데이타"/>
      <sheetName val="식재인부"/>
      <sheetName val="YES-T"/>
      <sheetName val="관리비"/>
      <sheetName val="(A)내역서"/>
      <sheetName val="AHU집계"/>
      <sheetName val="공조기휀"/>
      <sheetName val="공조기"/>
      <sheetName val="시운전연료"/>
      <sheetName val="평가데이터"/>
      <sheetName val="I一般比"/>
      <sheetName val="비탈면보호공수량산출"/>
      <sheetName val="집계표(OPTION)"/>
      <sheetName val="왕십리방향"/>
      <sheetName val="요약서"/>
      <sheetName val="단"/>
      <sheetName val="시설물일위"/>
      <sheetName val="견"/>
      <sheetName val="SLAB"/>
      <sheetName val="공종"/>
      <sheetName val="외주비"/>
      <sheetName val="전체내역서"/>
      <sheetName val="내역서01"/>
      <sheetName val="3BL공동구 수량"/>
      <sheetName val="1공구원가계산서"/>
      <sheetName val="현금"/>
      <sheetName val="저리조양"/>
      <sheetName val="내역(한신APT)"/>
      <sheetName val="대가수량"/>
      <sheetName val="견적조건"/>
      <sheetName val="지선량"/>
      <sheetName val="산출내역서"/>
      <sheetName val="간접재료비산출표-27-30"/>
      <sheetName val="1TL종점(1)"/>
      <sheetName val="횡배수관설치현황"/>
      <sheetName val="노임,재료비"/>
      <sheetName val="노견단위수량"/>
      <sheetName val="T13(P68~72,78)"/>
      <sheetName val="신규일위대가"/>
      <sheetName val="C3"/>
      <sheetName val="포장복구집계"/>
      <sheetName val="Baby일_x0000__x0000__x0005_"/>
      <sheetName val="Baby일鄀谏Û"/>
      <sheetName val="Baby일닑⾸_x0005_"/>
      <sheetName val="곡관산근원본"/>
      <sheetName val="신당동집계표"/>
      <sheetName val="제직재"/>
      <sheetName val="설직재-1"/>
      <sheetName val="제-노임"/>
      <sheetName val="TEST1"/>
      <sheetName val="산출2-기기동력"/>
      <sheetName val="제당(원도급내역)"/>
      <sheetName val="제당 (13신규)원도급내역"/>
      <sheetName val="제당 (14신규)원도급내역"/>
      <sheetName val="제당(하도급내역)"/>
      <sheetName val="제당 (13신규)하도급내역"/>
      <sheetName val="제당 (14신규)하도급내역 "/>
      <sheetName val="여수토방수로(원도급내역)"/>
      <sheetName val="여수토방수로 (13신규)원도급내역"/>
      <sheetName val="여수토방수로 (14신규)원도급내역"/>
      <sheetName val="여수토방수로(하도급내역)"/>
      <sheetName val="여수토방수로 (13신규)하도급내역 "/>
      <sheetName val="여수토방수로 (14신규)하도급내역 "/>
      <sheetName val="이설도로(원도급내역)"/>
      <sheetName val="이설도로 (14신규)원도급내역 "/>
      <sheetName val="이설도로(하도급내역)"/>
      <sheetName val="이설도로 (14신규)하도급내역"/>
      <sheetName val="2호이설도로(원도급내역)"/>
      <sheetName val="2호이설도로 (14신규)원도급내역"/>
      <sheetName val="2호이설도로(하도급내역) "/>
      <sheetName val="2호이설도로 (14신규)하도급내역"/>
      <sheetName val="사통(원도급내역)"/>
      <sheetName val="사통(하도급내역) "/>
      <sheetName val="제1호용수지선(원도급)"/>
      <sheetName val="제1호용수지선 (하도급)"/>
      <sheetName val="횡배수관"/>
      <sheetName val="마-2.전화"/>
      <sheetName val="구천"/>
      <sheetName val="b_balj_x0000__x0000__x0005__x0000_彀"/>
      <sheetName val="b_balj_x0000__x0000__x0005__x0000_㻀"/>
      <sheetName val="マージン"/>
      <sheetName val="설명(1~8) "/>
      <sheetName val="화산경계"/>
      <sheetName val="날개벽수량표"/>
      <sheetName val="_x005f_x0000__x005f_x000c__x005f_x0000__x005f_x000c__x0"/>
      <sheetName val="와동수량"/>
      <sheetName val="입력정보"/>
      <sheetName val="이형관중량"/>
      <sheetName val="산근(목록)"/>
      <sheetName val="경비"/>
      <sheetName val="01"/>
      <sheetName val="신고분기설정참고"/>
      <sheetName val="정"/>
      <sheetName val="1.설_x0000__x0000_Ā"/>
      <sheetName val="1.설_x0000__x0000__x0005_"/>
      <sheetName val="1.설壆⿜_x0000_"/>
      <sheetName val="범례"/>
      <sheetName val="외주내역"/>
      <sheetName val="취합분(터널)"/>
      <sheetName val="취합분(도로)"/>
      <sheetName val="k치단가"/>
      <sheetName val="일위집계"/>
      <sheetName val="노무집계(할증제외)"/>
      <sheetName val="노무집계(할증15%)"/>
      <sheetName val="노무집계(할증40%)"/>
      <sheetName val="노무단가(할증제외)"/>
      <sheetName val="노무단가(할증15%)"/>
      <sheetName val="노무단가(할증40%)"/>
      <sheetName val="일위산출(1)"/>
      <sheetName val="일위산출(2)"/>
      <sheetName val="일위산출(3)"/>
      <sheetName val="laroux"/>
      <sheetName val="단가조사표"/>
      <sheetName val="전관방송"/>
      <sheetName val="공연장"/>
      <sheetName val="배관,배선"/>
      <sheetName val="한국정보기술"/>
      <sheetName val="BREAKDOWN"/>
      <sheetName val="SUMMARY "/>
      <sheetName val="SUMMARY  (2)"/>
      <sheetName val="30신설일위대가"/>
      <sheetName val="30집계표"/>
      <sheetName val="B"/>
      <sheetName val="공사총원가계_x0000__x0000_"/>
      <sheetName val="공사총원가계芨-"/>
      <sheetName val="산업_x0000__x0000__x0005_"/>
      <sheetName val="옵션"/>
      <sheetName val="합산자재"/>
      <sheetName val="노임근거"/>
      <sheetName val="옵션1"/>
      <sheetName val="합산자재1"/>
      <sheetName val="EACT10"/>
      <sheetName val="EKOG10 (2)"/>
      <sheetName val="EKOG10건축"/>
      <sheetName val="노원열병합  건축공사기성내역서"/>
      <sheetName val="전기일위대가"/>
      <sheetName val="조경"/>
      <sheetName val="판"/>
      <sheetName val="CLAUSE"/>
      <sheetName val="소비자가"/>
      <sheetName val="건축원가계산서"/>
      <sheetName val="hvac(제어동)"/>
      <sheetName val="수입"/>
      <sheetName val="도급잔고내역"/>
      <sheetName val="단락전류-A"/>
      <sheetName val="차수"/>
      <sheetName val="type-F"/>
      <sheetName val="금액집계"/>
      <sheetName val="내역서(총)"/>
      <sheetName val="철근단면적"/>
      <sheetName val="수량산출표"/>
      <sheetName val="GAS"/>
      <sheetName val="예산총괄표"/>
      <sheetName val="해전배수"/>
      <sheetName val="총집계"/>
      <sheetName val="DATA2000"/>
      <sheetName val="3. GROUNDING SYSTEM"/>
      <sheetName val="1.경관조명산출"/>
      <sheetName val="1.경관조명산출집계"/>
      <sheetName val="견적의뢰"/>
      <sheetName val="진주방향"/>
      <sheetName val="기성내역"/>
      <sheetName val="철골"/>
      <sheetName val="마감산출"/>
      <sheetName val="건축집계"/>
      <sheetName val="1을"/>
      <sheetName val="L형옹벽단위수량(35)"/>
      <sheetName val="L형옹벽_x0006__x0004__x0004__x001a__x001b__x0003__x0004__x000b_"/>
      <sheetName val="_x0000__x0006__x0000__x0000__x0000__x0000_"/>
      <sheetName val="단가표"/>
      <sheetName val="소운반"/>
      <sheetName val="토공,철콘"/>
      <sheetName val="40총괄"/>
      <sheetName val="40집계"/>
      <sheetName val="유동표"/>
      <sheetName val="가시설(TYPE-A)"/>
      <sheetName val="1호맨홀가감수량"/>
      <sheetName val="1호맨홀수량산출"/>
      <sheetName val="펌프장토공수량산출"/>
      <sheetName val="woo_mac_"/>
      <sheetName val="예정_3_"/>
      <sheetName val="동원_3_"/>
      <sheetName val="자재 집계표"/>
      <sheetName val="I.설계조건"/>
      <sheetName val="L형옹벽(key)"/>
      <sheetName val="EQT-ESTN"/>
      <sheetName val="2"/>
      <sheetName val="도급자관급자재집계"/>
      <sheetName val="관급자관급자재집계 (2)"/>
      <sheetName val="내역서적용수량"/>
      <sheetName val="수량집계"/>
      <sheetName val="아스콘덧씌우기"/>
      <sheetName val="도막형포장"/>
      <sheetName val="콘크리트블럭포장(T60)"/>
      <sheetName val="화강석경계석(150x150) (2)"/>
      <sheetName val="디자인그레이팅(500x500x70)"/>
      <sheetName val="전정1"/>
      <sheetName val="건축내역(안동)"/>
      <sheetName val="기초일위"/>
      <sheetName val="시설일위"/>
      <sheetName val="조명일위"/>
      <sheetName val="납부서"/>
      <sheetName val="기자재대비표"/>
      <sheetName val="일위목록"/>
      <sheetName val="공정계획"/>
      <sheetName val="직재"/>
      <sheetName val="견적서갑지연속"/>
      <sheetName val="MAT"/>
      <sheetName val="耀僵䅛‎ӥ"/>
      <sheetName val="렀హ䆍2"/>
      <sheetName val="_냉각수펌프"/>
      <sheetName val="3_공통공사대비"/>
      <sheetName val="용산1(해보)"/>
      <sheetName val="이토변실(A3-LINE)"/>
      <sheetName val="금융비용"/>
      <sheetName val="일위대가-1"/>
      <sheetName val="수량"/>
      <sheetName val="Eq__Mobilization"/>
      <sheetName val="플랜트_설치"/>
      <sheetName val="설계기준_및_하중계산"/>
      <sheetName val="입출재고현황_(2)"/>
      <sheetName val="설_계"/>
      <sheetName val="세골재__T2_변경_현황"/>
      <sheetName val="BSD_(2)"/>
      <sheetName val="B_O_M"/>
      <sheetName val="G_R300경비"/>
      <sheetName val="1_취수장"/>
      <sheetName val="중기조종사_단위단가"/>
      <sheetName val="LRT_Style_BOQ"/>
      <sheetName val="3_바닥판설계"/>
      <sheetName val="수량산출서_갑지"/>
      <sheetName val="보온_회사분"/>
      <sheetName val="RING_WALL"/>
      <sheetName val="환경기계공정표_(3)"/>
      <sheetName val="1062-X방향_"/>
      <sheetName val="3_공통공사"/>
      <sheetName val="1_레미콘집계"/>
      <sheetName val="2_아스콘집계"/>
      <sheetName val="3_보도집계"/>
      <sheetName val="4_보차도경계석및_도로경계블럭"/>
      <sheetName val="Ⅰ_골재집계_"/>
      <sheetName val="P_M_별"/>
      <sheetName val="청구서_(별지)(3차분)"/>
      <sheetName val="사__업__비__수__지__예__산__서"/>
      <sheetName val="기계원가계"/>
      <sheetName val="배관배선_단가조사"/>
      <sheetName val="4_포장집계"/>
      <sheetName val="Requirement(Work_Crew)"/>
      <sheetName val="주입재산출조서"/>
      <sheetName val="옹벽"/>
      <sheetName val="유천배수장"/>
      <sheetName val="화전내"/>
      <sheetName val="건축(공종별내역서)"/>
      <sheetName val="세목전체"/>
      <sheetName val="대운산출"/>
      <sheetName val="조도계산"/>
      <sheetName val="Summary"/>
      <sheetName val="DG3285"/>
      <sheetName val="PTVT (MAU)"/>
      <sheetName val="MTP"/>
      <sheetName val="FAB별"/>
      <sheetName val="RAB AR&amp;STR"/>
      <sheetName val="P"/>
      <sheetName val="BG"/>
      <sheetName val="BTT (CAT COC)"/>
      <sheetName val="tifico"/>
      <sheetName val="4-Lane bridge"/>
      <sheetName val="6MONTHS"/>
      <sheetName val="Tongke"/>
      <sheetName val="escon"/>
      <sheetName val="침하계"/>
      <sheetName val="F4-F7"/>
      <sheetName val="FitOutConfCentre"/>
      <sheetName val="Main"/>
      <sheetName val="Eng"/>
      <sheetName val="XL4Poppy"/>
      <sheetName val="M 67"/>
      <sheetName val="NNgung"/>
      <sheetName val="dongia (2)"/>
      <sheetName val="264"/>
      <sheetName val="Column"/>
      <sheetName val="Schedule S-Curve Revision#3"/>
      <sheetName val="Quantity"/>
      <sheetName val="unitmass"/>
      <sheetName val="HD-XUAT"/>
      <sheetName val="KET CAU CT5"/>
      <sheetName val="ERECIN"/>
      <sheetName val="Notes"/>
      <sheetName val="기안"/>
      <sheetName val="Doors(C)"/>
      <sheetName val="125x125"/>
      <sheetName val="개산공사비"/>
      <sheetName val="PTVT_(MAU)"/>
      <sheetName val="BTT_(CAT_COC)"/>
      <sheetName val="RAB_AR&amp;STR"/>
      <sheetName val="4-Lane_bridge"/>
      <sheetName val="Earthwork"/>
      <sheetName val="CỘT+VÁCH CHỜ L1-NS2"/>
      <sheetName val="CỘT+VÁCH CHỜ L1-NS2 B1-B2"/>
      <sheetName val="CỘT+VÁCH CHỜ L1-NS2 B2-B4"/>
      <sheetName val="F1-F3"/>
      <sheetName val="DivA1 - He thong nuoc cap"/>
      <sheetName val="???????-BLDG"/>
      <sheetName val="wall"/>
      <sheetName val="Nhan cong"/>
      <sheetName val="Thiet bi"/>
      <sheetName val="Vat tu"/>
      <sheetName val="DM.ChiPhi"/>
      <sheetName val="May TC"/>
      <sheetName val="Phan tich"/>
      <sheetName val="Bang KL"/>
      <sheetName val="TH Kinh phi"/>
      <sheetName val="Chiet tinh dz35"/>
      <sheetName val="98FAB계획1"/>
      <sheetName val="장비명"/>
      <sheetName val="4.MECH"/>
      <sheetName val="1995년 섹터별 매출"/>
      <sheetName val="표지 (2)"/>
      <sheetName val="dnc4"/>
      <sheetName val="감가상각비"/>
      <sheetName val="eq_data"/>
      <sheetName val="A"/>
      <sheetName val="---FAB#1업무일지---"/>
      <sheetName val="F5"/>
      <sheetName val="SILICATE"/>
      <sheetName val="품의"/>
      <sheetName val="_______-BLDG"/>
      <sheetName val="CT Thang Mo"/>
      <sheetName val="CT  PL"/>
      <sheetName val="PNT-QUOT-#3"/>
      <sheetName val="COAT&amp;WRAP-QIOT-#3"/>
      <sheetName val="M_67"/>
      <sheetName val="dongia_(2)"/>
      <sheetName val="Schedule_S-Curve_Revision#3"/>
      <sheetName val="DI-ESTI"/>
      <sheetName val="THÔNG TIN"/>
      <sheetName val="Steel"/>
      <sheetName val="VL"/>
      <sheetName val="ND"/>
      <sheetName val="Bangia"/>
      <sheetName val="tra-vat-lieu"/>
      <sheetName val="dtct cong"/>
      <sheetName val="DTCT"/>
      <sheetName val="PTVT_(MAU)1"/>
      <sheetName val="BTT_(CAT_COC)1"/>
      <sheetName val="RAB_AR&amp;STR1"/>
      <sheetName val="4-Lane_bridge1"/>
      <sheetName val="KET_CAU_CT5"/>
      <sheetName val="PNT_QUOT__3"/>
      <sheetName val="COAT_WRAP_QIOT__3"/>
      <sheetName val="149-2"/>
      <sheetName val="electrical"/>
      <sheetName val="Competitors"/>
      <sheetName val="Driver"/>
      <sheetName val="ocean voyage"/>
      <sheetName val="NVN Hotel"/>
      <sheetName val="5.모델링"/>
      <sheetName val="재료_x0000__x0000_Ԁ_x0000_"/>
      <sheetName val="FACTOR"/>
      <sheetName val="옹벽식측구단위"/>
      <sheetName val="중간부"/>
      <sheetName val="사유"/>
      <sheetName val="증감내역"/>
      <sheetName val="99노임"/>
      <sheetName val="산출서"/>
      <sheetName val="증설시공분"/>
      <sheetName val="교대(A1-A2)"/>
      <sheetName val="변경내역대비표(2)"/>
      <sheetName val="경산"/>
      <sheetName val="실행"/>
      <sheetName val="간접"/>
      <sheetName val="일위대가(건축)"/>
      <sheetName val="산출내역_x0000__x0000_Ԁ_x0000_"/>
      <sheetName val="공사비명세서"/>
      <sheetName val="감액총괄표"/>
      <sheetName val="1.설"/>
      <sheetName val="Baby일"/>
      <sheetName val="산업"/>
      <sheetName val="b_balj"/>
      <sheetName val="예정(3)"/>
      <sheetName val="동원(3)"/>
      <sheetName val="품셈총괄표"/>
      <sheetName val="인건-측정"/>
      <sheetName val="설산1.나"/>
      <sheetName val="본사S"/>
      <sheetName val="복통공Á_x0000_"/>
      <sheetName val="공종별내역서"/>
      <sheetName val="1.공사원가"/>
      <sheetName val="정산내역서"/>
      <sheetName val="수안보-MBR1"/>
      <sheetName val="bm(CIcable)"/>
      <sheetName val="토적계산"/>
      <sheetName val="RefG"/>
      <sheetName val="IRR sponsor"/>
      <sheetName val="공사비SUM"/>
      <sheetName val="DESBAST"/>
      <sheetName val="2.223M_due to adj profit"/>
      <sheetName val="간접비 총괄표"/>
      <sheetName val="GAE8'97"/>
      <sheetName val="DESBASTE"/>
      <sheetName val="co-no.2"/>
      <sheetName val="inter"/>
      <sheetName val="personnel loading"/>
      <sheetName val="BALAN1"/>
      <sheetName val="MANHOLE"/>
      <sheetName val="품셈"/>
      <sheetName val="INPUT DATA HERE"/>
      <sheetName val="bridge # 1"/>
      <sheetName val="Existing PC Pavement"/>
      <sheetName val="Ex-Rate"/>
      <sheetName val="Cash2"/>
      <sheetName val="Z"/>
      <sheetName val="마감물량"/>
      <sheetName val="Bldg Pilecap &amp; bored pile"/>
      <sheetName val="List Equip"/>
      <sheetName val="LabCost"/>
      <sheetName val="MatCost"/>
      <sheetName val="Concrete"/>
      <sheetName val="Process C (1-166)"/>
      <sheetName val="RATES G-5"/>
      <sheetName val="Inputs"/>
      <sheetName val="チューブ仕様"/>
      <sheetName val="ASCEandUBC"/>
      <sheetName val="유효성검사"/>
      <sheetName val="1.(5억 미만)원가계산서(지급) "/>
      <sheetName val="표준건축비"/>
      <sheetName val="05년"/>
      <sheetName val="2000양배"/>
      <sheetName val="토적1"/>
      <sheetName val="교대"/>
      <sheetName val="3.하중산정枵⿯_x0000__x0000_肨"/>
      <sheetName val="석탄2ဴ_x0000_倀ﰨ"/>
      <sheetName val="석탄2쎕々/_x0000_"/>
      <sheetName val="주현(해보)"/>
      <sheetName val="2000시행총괄"/>
      <sheetName val="유입_x0000_"/>
      <sheetName val="아이콘"/>
      <sheetName val="여주,이천(명세)"/>
      <sheetName val="가락화장을지"/>
      <sheetName val="착공내_x0000__x0000_"/>
      <sheetName val="원데이타"/>
      <sheetName val="기초자료"/>
      <sheetName val="Baby嚸×닑『"/>
      <sheetName val="[내역.XLS]A__MSOffice_Excel_wor_2"/>
      <sheetName val="[내역.XLS]A__MSOffice_Excel_wo_11"/>
      <sheetName val="[내역.XLS]A__MSOffice_Excel_wor_4"/>
      <sheetName val="[내역.XLS]A__MSOffice_Excel_wor_3"/>
      <sheetName val="[내역.XLS]A__MSOffice_Excel_wor_5"/>
      <sheetName val="[내역.XLS]A__MSOffice_Excel_wor_8"/>
      <sheetName val="[내역.XLS]A__MSOffice_Excel_wor_6"/>
      <sheetName val="[내역.XLS]A__MSOffice_Excel_wor_7"/>
      <sheetName val="[내역.XLS]A__MSOffice_Excel_wo_10"/>
      <sheetName val="[내역.XLS]A__MSOffice_Excel_wor_9"/>
      <sheetName val="[내역.XLS]A__MSOffice_Excel_wo_16"/>
      <sheetName val="[내역.XLS]A__MSOffice_Excel_wo_14"/>
      <sheetName val="[내역.XLS]A__MSOffice_Excel_wo_12"/>
      <sheetName val="[내역.XLS]A__MSOffice_Excel_wo_13"/>
      <sheetName val="[내역.XLS]A__MSOffice_Excel_wo_15"/>
      <sheetName val="[내역.XLS]A__MSOffice_Excel_wo_19"/>
      <sheetName val="[내역.XLS]A__MSOffice_Excel_wo_17"/>
      <sheetName val="[내역.XLS]A__MSOffice_Excel_wo_18"/>
      <sheetName val="1공구8.개쌃"/>
      <sheetName val="중기일위대가"/>
      <sheetName val="[내역.XLS]A__MSOffice_Excel_wo_20"/>
      <sheetName val="[내역.XLS]A__MSOffice_Excel_wo_22"/>
      <sheetName val="[내역.XLS]A__MSOffice_Excel_wo_21"/>
      <sheetName val="산출내역"/>
      <sheetName val="D+W"/>
      <sheetName val="KL THÉP MÓNG,DẦM, SÀN, CỘT B2"/>
      <sheetName val="THKLTT THÉP B2"/>
      <sheetName val="計算条件"/>
      <sheetName val="SITE-E"/>
      <sheetName val="Cao độ"/>
      <sheetName val="gvl"/>
      <sheetName val="CHITIET VL-NC-TT -1p"/>
      <sheetName val="chitiet"/>
      <sheetName val="NEW-PANEL"/>
      <sheetName val="MTL(AG)"/>
      <sheetName val="MTL$-INTER"/>
      <sheetName val="Tra_bang"/>
      <sheetName val="DG duoi"/>
      <sheetName val="Bill 1.CPC"/>
      <sheetName val="Bill 2.BoQ"/>
      <sheetName val="Bill 3.PL"/>
      <sheetName val="Bill 4.Do boc KL"/>
      <sheetName val="Bill5. VT CDT cap"/>
      <sheetName val="II.6.11"/>
      <sheetName val="BẢNG TH CỬA CC"/>
      <sheetName val="BẢNG TH PHU KIEN"/>
      <sheetName val="Bc"/>
      <sheetName val="Takeoff"/>
      <sheetName val="CT -THVLNC"/>
      <sheetName val="TBVL"/>
      <sheetName val="DGNC"/>
      <sheetName val="RAB_AR&amp;STR2"/>
      <sheetName val="PTVT_(MAU)2"/>
      <sheetName val="BTT_(CAT_COC)2"/>
      <sheetName val="4-Lane_bridge2"/>
      <sheetName val="dongia_(2)1"/>
      <sheetName val="Schedule_S-Curve_Revision#31"/>
      <sheetName val="M_671"/>
      <sheetName val="KET_CAU_CT51"/>
      <sheetName val="CỘT+VÁCH_CHỜ_L1-NS2"/>
      <sheetName val="CỘT+VÁCH_CHỜ_L1-NS2_B1-B2"/>
      <sheetName val="CỘT+VÁCH_CHỜ_L1-NS2_B2-B4"/>
      <sheetName val="DivA1_-_He_thong_nuoc_cap"/>
      <sheetName val="Nhan_cong"/>
      <sheetName val="Thiet_bi"/>
      <sheetName val="Vat_tu"/>
      <sheetName val="DM_ChiPhi"/>
      <sheetName val="May_TC"/>
      <sheetName val="Phan_tich"/>
      <sheetName val="Bang_KL"/>
      <sheetName val="TH_Kinh_phi"/>
      <sheetName val="Chiet_tinh_dz35"/>
      <sheetName val="4_MECH"/>
      <sheetName val="1995년_섹터별_매출"/>
      <sheetName val="표지_(2)"/>
      <sheetName val="CT_Thang_Mo"/>
      <sheetName val="CT__PL"/>
      <sheetName val="THÔNG_TIN"/>
      <sheetName val="dtct_cong"/>
      <sheetName val="KL_THÉP_MÓNG,DẦM,_SÀN,_CỘT_B2"/>
      <sheetName val="THKLTT_THÉP_B2"/>
      <sheetName val="ocean_voyage"/>
      <sheetName val="NVN_Hotel"/>
      <sheetName val="Gia vat tu"/>
      <sheetName val="CHITIET_VL-NC-TT_-1p"/>
      <sheetName val="Cao_độ"/>
      <sheetName val="Alat"/>
      <sheetName val="Analisa Gabungan"/>
      <sheetName val="Sub"/>
      <sheetName val="CN-CD-TN"/>
      <sheetName val="負荷集計（断熱不燃）"/>
      <sheetName val="tm"/>
      <sheetName val="Translation"/>
      <sheetName val="PROD."/>
      <sheetName val="INFO"/>
      <sheetName val="list VL"/>
      <sheetName val="Trình mẫu VL"/>
      <sheetName val="Nhap VL"/>
      <sheetName val="LIST VLĐV"/>
      <sheetName val="BB.VLDV"/>
      <sheetName val="BB.VLDV (multi)"/>
      <sheetName val="nghiệm thu hoàn thành"/>
      <sheetName val="Báo cáo hiện trường"/>
      <sheetName val="Kế hoạch nghiệm thu"/>
      <sheetName val="Quy trình"/>
      <sheetName val="List vữa"/>
      <sheetName val="Report"/>
      <sheetName val="List NT"/>
      <sheetName val="BBNT"/>
      <sheetName val="BBNT thô"/>
      <sheetName val="RESUM"/>
      <sheetName val="PTdam"/>
      <sheetName val="TK CỬA"/>
      <sheetName val="Chi tiết KL"/>
      <sheetName val="TONGKE3p "/>
      <sheetName val="TDTKP"/>
      <sheetName val="Du toan"/>
      <sheetName val="Keothep"/>
      <sheetName val="Re-bar"/>
      <sheetName val="Bill 01 - CTN"/>
      <sheetName val="built-up rate"/>
      <sheetName val="List of works"/>
      <sheetName val="CF_DT"/>
      <sheetName val="BQ-E20-02(Rp)"/>
      <sheetName val="VIN_Index"/>
      <sheetName val="Config"/>
      <sheetName val="Chenh lech vat tu"/>
      <sheetName val="KH-Q1,Q2,01"/>
      <sheetName val="Annex B"/>
      <sheetName val="Moc"/>
      <sheetName val="CFS3"/>
      <sheetName val="dtct cau"/>
      <sheetName val="KL thanh toan-Xuan Dao"/>
      <sheetName val="成本核算 "/>
      <sheetName val="投資利益率計算"/>
      <sheetName val="DGP-2002"/>
      <sheetName val="Stationary"/>
      <sheetName val="PTVT_(MAU)3"/>
      <sheetName val="RAB_AR&amp;STR3"/>
      <sheetName val="BTT_(CAT_COC)3"/>
      <sheetName val="4-Lane_bridge3"/>
      <sheetName val="아파트_3"/>
      <sheetName val="M_672"/>
      <sheetName val="dongia_(2)2"/>
      <sheetName val="Schedule_S-Curve_Revision#32"/>
      <sheetName val="KET_CAU_CT52"/>
      <sheetName val="Eq__Mobilization1"/>
      <sheetName val="설계기준_및_하중계산1"/>
      <sheetName val="CỘT+VÁCH_CHỜ_L1-NS21"/>
      <sheetName val="CỘT+VÁCH_CHỜ_L1-NS2_B1-B21"/>
      <sheetName val="CỘT+VÁCH_CHỜ_L1-NS2_B2-B41"/>
      <sheetName val="DivA1_-_He_thong_nuoc_cap1"/>
      <sheetName val="Nhan_cong1"/>
      <sheetName val="Thiet_bi1"/>
      <sheetName val="Vat_tu1"/>
      <sheetName val="DM_ChiPhi1"/>
      <sheetName val="May_TC1"/>
      <sheetName val="Phan_tich1"/>
      <sheetName val="Bang_KL1"/>
      <sheetName val="TH_Kinh_phi1"/>
      <sheetName val="Chiet_tinh_dz351"/>
      <sheetName val="4_MECH1"/>
      <sheetName val="1995년_섹터별_매출1"/>
      <sheetName val="표지_(2)1"/>
      <sheetName val="CT_Thang_Mo1"/>
      <sheetName val="CT__PL1"/>
      <sheetName val="THÔNG_TIN1"/>
      <sheetName val="dtct_cong1"/>
      <sheetName val="ocean_voyage1"/>
      <sheetName val="NVN_Hotel1"/>
      <sheetName val="KL_THÉP_MÓNG,DẦM,_SÀN,_CỘT_B21"/>
      <sheetName val="THKLTT_THÉP_B21"/>
      <sheetName val="Cao_độ1"/>
      <sheetName val="CHITIET_VL-NC-TT_-1p1"/>
      <sheetName val="CT_-THVLNC"/>
      <sheetName val="Gia_vat_tu"/>
      <sheetName val="Bill_1_CPC"/>
      <sheetName val="Bill_2_BoQ"/>
      <sheetName val="Bill_3_PL"/>
      <sheetName val="Bill_4_Do_boc_KL"/>
      <sheetName val="Bill5__VT_CDT_cap"/>
      <sheetName val="II_6_11"/>
      <sheetName val="BẢNG_TH_CỬA_CC"/>
      <sheetName val="BẢNG_TH_PHU_KIEN"/>
      <sheetName val="DG_duoi"/>
      <sheetName val="Analisa_Gabungan"/>
      <sheetName val="PROD_"/>
      <sheetName val="list_VL"/>
      <sheetName val="Trình_mẫu_VL"/>
      <sheetName val="Nhap_VL"/>
      <sheetName val="LIST_VLĐV"/>
      <sheetName val="BB_VLDV"/>
      <sheetName val="BB_VLDV_(multi)"/>
      <sheetName val="nghiệm_thu_hoàn_thành"/>
      <sheetName val="Báo_cáo_hiện_trường"/>
      <sheetName val="Kế_hoạch_nghiệm_thu"/>
      <sheetName val="Quy_trình"/>
      <sheetName val="List_vữa"/>
      <sheetName val="List_NT"/>
      <sheetName val="BBNT_thô"/>
      <sheetName val="TONGKE3p_"/>
      <sheetName val="Du_toan"/>
      <sheetName val="Bill_01_-_CTN"/>
      <sheetName val="built-up_rate"/>
      <sheetName val="List_of_works"/>
      <sheetName val="TK_CỬA"/>
      <sheetName val="Chi_tiết_KL"/>
      <sheetName val="Chenh_lech_vat_tu"/>
      <sheetName val="Annex_B"/>
      <sheetName val="Thép"/>
      <sheetName val="PRICE"/>
      <sheetName val="All_CCDC lam viec-dong phuc"/>
      <sheetName val="141119 Vinhomes - RC Ky thuat v"/>
      <sheetName val="ptnc"/>
      <sheetName val="ptvl"/>
      <sheetName val="ptm"/>
      <sheetName val="TVLIEU"/>
      <sheetName val="CFA Sumary"/>
      <sheetName val="Don gia"/>
      <sheetName val="3.하중산정枵⿯"/>
      <sheetName val="석탄2ဴ"/>
      <sheetName val="원가계산서(남측)"/>
      <sheetName val="9호관로"/>
      <sheetName val="부하집계표"/>
      <sheetName val="식재가격"/>
      <sheetName val="식재총괄"/>
      <sheetName val="청주(철골발주의뢰서)"/>
      <sheetName val="남양주댠가표"/>
      <sheetName val="DAN"/>
      <sheetName val="철콘공사"/>
      <sheetName val="상반기손익차2총괄"/>
      <sheetName val="2.대외공문"/>
      <sheetName val="투찰금액"/>
      <sheetName val="단가(1)"/>
      <sheetName val="자  재"/>
      <sheetName val="건축외주"/>
      <sheetName val="웅진교-S2"/>
      <sheetName val="주소록"/>
      <sheetName val="단가 "/>
      <sheetName val="가스"/>
      <sheetName val="자동차폐수처리장"/>
      <sheetName val="하부철근수량"/>
      <sheetName val="제경비율"/>
      <sheetName val="주공기준"/>
      <sheetName val="유림총괄"/>
      <sheetName val="b_balju"/>
      <sheetName val="기본1"/>
      <sheetName val="수정일위대가"/>
      <sheetName val="금광1터널"/>
      <sheetName val="SORCE1"/>
      <sheetName val="포장재료집계표"/>
      <sheetName val="포장면적산출"/>
      <sheetName val="포장수량집계"/>
      <sheetName val="이름정의"/>
      <sheetName val="_x0000__x0000__x0000__x0004__x0000_"/>
      <sheetName val="설계 갑지"/>
      <sheetName val="접속도로1"/>
      <sheetName val="선로정수계산"/>
      <sheetName val="기성내역서표지"/>
      <sheetName val="골프장예산"/>
      <sheetName val="변수"/>
      <sheetName val="BOX"/>
      <sheetName val="기존단가 (2)"/>
      <sheetName val="직노"/>
      <sheetName val="매매"/>
      <sheetName val="전신"/>
      <sheetName val="을지"/>
      <sheetName val="산출금액내역"/>
      <sheetName val="산1~6"/>
      <sheetName val="7.PILE  (돌출)"/>
      <sheetName val="Macro(차단기)"/>
      <sheetName val="흄관헐기(원본)"/>
      <sheetName val="JUCKEY_x0000_"/>
      <sheetName val="하수처리장-토_x0002__x0004__x0004_"/>
      <sheetName val="ఀ᠀갇_x0001__x0000_"/>
      <sheetName val="제잡비집계"/>
      <sheetName val="내역(총)"/>
      <sheetName val="입찰결과보고"/>
      <sheetName val="J直材4"/>
      <sheetName val="예산변경사항"/>
      <sheetName val="Rekap Addendum"/>
      <sheetName val="Har-mat"/>
      <sheetName val="금융"/>
      <sheetName val="2_x0000__x0000__x0005_"/>
      <sheetName val="아파트"/>
      <sheetName val="제진헾"/>
      <sheetName val="용소리교"/>
      <sheetName val="부표怀_x0010_"/>
      <sheetName val="배선DATA"/>
      <sheetName val="개거산출내역"/>
      <sheetName val="화해(장︀跕"/>
      <sheetName val="[내역.XLS]A__MSOffice_Excel_wo_25"/>
      <sheetName val="[내역.XLS]A__MSOffice_Excel_wo_23"/>
      <sheetName val="[내역.XLS]A__MSOffice_Excel_wo_24"/>
      <sheetName val="[내역.XLS]A__MSOffice_Excel_wo_31"/>
      <sheetName val="[내역.XLS]A__MSOffice_Excel_wo_27"/>
      <sheetName val="[내역.XLS]A__MSOffice_Excel_wo_26"/>
      <sheetName val="[내역.XLS]A__MSOffice_Excel_wo_28"/>
      <sheetName val="[내역.XLS]A__MSOffice_Excel_wo_29"/>
      <sheetName val="[내역.XLS]A__MSOffice_Excel_wo_30"/>
      <sheetName val="[내역.XLS]A__MSOffice_Excel_wo_32"/>
      <sheetName val="?_x000c_?_x000c_??耀僵䅛????_x0001_???‎ӥ_x001b_?_x000c_?_x000c_??"/>
      <sheetName val="?_x000c_?_x000c_??렀హ䆍????_x0001_???2?????_x001c_?_x000c_?"/>
      <sheetName val="본체"/>
      <sheetName val="새공·"/>
      <sheetName val="설치중량_4"/>
      <sheetName val="수문일위_4"/>
      <sheetName val="전차선로_물량표3"/>
      <sheetName val="단위가격_3"/>
      <sheetName val="현장관리비_산출내역3"/>
      <sheetName val="내역서_(변경)3"/>
      <sheetName val="_U형배수관3"/>
      <sheetName val="집수정_(우오수)3"/>
      <sheetName val="1_동력공사3"/>
      <sheetName val="자재견적_(대왕)_(2)4"/>
      <sheetName val="단면_(2)3"/>
      <sheetName val="Sheet1_(2)3"/>
      <sheetName val="제출내역_(2)3"/>
      <sheetName val="건______________축3"/>
      <sheetName val="PAD_TR보호대기초3"/>
      <sheetName val="원가근거_3"/>
      <sheetName val="내역서(1__옥외전력_및_수변전설비)3"/>
      <sheetName val="내역서(2__접지_및_피뢰침_설비)3"/>
      <sheetName val="내역서(3__CABLE_TRAY)3"/>
      <sheetName val="내역서(4__가압장_동력)3"/>
      <sheetName val="내역서(5__약품투입동,응집침전지_동력)3"/>
      <sheetName val="내역서(6__여과지_동력)3"/>
      <sheetName val="내역서(7__농축조,농축분배조_동력)3"/>
      <sheetName val="내역서(8__조정농축조,조정농축분배조_동력)3"/>
      <sheetName val="내역서(9__탈리액농축조,탈리액농축분배조_동력)3"/>
      <sheetName val="내역서(10__탈수기동,회수펌프동_동력)3"/>
      <sheetName val="내역서(11__식당_및_창고_전력간선,전열)3"/>
      <sheetName val="내역서(12__식당_및_창고_전등)3"/>
      <sheetName val="내역서(13__가압장_전력간선,전열)3"/>
      <sheetName val="내역서(14__가압장_전등)3"/>
      <sheetName val="내역서(15__여과지_전력간선,전열)3"/>
      <sheetName val="내역서(16__여과지_전등)3"/>
      <sheetName val="내역서(17__각_농축분배조_전등_전열)3"/>
      <sheetName val="내역서(18__옥외_약전_및_방송)3"/>
      <sheetName val="내역서(19__각동_약전_및_방송)3"/>
      <sheetName val="분전반설치비_일위대가3"/>
      <sheetName val="공량(1__옥외전력_및_수변전,_외등설비)3"/>
      <sheetName val="공량(2__접지_및_피뢰침_설비)3"/>
      <sheetName val="공량(3__CABLE_TRAY)3"/>
      <sheetName val="공량(4__가압장_동력)3"/>
      <sheetName val="공량(5__약품투입동,응집침전지_동력)3"/>
      <sheetName val="공량(6__여과지_동력)3"/>
      <sheetName val="공량(7__농축조,농축분배조_동력)3"/>
      <sheetName val="공량(8__조정농축조,조정농축분배조_동력)3"/>
      <sheetName val="공량(9__탈리액농축조,탈리액농축분배조_동력)3"/>
      <sheetName val="공량(10__탈수기동,회수펌프동_동력)3"/>
      <sheetName val="공량(11__식당_및_창고_전력간선,전열)3"/>
      <sheetName val="공량(12__식당_및_창고_전등)3"/>
      <sheetName val="공량(13__가압장_전력간선,전열)3"/>
      <sheetName val="공량(14__가압장_전등)3"/>
      <sheetName val="공량(15__여과지_전력간선,전열)3"/>
      <sheetName val="공량(16__여과지_전등)3"/>
      <sheetName val="공량(17__각_농축분배조_전등_전열)3"/>
      <sheetName val="공량(18__옥외_약전_및_방송)3"/>
      <sheetName val="공량(19__각동_약전_및_방송3"/>
      <sheetName val="산출조서(1_옥외전력_및_수변전,_외등설비)3"/>
      <sheetName val="산출조서(2__접지_및_피뢰침_설비)3"/>
      <sheetName val="산출조서(3__CABLE_TRAY)3"/>
      <sheetName val="산출조서(4__가압장_동력)3"/>
      <sheetName val="산출조서(5__약품투입동,응집침전지_동력)3"/>
      <sheetName val="산출조서(6__여과지_동력)3"/>
      <sheetName val="산출조서(7__농축조,농축분배조_동력)3"/>
      <sheetName val="산출조서(8__조정농축조,조정농축분배조_동력)3"/>
      <sheetName val="산출조서(9__탈리액농축조,탈리액농축분배조_동력)3"/>
      <sheetName val="산출조서(10__탈수기동,회수펌프동_동력)3"/>
      <sheetName val="산출조서(11__식당_및_창고_전력간선,전열)3"/>
      <sheetName val="산출조서(12__식당_및_창고_전등)3"/>
      <sheetName val="산출조서(13__가압장_전력간선,전열)3"/>
      <sheetName val="산출조서(L1__관리동_전등)3"/>
      <sheetName val="산출조서(L2__침사지_전등,전열)3"/>
      <sheetName val="산출조서(15__여과지_전력간선,전열)3"/>
      <sheetName val="산출조서(16__여과지_전등)3"/>
      <sheetName val="산출조서(17__각_농축분배조_전등_전열)3"/>
      <sheetName val="산출조서(18__옥외_약전_및_방송)3"/>
      <sheetName val="산출조서(19__각동_약전_및_방송)3"/>
      <sheetName val="한전_수탁비_계산_내역3"/>
      <sheetName val="CUBICLE설치비_일위대가_3"/>
      <sheetName val="1_토공3"/>
      <sheetName val="전선_및_전선관3"/>
      <sheetName val="원가계산서_3"/>
      <sheetName val="96보완계획7_123"/>
      <sheetName val="상_부3"/>
      <sheetName val="8_PILE__(돌출)3"/>
      <sheetName val="6PILE__(돌출)3"/>
      <sheetName val="수지예산서(세부)_(2)3"/>
      <sheetName val="일반문틀_설치3"/>
      <sheetName val="샌딩_에폭시_도장3"/>
      <sheetName val="1_설계조건3"/>
      <sheetName val="3_하중산정4_지지력3"/>
      <sheetName val="본선_토공_분배표3"/>
      <sheetName val="전화번호DATA_(2001)3"/>
      <sheetName val="공__종__별__집__계__표3"/>
      <sheetName val="일__위__대__가__목__록3"/>
      <sheetName val="일_위_대_가_표3"/>
      <sheetName val="단__가__대__비__표3"/>
      <sheetName val="1공구8_개소3"/>
      <sheetName val="조립식_가설건물3"/>
      <sheetName val="1공구_건정토건_철콘3"/>
      <sheetName val="충돌_내용3"/>
      <sheetName val="토총괄_(2)3"/>
      <sheetName val="석탄2_3물량3"/>
      <sheetName val="준검_내역서3"/>
      <sheetName val="strut_type3"/>
      <sheetName val="A(Rev_3)3"/>
      <sheetName val="3_공통공사대비1"/>
      <sheetName val="_냉각수펌프1"/>
      <sheetName val="사__업__비__수__지__예__산__서1"/>
      <sheetName val="플랜트_설치1"/>
      <sheetName val="수량산출서_갑지1"/>
      <sheetName val="통합"/>
      <sheetName val="로우프"/>
      <sheetName val="데이터입력"/>
      <sheetName val="설계단Ä"/>
      <sheetName val="토공수량집계"/>
      <sheetName val="COPk_x0000__x0000__x0001_Ԁ"/>
      <sheetName val="입찰내역 발주처 양식"/>
      <sheetName val="Hauptdaten"/>
      <sheetName val="기계공사"/>
      <sheetName val="106C0300"/>
      <sheetName val="Prabu"/>
      <sheetName val="PESANTREN"/>
      <sheetName val="On Time"/>
      <sheetName val="Cash Flow bulanan"/>
      <sheetName val="Galian 1"/>
      <sheetName val="schbhn"/>
      <sheetName val="schalt"/>
      <sheetName val="schtng"/>
      <sheetName val="HARGA MATERIAL"/>
      <sheetName val=" PE-F-42 MR 9 Manpower"/>
      <sheetName val="총투입계"/>
      <sheetName val="MAT_N048"/>
      <sheetName val="자재(원원+원대)"/>
      <sheetName val="종배수관"/>
      <sheetName val="[내역.XLS]석탄2쎕々/_x0000_"/>
      <sheetName val="INSTR"/>
      <sheetName val="1.설Ꙩօ됨"/>
      <sheetName val="차선도색(1)"/>
      <sheetName val="FB25JN"/>
      <sheetName val="총내"/>
      <sheetName val="간접비총_x0000_"/>
      <sheetName val="본사공가현황"/>
      <sheetName val="원가계산서(변경)"/>
      <sheetName val="역T형(H=6.0) (2)"/>
      <sheetName val="건축집계표이수"/>
      <sheetName val="건축집계합계"/>
      <sheetName val="당정동경상이수"/>
      <sheetName val="당정동공통이수"/>
      <sheetName val="식재일위"/>
      <sheetName val="기계설비"/>
      <sheetName val="저"/>
      <sheetName val="TinhGiaNC"/>
      <sheetName val="VCBo"/>
      <sheetName val="DMCP"/>
      <sheetName val="BocXep"/>
      <sheetName val="TinhGiaMTC"/>
      <sheetName val="TH N.Cong"/>
      <sheetName val="VCThuy"/>
      <sheetName val="Gia cuoc moi"/>
      <sheetName val="Bang gia cuoc"/>
      <sheetName val="Bu nhien lieu"/>
      <sheetName val="현설갑지"/>
      <sheetName val="[내역.XLS]A__MSOffice_Excel_wo_35"/>
      <sheetName val="[내역.XLS]A__MSOffice_Excel_wo_34"/>
      <sheetName val="[내역.XLS]A__MSOffice_Excel_wo_33"/>
      <sheetName val="당진1,2호기전선관설치및접지4차공사내역서-을지"/>
      <sheetName val="Sheet17"/>
      <sheetName val="기초목"/>
      <sheetName val="Supplement2"/>
      <sheetName val="L형옹벽측구"/>
      <sheetName val="재료"/>
      <sheetName val="DATA(내업)"/>
      <sheetName val="[내역.XLS]A__MSOffice_Excel_wo_36"/>
      <sheetName val="하수처리_x0000__x0000_Ԁ_x0000_"/>
      <sheetName val="1_설계기준3"/>
      <sheetName val="입출재고현황_(2)1"/>
      <sheetName val="설_계1"/>
      <sheetName val="BSD_(2)1"/>
      <sheetName val="차집관로,_중계펌프장원가3"/>
      <sheetName val="차집관로,_중계펌프장3"/>
      <sheetName val="B_O_M1"/>
      <sheetName val="실행예산(97_12_17)3"/>
      <sheetName val="S_중기사용료3"/>
      <sheetName val="3_바닥판설계1"/>
      <sheetName val="보온_회사분1"/>
      <sheetName val="RING_WALL1"/>
      <sheetName val="G_R300경비1"/>
      <sheetName val="1_취수장1"/>
      <sheetName val="중기조종사_단위단가1"/>
      <sheetName val="LRT_Style_BOQ1"/>
      <sheetName val="세골재__T2_변경_현황1"/>
      <sheetName val="TOWER_12TON3"/>
      <sheetName val="TOWER_10TON3"/>
      <sheetName val="환경기계공정표_(3)1"/>
      <sheetName val="1062-X방향_1"/>
      <sheetName val="1_레미콘집계1"/>
      <sheetName val="2_아스콘집계1"/>
      <sheetName val="3_보도집계1"/>
      <sheetName val="4_보차도경계석및_도로경계블럭1"/>
      <sheetName val="Ⅰ_골재집계_1"/>
      <sheetName val="청구서_(별지)(3차분)1"/>
      <sheetName val="P_M_별1"/>
      <sheetName val="배관배선_단가조사1"/>
      <sheetName val="4_포장집계1"/>
      <sheetName val="3련_BOX"/>
      <sheetName val="제당_(13신규)원도급내역"/>
      <sheetName val="제당_(14신규)원도급내역"/>
      <sheetName val="제당_(13신규)하도급내역"/>
      <sheetName val="제당_(14신규)하도급내역_"/>
      <sheetName val="여수토방수로_(13신규)원도급내역"/>
      <sheetName val="여수토방수로_(14신규)원도급내역"/>
      <sheetName val="여수토방수로_(13신규)하도급내역_"/>
      <sheetName val="여수토방수로_(14신규)하도급내역_"/>
      <sheetName val="이설도로_(14신규)원도급내역_"/>
      <sheetName val="이설도로_(14신규)하도급내역"/>
      <sheetName val="2호이설도로_(14신규)원도급내역"/>
      <sheetName val="2호이설도로(하도급내역)_"/>
      <sheetName val="2호이설도로_(14신규)하도급내역"/>
      <sheetName val="사통(하도급내역)_"/>
      <sheetName val="제1호용수지선_(하도급)"/>
      <sheetName val="3BL공동구_수량"/>
      <sheetName val="Requirement(Work_Crew)1"/>
      <sheetName val="2_단면가정"/>
      <sheetName val="6_7_8_우물통"/>
      <sheetName val="1_설"/>
      <sheetName val="1_설Ā"/>
      <sheetName val="1_설壆⿜"/>
      <sheetName val="SUMMARY_"/>
      <sheetName val="SUMMARY__(2)"/>
      <sheetName val="설명(1~8)_"/>
      <sheetName val="EKOG10_(2)"/>
      <sheetName val="노원열병합__건축공사기성내역서"/>
      <sheetName val="3__GROUNDING_SYSTEM"/>
      <sheetName val="1_경관조명산출"/>
      <sheetName val="1_경관조명산출집계"/>
      <sheetName val="b_balj彀"/>
      <sheetName val="b_balj㻀"/>
      <sheetName val="Baby일닑⾸"/>
      <sheetName val="IRR_sponsor"/>
      <sheetName val="2_223M_due_to_adj_profit"/>
      <sheetName val="간접비_총괄표"/>
      <sheetName val="co-no_2"/>
      <sheetName val="personnel_loading"/>
      <sheetName val="INPUT_DATA_HERE"/>
      <sheetName val="bridge_#_1"/>
      <sheetName val="Existing_PC_Pavement"/>
      <sheetName val="마-2_전화"/>
      <sheetName val="자재_집계표"/>
      <sheetName val="I_설계조건"/>
      <sheetName val="ENE-CAL_1"/>
      <sheetName val="5_모델링"/>
      <sheetName val="L형옹벽"/>
      <sheetName val="설산1_나"/>
      <sheetName val="1_공사원가"/>
      <sheetName val="3_공통공사1"/>
      <sheetName val="내역갑지"/>
      <sheetName val="증감표"/>
      <sheetName val="원가계산서(증감)"/>
      <sheetName val="원가계산서 (변경)"/>
      <sheetName val="내역서(변경)"/>
      <sheetName val="Macro(전기)"/>
      <sheetName val="방음벽기초"/>
      <sheetName val="집행예산"/>
      <sheetName val="3.공통공사??"/>
      <sheetName val="정??_x0005_"/>
      <sheetName val="패널"/>
      <sheetName val="1-6(반품내역)"/>
      <sheetName val="건축공사 집계표"/>
      <sheetName val="골조"/>
      <sheetName val="0226"/>
      <sheetName val="부속동"/>
      <sheetName val="돈암사업"/>
      <sheetName val="동력"/>
      <sheetName val="변압기"/>
      <sheetName val="[내역.XLS]A__MSOffice_Excel_wo_52"/>
      <sheetName val="부대공Ⅱ"/>
      <sheetName val="BQMPALOC"/>
      <sheetName val="[내역.XLS]A__MSOffice_Excel_wo_37"/>
      <sheetName val="[내역.XLS]A__MSOffice_Excel_wo_41"/>
      <sheetName val="[내역.XLS]A__MSOffice_Excel_wo_38"/>
      <sheetName val="[내역.XLS]A__MSOffice_Excel_wo_39"/>
      <sheetName val="[내역.XLS]A__MSOffice_Excel_wo_40"/>
      <sheetName val="[내역.XLS]A__MSOffice_Excel_wo_46"/>
      <sheetName val="[내역.XLS]A__MSOffice_Excel_wo_42"/>
      <sheetName val="[내역.XLS]A__MSOffice_Excel_wo_43"/>
      <sheetName val="[내역.XLS]A__MSOffice_Excel_wo_44"/>
      <sheetName val="[내역.XLS]A__MSOffice_Excel_wo_45"/>
      <sheetName val="[내역.XLS]A__MSOffice_Excel_wo_47"/>
      <sheetName val="[내역.XLS]A__MSOffice_Excel_wo_49"/>
      <sheetName val="[내역.XLS]A__MSOffice_Excel_wo_48"/>
      <sheetName val="BM"/>
      <sheetName val="상하차비용(기계상차)"/>
      <sheetName val="수간보호"/>
      <sheetName val="운반비"/>
      <sheetName val="[내역.XLS]A__MSOffice_Excel_wo_50"/>
      <sheetName val="[내역.XLS]A__MSOffice_Excel_wo_51"/>
      <sheetName val="[내역.XLS]A__MSOffice_Excel_wo_59"/>
      <sheetName val="[내역.XLS]A__MSOffice_Excel_wo_56"/>
      <sheetName val="[내역.XLS]A__MSOffice_Excel_wo_53"/>
      <sheetName val="[내역.XLS]A__MSOffice_Excel_wo_55"/>
      <sheetName val="[내역.XLS]A__MSOffice_Excel_wo_54"/>
      <sheetName val="[내역.XLS]A__MSOffice_Excel_wo_57"/>
      <sheetName val="[내역.XLS]A__MSOffice_Excel_wo_58"/>
      <sheetName val="구조물공수량집계표 (2)"/>
      <sheetName val="하도급대비"/>
      <sheetName val="2Ვ쭻"/>
      <sheetName val="기준정보"/>
      <sheetName val="1SGATE97"/>
      <sheetName val="가⣐鳋"/>
      <sheetName val="가颌亸"/>
      <sheetName val="cable-data"/>
      <sheetName val="정리내역"/>
      <sheetName val="[내역.XLS]A__MSOffice_Excel_wo_61"/>
      <sheetName val="[내역.XLS]A__MSOffice_Excel_wo_60"/>
      <sheetName val="Medagama"/>
      <sheetName val="[내역.XLS]A__MSOffice_Excel_wo_62"/>
      <sheetName val="설비원가"/>
      <sheetName val="[내역.XLS]A__MSOffice_Excel_wo_63"/>
      <sheetName val="[내역.XLS]A__MSOffice_Excel_wo_64"/>
      <sheetName val="[내역.XLS]A__MSOffice_Excel_wo_65"/>
      <sheetName val="[내역.XLS]A__MSOffice_Excel_wo_66"/>
      <sheetName val="[내역.XLS]A__MSOffice_Excel_wo_67"/>
      <sheetName val="[내역.XLS]A__MSOffice_Excel_wo_68"/>
      <sheetName val="[내역.XLS]A__MSOffice_Excel_wo_69"/>
      <sheetName val="[내역.XLS]A__MSOffice_Excel_wo_70"/>
      <sheetName val="[내역.XLS]A__MSOffice_Excel_wo_72"/>
      <sheetName val="[내역.XLS]A__MSOffice_Excel_wo_71"/>
      <sheetName val="[내역.XLS]A__MSOffice_Excel_wo_73"/>
      <sheetName val="[내역.XLS]A__MSOffice_Excel_wo_75"/>
      <sheetName val="[내역.XLS]A__MSOffice_Excel_wo_74"/>
      <sheetName val="[내역.XLS]A__MSOffice_Excel_w_118"/>
      <sheetName val="부서별(배부후)_계획"/>
      <sheetName val="[내역.XLS]A__MSOffice_Excel_w_117"/>
      <sheetName val="[내역.XLS]A__MSOffice_Excel_wo_82"/>
      <sheetName val="[내역.XLS]A__MSOffice_Excel_wo_76"/>
      <sheetName val="[내역.XLS]A__MSOffice_Excel_wo_77"/>
      <sheetName val="[내역.XLS]A__MSOffice_Excel_wo_78"/>
      <sheetName val="[내역.XLS]A__MSOffice_Excel_wo_79"/>
      <sheetName val="[내역.XLS]A__MSOffice_Excel_wo_80"/>
      <sheetName val="[내역.XLS]A__MSOffice_Excel_wo_81"/>
      <sheetName val="[내역.XLS]A__MSOffice_Excel_w_100"/>
      <sheetName val="[내역.XLS]A__MSOffice_Excel_wo_83"/>
      <sheetName val="[내역.XLS]A__MSOffice_Excel_wo_84"/>
      <sheetName val="[내역.XLS]A__MSOffice_Excel_wo_86"/>
      <sheetName val="[내역.XLS]A__MSOffice_Excel_wo_85"/>
      <sheetName val="[내역.XLS]A__MSOffice_Excel_wo_88"/>
      <sheetName val="[내역.XLS]A__MSOffice_Excel_wo_87"/>
      <sheetName val="[내역.XLS]A__MSOffice_Excel_wo_90"/>
      <sheetName val="[내역.XLS]A__MSOffice_Excel_wo_89"/>
      <sheetName val="[내역.XLS]A__MSOffice_Excel_wo_91"/>
      <sheetName val="[내역.XLS]A__MSOffice_Excel_wo_92"/>
      <sheetName val="[내역.XLS]A__MSOffice_Excel_wo_93"/>
      <sheetName val="[내역.XLS]A__MSOffice_Excel_wo_94"/>
      <sheetName val="[내역.XLS]A__MSOffice_Excel_wo_95"/>
      <sheetName val="[내역.XLS]A__MSOffice_Excel_wo_97"/>
      <sheetName val="[내역.XLS]A__MSOffice_Excel_wo_96"/>
      <sheetName val="[내역.XLS]A__MSOffice_Excel_wo_98"/>
      <sheetName val="[내역.XLS]A__MSOffice_Excel_wo_99"/>
      <sheetName val="[내역.XLS]A__MSOffice_Excel_w_102"/>
      <sheetName val="[내역.XLS]A__MSOffice_Excel_w_101"/>
      <sheetName val="[내역.XLS]A__MSOffice_Excel_w_103"/>
      <sheetName val="[내역.XLS]A__MSOffice_Excel_w_104"/>
      <sheetName val="[내역.XLS]A__MSOffice_Excel_w_105"/>
      <sheetName val="[내역.XLS]A__MSOffice_Excel_w_106"/>
      <sheetName val="[내역.XLS]A__MSOffice_Excel_w_107"/>
      <sheetName val="[내역.XLS]A__MSOffice_Excel_w_108"/>
      <sheetName val="[내역.XLS]A__MSOffice_Excel_w_109"/>
      <sheetName val="[내역.XLS]A__MSOffice_Excel_w_111"/>
      <sheetName val="[내역.XLS]A__MSOffice_Excel_w_110"/>
      <sheetName val="[내역.XLS]A__MSOffice_Excel_w_113"/>
      <sheetName val="[내역.XLS]A__MSOffice_Excel_w_112"/>
      <sheetName val="[내역.XLS]A__MSOffice_Excel_w_114"/>
      <sheetName val="[내역.XLS]A__MSOffice_Excel_w_115"/>
      <sheetName val="[내역.XLS]A__MSOffice_Excel_w_116"/>
      <sheetName val="[내역.XLS]A__MSOffice_Excel_w_119"/>
      <sheetName val="냉연집ç"/>
      <sheetName val="아스팔트 포장총괄집계표"/>
      <sheetName val="아파트 기성내역서"/>
      <sheetName val="[내역.XLS]A__MSOffice_Excel_w_120"/>
      <sheetName val="[내역.XLS]A__MSOffice_Excel_w_121"/>
      <sheetName val="[내역.XLS]A__MSOffice_Excel_w_122"/>
      <sheetName val="4)유동표"/>
      <sheetName val="연장조서"/>
      <sheetName val="산근"/>
      <sheetName val="[내역.XLS]A__MSOffice_Excel_w_125"/>
      <sheetName val="[내역.XLS]A__MSOffice_Excel_w_123"/>
      <sheetName val="[내역.XLS]A__MSOffice_Excel_w_124"/>
      <sheetName val="[내역.XLS]A__MSOffice_Excel_w_129"/>
      <sheetName val="[내역.XLS]A__MSOffice_Excel_w_126"/>
      <sheetName val="[내역.XLS]A__MSOffice_Excel_w_127"/>
      <sheetName val="[내역.XLS]A__MSOffice_Excel_w_128"/>
      <sheetName val="[내역.XLS]A__MSOffice_Excel_w_130"/>
      <sheetName val="한일양산"/>
      <sheetName val="VT,NC,M"/>
      <sheetName val="NOTE"/>
      <sheetName val="WT-LIST"/>
      <sheetName val="TH-Dien"/>
      <sheetName val="Analisa"/>
      <sheetName val="MOS"/>
      <sheetName val="3-PTDGR5 "/>
      <sheetName val="Phan tich ca may"/>
      <sheetName val="Chenh lech ca may"/>
      <sheetName val="Chiet tinh don gia CM"/>
      <sheetName val="TLg CN&amp;Laixe"/>
      <sheetName val="TLg CN&amp;Laixe (2)"/>
      <sheetName val="TLg Laitau"/>
      <sheetName val="TLg Laitau (2)"/>
      <sheetName val="Gia"/>
      <sheetName val="BẢNG ÁP GIÁ (in)"/>
      <sheetName val="NT (KL) IN"/>
      <sheetName val="DOM D2"/>
      <sheetName val="nhà ăn"/>
      <sheetName val="Công nhật"/>
      <sheetName val="btkt cột"/>
      <sheetName val="COA"/>
      <sheetName val="Benefit Form"/>
      <sheetName val="_x0000__x000c__x0000__x000c__x0000__x0000_耀僵䅛_x0000__x0000__x00"/>
      <sheetName val="_x0000__x000c__x0000__x000c__x0000__x0000_렀హ䆍_x0000__x0000__x00"/>
      <sheetName val="Piano Montaggio PO-02 bozza2"/>
      <sheetName val="Overview"/>
      <sheetName val="調整項目マスタ"/>
      <sheetName val="工数データ"/>
      <sheetName val="LEGEND"/>
      <sheetName val="Elemental Breakdown+20%"/>
      <sheetName val="He so"/>
      <sheetName val="물량표"/>
      <sheetName val="Summary - Budget"/>
      <sheetName val="SL"/>
      <sheetName val="TH-XL"/>
      <sheetName val="CHITIET VL-NC"/>
      <sheetName val="PTVT_(MAU)4"/>
      <sheetName val="RAB_AR&amp;STR4"/>
      <sheetName val="BTT_(CAT_COC)4"/>
      <sheetName val="4-Lane_bridge4"/>
      <sheetName val="아파트_4"/>
      <sheetName val="M_673"/>
      <sheetName val="dongia_(2)3"/>
      <sheetName val="Schedule_S-Curve_Revision#33"/>
      <sheetName val="KET_CAU_CT53"/>
      <sheetName val="Eq__Mobilization2"/>
      <sheetName val="설계기준_및_하중계산2"/>
      <sheetName val="CỘT+VÁCH_CHỜ_L1-NS22"/>
      <sheetName val="CỘT+VÁCH_CHỜ_L1-NS2_B1-B22"/>
      <sheetName val="CỘT+VÁCH_CHỜ_L1-NS2_B2-B42"/>
      <sheetName val="DivA1_-_He_thong_nuoc_cap2"/>
      <sheetName val="Nhan_cong2"/>
      <sheetName val="Thiet_bi2"/>
      <sheetName val="Vat_tu2"/>
      <sheetName val="DM_ChiPhi2"/>
      <sheetName val="May_TC2"/>
      <sheetName val="Phan_tich2"/>
      <sheetName val="Bang_KL2"/>
      <sheetName val="TH_Kinh_phi2"/>
      <sheetName val="Chiet_tinh_dz352"/>
      <sheetName val="4_MECH2"/>
      <sheetName val="1995년_섹터별_매출2"/>
      <sheetName val="표지_(2)2"/>
      <sheetName val="CT_Thang_Mo2"/>
      <sheetName val="CT__PL2"/>
      <sheetName val="THÔNG_TIN2"/>
      <sheetName val="dtct_cong2"/>
      <sheetName val="ocean_voyage2"/>
      <sheetName val="NVN_Hotel2"/>
      <sheetName val="KL_THÉP_MÓNG,DẦM,_SÀN,_CỘT_B22"/>
      <sheetName val="THKLTT_THÉP_B22"/>
      <sheetName val="CHITIET_VL-NC-TT_-1p2"/>
      <sheetName val="Cao_độ2"/>
      <sheetName val="Bill_1_CPC1"/>
      <sheetName val="Bill_2_BoQ1"/>
      <sheetName val="Bill_3_PL1"/>
      <sheetName val="Bill_4_Do_boc_KL1"/>
      <sheetName val="Bill5__VT_CDT_cap1"/>
      <sheetName val="II_6_111"/>
      <sheetName val="BẢNG_TH_CỬA_CC1"/>
      <sheetName val="BẢNG_TH_PHU_KIEN1"/>
      <sheetName val="DG_duoi1"/>
      <sheetName val="CT_-THVLNC1"/>
      <sheetName val="Gia_vat_tu1"/>
      <sheetName val="PROD_1"/>
      <sheetName val="list_VL1"/>
      <sheetName val="Trình_mẫu_VL1"/>
      <sheetName val="Nhap_VL1"/>
      <sheetName val="LIST_VLĐV1"/>
      <sheetName val="BB_VLDV1"/>
      <sheetName val="BB_VLDV_(multi)1"/>
      <sheetName val="nghiệm_thu_hoàn_thành1"/>
      <sheetName val="Báo_cáo_hiện_trường1"/>
      <sheetName val="Kế_hoạch_nghiệm_thu1"/>
      <sheetName val="Quy_trình1"/>
      <sheetName val="List_vữa1"/>
      <sheetName val="List_NT1"/>
      <sheetName val="BBNT_thô1"/>
      <sheetName val="Analisa_Gabungan1"/>
      <sheetName val="TONGKE3p_1"/>
      <sheetName val="Du_toan1"/>
      <sheetName val="Bill_01_-_CTN1"/>
      <sheetName val="built-up_rate1"/>
      <sheetName val="List_of_works1"/>
      <sheetName val="TK_CỬA1"/>
      <sheetName val="Chi_tiết_KL1"/>
      <sheetName val="Chenh_lech_vat_tu1"/>
      <sheetName val="Annex_B1"/>
      <sheetName val="dtct_cau"/>
      <sheetName val="TH_N_Cong"/>
      <sheetName val="All_CCDC_lam_viec-dong_phuc"/>
      <sheetName val="141119_Vinhomes_-_RC_Ky_thuat_v"/>
      <sheetName val="成本核算_"/>
      <sheetName val="CFA_Sumary"/>
      <sheetName val="thao-go"/>
      <sheetName val="PARTS"/>
      <sheetName val="NNDN-VND"/>
      <sheetName val="Du_lieu"/>
      <sheetName val="Sat tron"/>
      <sheetName val="MOTO"/>
      <sheetName val="BOM系"/>
      <sheetName val="nhapT7"/>
      <sheetName val="THCtr đký-ProgramRegis total"/>
      <sheetName val="BM03.CODE"/>
      <sheetName val="1995 Cellular"/>
      <sheetName val="__x000c___x000c___耀僵䅛_____x0001____‎ӥ_x001b___x000c___x000c___"/>
      <sheetName val="__x000c___x000c___렀హ䆍_____x0001____2______x001c___x000c__"/>
      <sheetName val="3.공통공사__"/>
      <sheetName val="SEX"/>
      <sheetName val="GIAVLIEU"/>
      <sheetName val="T.KE CP1"/>
      <sheetName val="Đon gia"/>
      <sheetName val="TH_CPTB"/>
      <sheetName val="CP Khac cuoc VC"/>
      <sheetName val="Data-year2001i"/>
      <sheetName val="Tien Thuong"/>
      <sheetName val="NC XL 6T cuoi 01 CTy"/>
      <sheetName val="Data -6T dau"/>
      <sheetName val="Cong 6T"/>
      <sheetName val="Parem"/>
      <sheetName val="GACH,CAT,DA"/>
      <sheetName val="CD"/>
      <sheetName val="GridViewExporter"/>
      <sheetName val="TONGKE-HT"/>
      <sheetName val="lam-moi"/>
      <sheetName val="THPDMoi  (2)"/>
      <sheetName val="t-h HA THE"/>
      <sheetName val="00-Pipe Schedule for QS rev01"/>
      <sheetName val="手动计画"/>
      <sheetName val="설치중량_5"/>
      <sheetName val="수문일위_5"/>
      <sheetName val="PTVT_(MAU)5"/>
      <sheetName val="RAB_AR&amp;STR5"/>
      <sheetName val="M_674"/>
      <sheetName val="BTT_(CAT_COC)5"/>
      <sheetName val="4-Lane_bridge5"/>
      <sheetName val="아파트_5"/>
      <sheetName val="dongia_(2)4"/>
      <sheetName val="Schedule_S-Curve_Revision#34"/>
      <sheetName val="KET_CAU_CT54"/>
      <sheetName val="Eq__Mobilization3"/>
      <sheetName val="설계기준_및_하중계산3"/>
      <sheetName val="CỘT+VÁCH_CHỜ_L1-NS23"/>
      <sheetName val="CỘT+VÁCH_CHỜ_L1-NS2_B1-B23"/>
      <sheetName val="CỘT+VÁCH_CHỜ_L1-NS2_B2-B43"/>
      <sheetName val="DivA1_-_He_thong_nuoc_cap3"/>
      <sheetName val="Nhan_cong3"/>
      <sheetName val="Thiet_bi3"/>
      <sheetName val="Vat_tu3"/>
      <sheetName val="DM_ChiPhi3"/>
      <sheetName val="May_TC3"/>
      <sheetName val="Phan_tich3"/>
      <sheetName val="Bang_KL3"/>
      <sheetName val="TH_Kinh_phi3"/>
      <sheetName val="Chiet_tinh_dz353"/>
      <sheetName val="4_MECH3"/>
      <sheetName val="1995년_섹터별_매출3"/>
      <sheetName val="표지_(2)3"/>
      <sheetName val="CT_Thang_Mo3"/>
      <sheetName val="CT__PL3"/>
      <sheetName val="THÔNG_TIN3"/>
      <sheetName val="dtct_cong3"/>
      <sheetName val="ocean_voyage3"/>
      <sheetName val="NVN_Hotel3"/>
      <sheetName val="KL_THÉP_MÓNG,DẦM,_SÀN,_CỘT_B23"/>
      <sheetName val="THKLTT_THÉP_B23"/>
      <sheetName val="Cao_độ3"/>
      <sheetName val="CHITIET_VL-NC-TT_-1p3"/>
      <sheetName val="Bill_1_CPC2"/>
      <sheetName val="Bill_2_BoQ2"/>
      <sheetName val="Bill_3_PL2"/>
      <sheetName val="Bill_4_Do_boc_KL2"/>
      <sheetName val="Bill5__VT_CDT_cap2"/>
      <sheetName val="II_6_112"/>
      <sheetName val="BẢNG_TH_CỬA_CC2"/>
      <sheetName val="BẢNG_TH_PHU_KIEN2"/>
      <sheetName val="DG_duoi2"/>
      <sheetName val="CT_-THVLNC2"/>
      <sheetName val="Gia_vat_tu2"/>
      <sheetName val="Analisa_Gabungan2"/>
      <sheetName val="PROD_2"/>
      <sheetName val="list_VL2"/>
      <sheetName val="Trình_mẫu_VL2"/>
      <sheetName val="Nhap_VL2"/>
      <sheetName val="LIST_VLĐV2"/>
      <sheetName val="BB_VLDV2"/>
      <sheetName val="BB_VLDV_(multi)2"/>
      <sheetName val="nghiệm_thu_hoàn_thành2"/>
      <sheetName val="Báo_cáo_hiện_trường2"/>
      <sheetName val="Kế_hoạch_nghiệm_thu2"/>
      <sheetName val="Quy_trình2"/>
      <sheetName val="List_vữa2"/>
      <sheetName val="List_NT2"/>
      <sheetName val="BBNT_thô2"/>
      <sheetName val="TONGKE3p_2"/>
      <sheetName val="Du_toan2"/>
      <sheetName val="Bill_01_-_CTN2"/>
      <sheetName val="built-up_rate2"/>
      <sheetName val="List_of_works2"/>
      <sheetName val="3_공통공사대비2"/>
      <sheetName val="_냉각수펌프2"/>
      <sheetName val="BSD_(2)2"/>
      <sheetName val="플랜트_설치2"/>
      <sheetName val="입출재고현황_(2)2"/>
      <sheetName val="설_계2"/>
      <sheetName val="B_O_M2"/>
      <sheetName val="세골재__T2_변경_현황2"/>
      <sheetName val="G_R300경비2"/>
      <sheetName val="1_취수장2"/>
      <sheetName val="중기조종사_단위단가2"/>
      <sheetName val="LRT_Style_BOQ2"/>
      <sheetName val="3_바닥판설계2"/>
      <sheetName val="수량산출서_갑지2"/>
      <sheetName val="보온_회사분2"/>
      <sheetName val="RING_WALL2"/>
      <sheetName val="환경기계공정표_(3)2"/>
      <sheetName val="1062-X방향_2"/>
      <sheetName val="배관배선_단가조사2"/>
      <sheetName val="청구서_(별지)(3차분)2"/>
      <sheetName val="1_레미콘집계2"/>
      <sheetName val="2_아스콘집계2"/>
      <sheetName val="3_보도집계2"/>
      <sheetName val="4_보차도경계석및_도로경계블럭2"/>
      <sheetName val="Ⅰ_골재집계_2"/>
      <sheetName val="사__업__비__수__지__예__산__서2"/>
      <sheetName val="TK_CỬA2"/>
      <sheetName val="Chi_tiết_KL2"/>
      <sheetName val="Chenh_lech_vat_tu2"/>
      <sheetName val="Annex_B2"/>
      <sheetName val="dtct_cau1"/>
      <sheetName val="成本核算_1"/>
      <sheetName val="KL_thanh_toan-Xuan_Dao"/>
      <sheetName val="Gia_cuoc_moi"/>
      <sheetName val="Bang_gia_cuoc"/>
      <sheetName val="Bu_nhien_lieu"/>
      <sheetName val="CFA_Sumary1"/>
      <sheetName val="Don_gia"/>
      <sheetName val="TH_N_Cong1"/>
      <sheetName val="All_CCDC_lam_viec-dong_phuc1"/>
      <sheetName val="141119_Vinhomes_-_RC_Ky_thuat_1"/>
      <sheetName val="????耀僵䅛???????‎ӥ????"/>
      <sheetName val="????렀హ䆍???????2???????"/>
      <sheetName val="3_공통공사??"/>
      <sheetName val="3-PTDGR5_"/>
      <sheetName val="Phan_tich_ca_may"/>
      <sheetName val="Chenh_lech_ca_may"/>
      <sheetName val="Chiet_tinh_don_gia_CM"/>
      <sheetName val="TLg_CN&amp;Laixe"/>
      <sheetName val="TLg_CN&amp;Laixe_(2)"/>
      <sheetName val="TLg_Laitau"/>
      <sheetName val="TLg_Laitau_(2)"/>
      <sheetName val="Elemental_Breakdown+20%"/>
      <sheetName val="He_so"/>
      <sheetName val="Summary_-_Budget"/>
      <sheetName val="CHITIET_VL-NC"/>
      <sheetName val="Sat_tron"/>
      <sheetName val="Rekap_Addendum"/>
      <sheetName val="On_Time"/>
      <sheetName val="Cash_Flow_bulanan"/>
      <sheetName val="Galian_1"/>
      <sheetName val="HARGA_MATERIAL"/>
      <sheetName val="_PE-F-42_MR_9_Manpower"/>
      <sheetName val="1995_Cellular"/>
      <sheetName val="BẢNG_ÁP_GIÁ_(in)"/>
      <sheetName val="NT_(KL)_IN"/>
      <sheetName val="DOM_D2"/>
      <sheetName val="nhà_ăn"/>
      <sheetName val="Công_nhật"/>
      <sheetName val="btkt_cột"/>
      <sheetName val="Benefit_Form"/>
      <sheetName val="耀僵䅛_x00"/>
      <sheetName val="렀హ䆍_x00"/>
      <sheetName val="Piano_Montaggio_PO-02_bozza2"/>
      <sheetName val="현장별"/>
      <sheetName val="Thoat nuoc"/>
      <sheetName val="GAEYO"/>
      <sheetName val="CTG"/>
      <sheetName val="D1000"/>
      <sheetName val="D1500 LOẠI 1"/>
      <sheetName val="D1500 LOẠI 2"/>
      <sheetName val="D1500 LOẠI 3"/>
      <sheetName val="Cp&gt;10-Ln&lt;10"/>
      <sheetName val="Ln&lt;20"/>
      <sheetName val="EIRR&gt;1&lt;1"/>
      <sheetName val="EIRR&gt; 2"/>
      <sheetName val="EIRR&lt;2"/>
      <sheetName val="hinhhoc"/>
      <sheetName val="공사개요-C"/>
      <sheetName val="1. Dashboard"/>
      <sheetName val="DONGIA"/>
      <sheetName val="GIAVL"/>
      <sheetName val="TH MTC"/>
      <sheetName val="TH Vat tu"/>
      <sheetName val="details"/>
      <sheetName val="진행 DATA (2)"/>
      <sheetName val="3.1.1"/>
      <sheetName val="3.1.4"/>
      <sheetName val="2.5.1"/>
      <sheetName val="4.1.1"/>
      <sheetName val="4.3.2"/>
      <sheetName val="5.3.1"/>
      <sheetName val="2.4.3"/>
      <sheetName val="chitimc"/>
      <sheetName val="giathanh1"/>
      <sheetName val="gtrinh"/>
      <sheetName val="phuluc1"/>
      <sheetName val="DG"/>
      <sheetName val="dtxl"/>
      <sheetName val="TONG HOP VL-NC TT"/>
      <sheetName val="TH XL"/>
      <sheetName val="VC"/>
      <sheetName val="Tiepdia"/>
      <sheetName val="CHITIET VL-NC-TT-3p"/>
      <sheetName val="TDTKP1"/>
      <sheetName val="KPVC-BD "/>
      <sheetName val="Planning"/>
      <sheetName val="Project Info"/>
      <sheetName val="GDC Data"/>
      <sheetName val="GDV Data"/>
      <sheetName val="P&amp;L (Opt 3)"/>
      <sheetName val="Dinh muc CP KTCB khac"/>
      <sheetName val="Exe Sum"/>
      <sheetName val="설치중량_6"/>
      <sheetName val="수문일위_6"/>
      <sheetName val="PTVT_(MAU)6"/>
      <sheetName val="BTT_(CAT_COC)6"/>
      <sheetName val="RAB_AR&amp;STR6"/>
      <sheetName val="4-Lane_bridge6"/>
      <sheetName val="아파트_6"/>
      <sheetName val="M_675"/>
      <sheetName val="dongia_(2)5"/>
      <sheetName val="Schedule_S-Curve_Revision#35"/>
      <sheetName val="KET_CAU_CT55"/>
      <sheetName val="Eq__Mobilization4"/>
      <sheetName val="설계기준_및_하중계산4"/>
      <sheetName val="전차선로_물량표4"/>
      <sheetName val="자재견적_(대왕)_(2)5"/>
      <sheetName val="제출내역_(2)4"/>
      <sheetName val="1_동력공사4"/>
      <sheetName val="현장관리비_산출내역4"/>
      <sheetName val="1_토공4"/>
      <sheetName val="전선_및_전선관4"/>
      <sheetName val="Sheet1_(2)4"/>
      <sheetName val="내역서_(변경)4"/>
      <sheetName val="_U형배수관4"/>
      <sheetName val="집수정_(우오수)4"/>
      <sheetName val="단위가격_4"/>
      <sheetName val="단면_(2)4"/>
      <sheetName val="6PILE__(돌출)4"/>
      <sheetName val="1_설계기준4"/>
      <sheetName val="CỘT+VÁCH_CHỜ_L1-NS24"/>
      <sheetName val="CỘT+VÁCH_CHỜ_L1-NS2_B1-B24"/>
      <sheetName val="CỘT+VÁCH_CHỜ_L1-NS2_B2-B44"/>
      <sheetName val="DivA1_-_He_thong_nuoc_cap4"/>
      <sheetName val="Nhan_cong4"/>
      <sheetName val="Thiet_bi4"/>
      <sheetName val="Vat_tu4"/>
      <sheetName val="DM_ChiPhi4"/>
      <sheetName val="May_TC4"/>
      <sheetName val="Phan_tich4"/>
      <sheetName val="Bang_KL4"/>
      <sheetName val="TH_Kinh_phi4"/>
      <sheetName val="Chiet_tinh_dz354"/>
      <sheetName val="4_MECH4"/>
      <sheetName val="1995년_섹터별_매출4"/>
      <sheetName val="표지_(2)4"/>
      <sheetName val="CT_Thang_Mo4"/>
      <sheetName val="CT__PL4"/>
      <sheetName val="THÔNG_TIN4"/>
      <sheetName val="dtct_cong4"/>
      <sheetName val="ocean_voyage4"/>
      <sheetName val="KL_THÉP_MÓNG,DẦM,_SÀN,_CỘT_B24"/>
      <sheetName val="THKLTT_THÉP_B24"/>
      <sheetName val="NVN_Hotel4"/>
      <sheetName val="Cao_độ4"/>
      <sheetName val="CHITIET_VL-NC-TT_-1p4"/>
      <sheetName val="CT_-THVLNC3"/>
      <sheetName val="Bill_1_CPC3"/>
      <sheetName val="Bill_2_BoQ3"/>
      <sheetName val="Bill_3_PL3"/>
      <sheetName val="Bill_4_Do_boc_KL3"/>
      <sheetName val="Bill5__VT_CDT_cap3"/>
      <sheetName val="II_6_113"/>
      <sheetName val="BẢNG_TH_CỬA_CC3"/>
      <sheetName val="BẢNG_TH_PHU_KIEN3"/>
      <sheetName val="DG_duoi3"/>
      <sheetName val="Gia_vat_tu3"/>
      <sheetName val="Analisa_Gabungan3"/>
      <sheetName val="PROD_3"/>
      <sheetName val="list_VL3"/>
      <sheetName val="Trình_mẫu_VL3"/>
      <sheetName val="Nhap_VL3"/>
      <sheetName val="LIST_VLĐV3"/>
      <sheetName val="BB_VLDV3"/>
      <sheetName val="BB_VLDV_(multi)3"/>
      <sheetName val="nghiệm_thu_hoàn_thành3"/>
      <sheetName val="Báo_cáo_hiện_trường3"/>
      <sheetName val="Kế_hoạch_nghiệm_thu3"/>
      <sheetName val="Quy_trình3"/>
      <sheetName val="List_vữa3"/>
      <sheetName val="List_NT3"/>
      <sheetName val="BBNT_thô3"/>
      <sheetName val="TONGKE3p_3"/>
      <sheetName val="Du_toan3"/>
      <sheetName val="Bill_01_-_CTN3"/>
      <sheetName val="built-up_rate3"/>
      <sheetName val="List_of_works3"/>
      <sheetName val="8_PILE__(돌출)4"/>
      <sheetName val="원가근거_4"/>
      <sheetName val="내역서(1__옥외전력_및_수변전설비)4"/>
      <sheetName val="내역서(2__접지_및_피뢰침_설비)4"/>
      <sheetName val="내역서(3__CABLE_TRAY)4"/>
      <sheetName val="내역서(4__가압장_동력)4"/>
      <sheetName val="내역서(5__약품투입동,응집침전지_동력)4"/>
      <sheetName val="내역서(6__여과지_동력)4"/>
      <sheetName val="내역서(7__농축조,농축분배조_동력)4"/>
      <sheetName val="내역서(8__조정농축조,조정농축분배조_동력)4"/>
      <sheetName val="내역서(9__탈리액농축조,탈리액농축분배조_동력)4"/>
      <sheetName val="내역서(10__탈수기동,회수펌프동_동력)4"/>
      <sheetName val="내역서(11__식당_및_창고_전력간선,전열)4"/>
      <sheetName val="내역서(12__식당_및_창고_전등)4"/>
      <sheetName val="내역서(13__가압장_전력간선,전열)4"/>
      <sheetName val="내역서(14__가압장_전등)4"/>
      <sheetName val="내역서(15__여과지_전력간선,전열)4"/>
      <sheetName val="내역서(16__여과지_전등)4"/>
      <sheetName val="내역서(17__각_농축분배조_전등_전열)4"/>
      <sheetName val="내역서(18__옥외_약전_및_방송)4"/>
      <sheetName val="내역서(19__각동_약전_및_방송)4"/>
      <sheetName val="분전반설치비_일위대가4"/>
      <sheetName val="공량(1__옥외전력_및_수변전,_외등설비)4"/>
      <sheetName val="공량(2__접지_및_피뢰침_설비)4"/>
      <sheetName val="공량(3__CABLE_TRAY)4"/>
      <sheetName val="공량(4__가압장_동력)4"/>
      <sheetName val="공량(5__약품투입동,응집침전지_동력)4"/>
      <sheetName val="공량(6__여과지_동력)4"/>
      <sheetName val="공량(7__농축조,농축분배조_동력)4"/>
      <sheetName val="공량(8__조정농축조,조정농축분배조_동력)4"/>
      <sheetName val="공량(9__탈리액농축조,탈리액농축분배조_동력)4"/>
      <sheetName val="공량(10__탈수기동,회수펌프동_동력)4"/>
      <sheetName val="공량(11__식당_및_창고_전력간선,전열)4"/>
      <sheetName val="공량(12__식당_및_창고_전등)4"/>
      <sheetName val="공량(13__가압장_전력간선,전열)4"/>
      <sheetName val="공량(14__가압장_전등)4"/>
      <sheetName val="공량(15__여과지_전력간선,전열)4"/>
      <sheetName val="공량(16__여과지_전등)4"/>
      <sheetName val="공량(17__각_농축분배조_전등_전열)4"/>
      <sheetName val="공량(18__옥외_약전_및_방송)4"/>
      <sheetName val="공량(19__각동_약전_및_방송4"/>
      <sheetName val="산출조서(1_옥외전력_및_수변전,_외등설비)4"/>
      <sheetName val="산출조서(2__접지_및_피뢰침_설비)4"/>
      <sheetName val="산출조서(3__CABLE_TRAY)4"/>
      <sheetName val="산출조서(4__가압장_동력)4"/>
      <sheetName val="산출조서(5__약품투입동,응집침전지_동력)4"/>
      <sheetName val="산출조서(6__여과지_동력)4"/>
      <sheetName val="산출조서(7__농축조,농축분배조_동력)4"/>
      <sheetName val="산출조서(8__조정농축조,조정농축분배조_동력)4"/>
      <sheetName val="산출조서(9__탈리액농축조,탈리액농축분배조_동력)4"/>
      <sheetName val="산출조서(10__탈수기동,회수펌프동_동력)4"/>
      <sheetName val="산출조서(11__식당_및_창고_전력간선,전열)4"/>
      <sheetName val="산출조서(12__식당_및_창고_전등)4"/>
      <sheetName val="산출조서(13__가압장_전력간선,전열)4"/>
      <sheetName val="산출조서(L1__관리동_전등)4"/>
      <sheetName val="산출조서(L2__침사지_전등,전열)4"/>
      <sheetName val="산출조서(15__여과지_전력간선,전열)4"/>
      <sheetName val="산출조서(16__여과지_전등)4"/>
      <sheetName val="산출조서(17__각_농축분배조_전등_전열)4"/>
      <sheetName val="산출조서(18__옥외_약전_및_방송)4"/>
      <sheetName val="산출조서(19__각동_약전_및_방송)4"/>
      <sheetName val="한전_수탁비_계산_내역4"/>
      <sheetName val="CUBICLE설치비_일위대가_4"/>
      <sheetName val="S_중기사용료4"/>
      <sheetName val="건______________축4"/>
      <sheetName val="PAD_TR보호대기초4"/>
      <sheetName val="원가계산서_4"/>
      <sheetName val="본선_토공_분배표4"/>
      <sheetName val="전화번호DATA_(2001)4"/>
      <sheetName val="공__종__별__집__계__표4"/>
      <sheetName val="일__위__대__가__목__록4"/>
      <sheetName val="일_위_대_가_표4"/>
      <sheetName val="단__가__대__비__표4"/>
      <sheetName val="96보완계획7_124"/>
      <sheetName val="1공구8_개소4"/>
      <sheetName val="조립식_가설건물4"/>
      <sheetName val="1공구_건정토건_철콘4"/>
      <sheetName val="일반문틀_설치4"/>
      <sheetName val="샌딩_에폭시_도장4"/>
      <sheetName val="1_설계조건4"/>
      <sheetName val="충돌_내용4"/>
      <sheetName val="상_부4"/>
      <sheetName val="토총괄_(2)4"/>
      <sheetName val="수지예산서(세부)_(2)4"/>
      <sheetName val="3_공통공사대비3"/>
      <sheetName val="석탄2_3물량4"/>
      <sheetName val="A(Rev_3)4"/>
      <sheetName val="3_하중산정4_지지력4"/>
      <sheetName val="준검_내역서4"/>
      <sheetName val="_냉각수펌프3"/>
      <sheetName val="BSD_(2)3"/>
      <sheetName val="플랜트_설치3"/>
      <sheetName val="입출재고현황_(2)3"/>
      <sheetName val="설_계3"/>
      <sheetName val="strut_type4"/>
      <sheetName val="차집관로,_중계펌프장원가4"/>
      <sheetName val="차집관로,_중계펌프장4"/>
      <sheetName val="B_O_M3"/>
      <sheetName val="세골재__T2_변경_현황3"/>
      <sheetName val="G_R300경비3"/>
      <sheetName val="1_취수장3"/>
      <sheetName val="중기조종사_단위단가3"/>
      <sheetName val="실행예산(97_12_17)4"/>
      <sheetName val="LRT_Style_BOQ3"/>
      <sheetName val="3_바닥판설계3"/>
      <sheetName val="TOWER_12TON4"/>
      <sheetName val="TOWER_10TON4"/>
      <sheetName val="수량산출서_갑지3"/>
      <sheetName val="보온_회사분3"/>
      <sheetName val="RING_WALL3"/>
      <sheetName val="환경기계공정표_(3)3"/>
      <sheetName val="1062-X방향_3"/>
      <sheetName val="배관배선_단가조사3"/>
      <sheetName val="청구서_(별지)(3차분)3"/>
      <sheetName val="1_레미콘집계3"/>
      <sheetName val="2_아스콘집계3"/>
      <sheetName val="3_보도집계3"/>
      <sheetName val="4_보차도경계석및_도로경계블럭3"/>
      <sheetName val="Ⅰ_골재집계_3"/>
      <sheetName val="사__업__비__수__지__예__산__서3"/>
      <sheetName val="TK_CỬA3"/>
      <sheetName val="Chi_tiết_KL3"/>
      <sheetName val="3_공통공사2"/>
      <sheetName val="Chenh_lech_vat_tu3"/>
      <sheetName val="Annex_B3"/>
      <sheetName val="dtct_cau2"/>
      <sheetName val="KL_thanh_toan-Xuan_Dao1"/>
      <sheetName val="成本核算_2"/>
      <sheetName val="CFA_Sumary2"/>
      <sheetName val="Don_gia1"/>
      <sheetName val="Gia_cuoc_moi1"/>
      <sheetName val="Bang_gia_cuoc1"/>
      <sheetName val="Bu_nhien_lieu1"/>
      <sheetName val="TH_N_Cong2"/>
      <sheetName val="All_CCDC_lam_viec-dong_phuc2"/>
      <sheetName val="141119_Vinhomes_-_RC_Ky_thuat_2"/>
      <sheetName val="3_공통공사??1"/>
      <sheetName val="6_7_8_우물통1"/>
      <sheetName val="3련_BOX1"/>
      <sheetName val="2_단면가정1"/>
      <sheetName val="3BL공동구_수량1"/>
      <sheetName val="3__GROUNDING_SYSTEM1"/>
      <sheetName val="1_경관조명산출1"/>
      <sheetName val="1_경관조명산출집계1"/>
      <sheetName val="제당_(13신규)원도급내역1"/>
      <sheetName val="제당_(14신규)원도급내역1"/>
      <sheetName val="제당_(13신규)하도급내역1"/>
      <sheetName val="제당_(14신규)하도급내역_1"/>
      <sheetName val="여수토방수로_(13신규)원도급내역1"/>
      <sheetName val="여수토방수로_(14신규)원도급내역1"/>
      <sheetName val="여수토방수로_(13신규)하도급내역_1"/>
      <sheetName val="여수토방수로_(14신규)하도급내역_1"/>
      <sheetName val="이설도로_(14신규)원도급내역_1"/>
      <sheetName val="이설도로_(14신규)하도급내역1"/>
      <sheetName val="2호이설도로_(14신규)원도급내역1"/>
      <sheetName val="2호이설도로(하도급내역)_1"/>
      <sheetName val="2호이설도로_(14신규)하도급내역1"/>
      <sheetName val="사통(하도급내역)_1"/>
      <sheetName val="제1호용수지선_(하도급)1"/>
      <sheetName val="설명(1~8)_1"/>
      <sheetName val="SUMMARY_1"/>
      <sheetName val="SUMMARY__(2)1"/>
      <sheetName val="EKOG10_(2)1"/>
      <sheetName val="노원열병합__건축공사기성내역서1"/>
      <sheetName val="자재_집계표1"/>
      <sheetName val="I_설계조건1"/>
      <sheetName val="5_모델링1"/>
      <sheetName val="Rekap_Addendum1"/>
      <sheetName val="On_Time1"/>
      <sheetName val="Cash_Flow_bulanan1"/>
      <sheetName val="Galian_11"/>
      <sheetName val="HARGA_MATERIAL1"/>
      <sheetName val="_PE-F-42_MR_9_Manpower1"/>
      <sheetName val="1_설1"/>
      <sheetName val="3-PTDGR5_1"/>
      <sheetName val="Phan_tich_ca_may1"/>
      <sheetName val="Chenh_lech_ca_may1"/>
      <sheetName val="Chiet_tinh_don_gia_CM1"/>
      <sheetName val="TLg_CN&amp;Laixe1"/>
      <sheetName val="TLg_CN&amp;Laixe_(2)1"/>
      <sheetName val="TLg_Laitau1"/>
      <sheetName val="TLg_Laitau_(2)1"/>
      <sheetName val="BẢNG_ÁP_GIÁ_(in)1"/>
      <sheetName val="NT_(KL)_IN1"/>
      <sheetName val="DOM_D21"/>
      <sheetName val="nhà_ăn1"/>
      <sheetName val="Công_nhật1"/>
      <sheetName val="btkt_cột1"/>
      <sheetName val="Benefit_Form1"/>
      <sheetName val="Piano_Montaggio_PO-02_bozza21"/>
      <sheetName val="Elemental_Breakdown+20%1"/>
      <sheetName val="He_so1"/>
      <sheetName val="Summary_-_Budget1"/>
      <sheetName val="1_설壆⿜1"/>
      <sheetName val="CHITIET_VL-NC1"/>
      <sheetName val="Datasheet"/>
      <sheetName val="4-Ban giao NCC"/>
      <sheetName val="VPP&amp;Tạp phẩm"/>
      <sheetName val="Div26 - Elect"/>
      <sheetName val="BXLDL"/>
      <sheetName val="MTO REV.2(ARMOR)"/>
      <sheetName val="cot_xa"/>
      <sheetName val="Ts"/>
      <sheetName val="Gld"/>
      <sheetName val="Gxd"/>
      <sheetName val="QD957"/>
      <sheetName val="DESIGN CRITERIA"/>
      <sheetName val="KLDT DIEN"/>
      <sheetName val="대비표"/>
      <sheetName val="consol"/>
      <sheetName val="HỆ SỐ"/>
      <sheetName val="DGNCDIEN"/>
      <sheetName val="SLEEVE THÉP"/>
      <sheetName val="2호앴설도로(하도급내역) "/>
      <sheetName val="_x0000__x000c__x0000__x000c__x0"/>
      <sheetName val="CPC"/>
      <sheetName val="시산표"/>
      <sheetName val="3_공통공사3"/>
      <sheetName val="설치중량_7"/>
      <sheetName val="수문일위_7"/>
      <sheetName val="PTVT_(MAU)7"/>
      <sheetName val="BTT_(CAT_COC)7"/>
      <sheetName val="RAB_AR&amp;STR7"/>
      <sheetName val="4-Lane_bridge7"/>
      <sheetName val="아파트_7"/>
      <sheetName val="M_676"/>
      <sheetName val="dongia_(2)6"/>
      <sheetName val="Schedule_S-Curve_Revision#36"/>
      <sheetName val="KET_CAU_CT56"/>
      <sheetName val="6PILE__(돌출)5"/>
      <sheetName val="Eq__Mobilization5"/>
      <sheetName val="설계기준_및_하중계산5"/>
      <sheetName val="전차선로_물량표5"/>
      <sheetName val="자재견적_(대왕)_(2)6"/>
      <sheetName val="제출내역_(2)5"/>
      <sheetName val="1_동력공사5"/>
      <sheetName val="현장관리비_산출내역5"/>
      <sheetName val="1_토공5"/>
      <sheetName val="전선_및_전선관5"/>
      <sheetName val="Sheet1_(2)5"/>
      <sheetName val="내역서_(변경)5"/>
      <sheetName val="_U형배수관5"/>
      <sheetName val="집수정_(우오수)5"/>
      <sheetName val="단위가격_5"/>
      <sheetName val="단면_(2)5"/>
      <sheetName val="1_설계기준5"/>
      <sheetName val="DivA1_-_He_thong_nuoc_cap5"/>
      <sheetName val="Nhan_cong5"/>
      <sheetName val="Thiet_bi5"/>
      <sheetName val="Vat_tu5"/>
      <sheetName val="DM_ChiPhi5"/>
      <sheetName val="May_TC5"/>
      <sheetName val="Phan_tich5"/>
      <sheetName val="Bang_KL5"/>
      <sheetName val="TH_Kinh_phi5"/>
      <sheetName val="Chiet_tinh_dz355"/>
      <sheetName val="4_MECH5"/>
      <sheetName val="1995년_섹터별_매출5"/>
      <sheetName val="표지_(2)5"/>
      <sheetName val="CT_Thang_Mo5"/>
      <sheetName val="CT__PL5"/>
      <sheetName val="CỘT+VÁCH_CHỜ_L1-NS25"/>
      <sheetName val="CỘT+VÁCH_CHỜ_L1-NS2_B1-B25"/>
      <sheetName val="CỘT+VÁCH_CHỜ_L1-NS2_B2-B45"/>
      <sheetName val="THÔNG_TIN5"/>
      <sheetName val="dtct_cong5"/>
      <sheetName val="ocean_voyage5"/>
      <sheetName val="NVN_Hotel5"/>
      <sheetName val="KL_THÉP_MÓNG,DẦM,_SÀN,_CỘT_B25"/>
      <sheetName val="THKLTT_THÉP_B25"/>
      <sheetName val="CHITIET_VL-NC-TT_-1p5"/>
      <sheetName val="Cao_độ5"/>
      <sheetName val="DG_duoi4"/>
      <sheetName val="Bill_1_CPC4"/>
      <sheetName val="Bill_2_BoQ4"/>
      <sheetName val="Bill_3_PL4"/>
      <sheetName val="Bill_4_Do_boc_KL4"/>
      <sheetName val="Bill5__VT_CDT_cap4"/>
      <sheetName val="II_6_114"/>
      <sheetName val="BẢNG_TH_CỬA_CC4"/>
      <sheetName val="BẢNG_TH_PHU_KIEN4"/>
      <sheetName val="Gia_vat_tu4"/>
      <sheetName val="CT_-THVLNC4"/>
      <sheetName val="PROD_4"/>
      <sheetName val="list_VL4"/>
      <sheetName val="Trình_mẫu_VL4"/>
      <sheetName val="Nhap_VL4"/>
      <sheetName val="LIST_VLĐV4"/>
      <sheetName val="BB_VLDV4"/>
      <sheetName val="BB_VLDV_(multi)4"/>
      <sheetName val="nghiệm_thu_hoàn_thành4"/>
      <sheetName val="Báo_cáo_hiện_trường4"/>
      <sheetName val="Kế_hoạch_nghiệm_thu4"/>
      <sheetName val="Quy_trình4"/>
      <sheetName val="List_vữa4"/>
      <sheetName val="List_NT4"/>
      <sheetName val="BBNT_thô4"/>
      <sheetName val="Analisa_Gabungan4"/>
      <sheetName val="TK_CỬA4"/>
      <sheetName val="Chi_tiết_KL4"/>
      <sheetName val="TONGKE3p_4"/>
      <sheetName val="Du_toan4"/>
      <sheetName val="Bill_01_-_CTN4"/>
      <sheetName val="built-up_rate4"/>
      <sheetName val="List_of_works4"/>
      <sheetName val="3_공통공사대비4"/>
      <sheetName val="_냉각수펌프4"/>
      <sheetName val="BSD_(2)4"/>
      <sheetName val="플랜트_설치4"/>
      <sheetName val="입출재고현황_(2)4"/>
      <sheetName val="설_계4"/>
      <sheetName val="B_O_M4"/>
      <sheetName val="세골재__T2_변경_현황4"/>
      <sheetName val="G_R300경비4"/>
      <sheetName val="1_취수장4"/>
      <sheetName val="중기조종사_단위단가4"/>
      <sheetName val="LRT_Style_BOQ4"/>
      <sheetName val="3_바닥판설계4"/>
      <sheetName val="수량산출서_갑지4"/>
      <sheetName val="보온_회사분4"/>
      <sheetName val="RING_WALL4"/>
      <sheetName val="환경기계공정표_(3)4"/>
      <sheetName val="1062-X방향_4"/>
      <sheetName val="배관배선_단가조사4"/>
      <sheetName val="청구서_(별지)(3차분)4"/>
      <sheetName val="1_레미콘집계4"/>
      <sheetName val="2_아스콘집계4"/>
      <sheetName val="3_보도집계4"/>
      <sheetName val="4_보차도경계석및_도로경계블럭4"/>
      <sheetName val="Ⅰ_골재집계_4"/>
      <sheetName val="사__업__비__수__지__예__산__서4"/>
      <sheetName val="Chenh_lech_vat_tu4"/>
      <sheetName val="Annex_B4"/>
      <sheetName val="dtct_cau3"/>
      <sheetName val="All_CCDC_lam_viec-dong_phuc3"/>
      <sheetName val="141119_Vinhomes_-_RC_Ky_thuat_3"/>
      <sheetName val="3_공통공사4"/>
      <sheetName val="Báo cáo"/>
      <sheetName val="설치중량_8"/>
      <sheetName val="수문일위_8"/>
      <sheetName val="PTVT_(MAU)8"/>
      <sheetName val="BTT_(CAT_COC)8"/>
      <sheetName val="RAB_AR&amp;STR8"/>
      <sheetName val="4-Lane_bridge8"/>
      <sheetName val="아파트_8"/>
      <sheetName val="M_677"/>
      <sheetName val="dongia_(2)7"/>
      <sheetName val="Schedule_S-Curve_Revision#37"/>
      <sheetName val="KET_CAU_CT57"/>
      <sheetName val="6PILE__(돌출)6"/>
      <sheetName val="Eq__Mobilization6"/>
      <sheetName val="설계기준_및_하중계산6"/>
      <sheetName val="전차선로_물량표6"/>
      <sheetName val="자재견적_(대왕)_(2)7"/>
      <sheetName val="제출내역_(2)6"/>
      <sheetName val="1_동력공사6"/>
      <sheetName val="현장관리비_산출내역6"/>
      <sheetName val="1_토공6"/>
      <sheetName val="전선_및_전선관6"/>
      <sheetName val="Sheet1_(2)6"/>
      <sheetName val="내역서_(변경)6"/>
      <sheetName val="_U형배수관6"/>
      <sheetName val="집수정_(우오수)6"/>
      <sheetName val="단위가격_6"/>
      <sheetName val="단면_(2)6"/>
      <sheetName val="1_설계기준6"/>
      <sheetName val="DivA1_-_He_thong_nuoc_cap6"/>
      <sheetName val="Nhan_cong6"/>
      <sheetName val="Thiet_bi6"/>
      <sheetName val="Vat_tu6"/>
      <sheetName val="DM_ChiPhi6"/>
      <sheetName val="May_TC6"/>
      <sheetName val="Phan_tich6"/>
      <sheetName val="Bang_KL6"/>
      <sheetName val="TH_Kinh_phi6"/>
      <sheetName val="Chiet_tinh_dz356"/>
      <sheetName val="4_MECH6"/>
      <sheetName val="1995년_섹터별_매출6"/>
      <sheetName val="표지_(2)6"/>
      <sheetName val="CT_Thang_Mo6"/>
      <sheetName val="CT__PL6"/>
      <sheetName val="CỘT+VÁCH_CHỜ_L1-NS26"/>
      <sheetName val="CỘT+VÁCH_CHỜ_L1-NS2_B1-B26"/>
      <sheetName val="CỘT+VÁCH_CHỜ_L1-NS2_B2-B46"/>
      <sheetName val="THÔNG_TIN6"/>
      <sheetName val="dtct_cong6"/>
      <sheetName val="ocean_voyage6"/>
      <sheetName val="NVN_Hotel6"/>
      <sheetName val="KL_THÉP_MÓNG,DẦM,_SÀN,_CỘT_B26"/>
      <sheetName val="THKLTT_THÉP_B26"/>
      <sheetName val="CHITIET_VL-NC-TT_-1p6"/>
      <sheetName val="Cao_độ6"/>
      <sheetName val="DG_duoi5"/>
      <sheetName val="Bill_1_CPC5"/>
      <sheetName val="Bill_2_BoQ5"/>
      <sheetName val="Bill_3_PL5"/>
      <sheetName val="Bill_4_Do_boc_KL5"/>
      <sheetName val="Bill5__VT_CDT_cap5"/>
      <sheetName val="II_6_115"/>
      <sheetName val="BẢNG_TH_CỬA_CC5"/>
      <sheetName val="BẢNG_TH_PHU_KIEN5"/>
      <sheetName val="Gia_vat_tu5"/>
      <sheetName val="CT_-THVLNC5"/>
      <sheetName val="PROD_5"/>
      <sheetName val="list_VL5"/>
      <sheetName val="Trình_mẫu_VL5"/>
      <sheetName val="Nhap_VL5"/>
      <sheetName val="LIST_VLĐV5"/>
      <sheetName val="BB_VLDV5"/>
      <sheetName val="BB_VLDV_(multi)5"/>
      <sheetName val="nghiệm_thu_hoàn_thành5"/>
      <sheetName val="Báo_cáo_hiện_trường5"/>
      <sheetName val="Kế_hoạch_nghiệm_thu5"/>
      <sheetName val="Quy_trình5"/>
      <sheetName val="List_vữa5"/>
      <sheetName val="List_NT5"/>
      <sheetName val="BBNT_thô5"/>
      <sheetName val="Analisa_Gabungan5"/>
      <sheetName val="TK_CỬA5"/>
      <sheetName val="Chi_tiết_KL5"/>
      <sheetName val="TONGKE3p_5"/>
      <sheetName val="Du_toan5"/>
      <sheetName val="Bill_01_-_CTN5"/>
      <sheetName val="built-up_rate5"/>
      <sheetName val="List_of_works5"/>
      <sheetName val="8_PILE__(돌출)5"/>
      <sheetName val="원가근거_5"/>
      <sheetName val="내역서(1__옥외전력_및_수변전설비)5"/>
      <sheetName val="내역서(2__접지_및_피뢰침_설비)5"/>
      <sheetName val="내역서(3__CABLE_TRAY)5"/>
      <sheetName val="내역서(4__가압장_동력)5"/>
      <sheetName val="내역서(5__약품투입동,응집침전지_동력)5"/>
      <sheetName val="내역서(6__여과지_동력)5"/>
      <sheetName val="내역서(7__농축조,농축분배조_동력)5"/>
      <sheetName val="내역서(8__조정농축조,조정농축분배조_동력)5"/>
      <sheetName val="내역서(9__탈리액농축조,탈리액농축분배조_동력)5"/>
      <sheetName val="내역서(10__탈수기동,회수펌프동_동력)5"/>
      <sheetName val="내역서(11__식당_및_창고_전력간선,전열)5"/>
      <sheetName val="내역서(12__식당_및_창고_전등)5"/>
      <sheetName val="내역서(13__가압장_전력간선,전열)5"/>
      <sheetName val="내역서(14__가압장_전등)5"/>
      <sheetName val="내역서(15__여과지_전력간선,전열)5"/>
      <sheetName val="내역서(16__여과지_전등)5"/>
      <sheetName val="내역서(17__각_농축분배조_전등_전열)5"/>
      <sheetName val="내역서(18__옥외_약전_및_방송)5"/>
      <sheetName val="내역서(19__각동_약전_및_방송)5"/>
      <sheetName val="분전반설치비_일위대가5"/>
      <sheetName val="공량(1__옥외전력_및_수변전,_외등설비)5"/>
      <sheetName val="공량(2__접지_및_피뢰침_설비)5"/>
      <sheetName val="공량(3__CABLE_TRAY)5"/>
      <sheetName val="공량(4__가압장_동력)5"/>
      <sheetName val="공량(5__약품투입동,응집침전지_동력)5"/>
      <sheetName val="공량(6__여과지_동력)5"/>
      <sheetName val="공량(7__농축조,농축분배조_동력)5"/>
      <sheetName val="공량(8__조정농축조,조정농축분배조_동력)5"/>
      <sheetName val="공량(9__탈리액농축조,탈리액농축분배조_동력)5"/>
      <sheetName val="공량(10__탈수기동,회수펌프동_동력)5"/>
      <sheetName val="공량(11__식당_및_창고_전력간선,전열)5"/>
      <sheetName val="공량(12__식당_및_창고_전등)5"/>
      <sheetName val="공량(13__가압장_전력간선,전열)5"/>
      <sheetName val="공량(14__가압장_전등)5"/>
      <sheetName val="공량(15__여과지_전력간선,전열)5"/>
      <sheetName val="공량(16__여과지_전등)5"/>
      <sheetName val="공량(17__각_농축분배조_전등_전열)5"/>
      <sheetName val="공량(18__옥외_약전_및_방송)5"/>
      <sheetName val="공량(19__각동_약전_및_방송5"/>
      <sheetName val="산출조서(1_옥외전력_및_수변전,_외등설비)5"/>
      <sheetName val="산출조서(2__접지_및_피뢰침_설비)5"/>
      <sheetName val="산출조서(3__CABLE_TRAY)5"/>
      <sheetName val="산출조서(4__가압장_동력)5"/>
      <sheetName val="산출조서(5__약품투입동,응집침전지_동력)5"/>
      <sheetName val="산출조서(6__여과지_동력)5"/>
      <sheetName val="산출조서(7__농축조,농축분배조_동력)5"/>
      <sheetName val="산출조서(8__조정농축조,조정농축분배조_동력)5"/>
      <sheetName val="산출조서(9__탈리액농축조,탈리액농축분배조_동력)5"/>
      <sheetName val="산출조서(10__탈수기동,회수펌프동_동력)5"/>
      <sheetName val="산출조서(11__식당_및_창고_전력간선,전열)5"/>
      <sheetName val="산출조서(12__식당_및_창고_전등)5"/>
      <sheetName val="산출조서(13__가압장_전력간선,전열)5"/>
      <sheetName val="산출조서(L1__관리동_전등)5"/>
      <sheetName val="산출조서(L2__침사지_전등,전열)5"/>
      <sheetName val="산출조서(15__여과지_전력간선,전열)5"/>
      <sheetName val="산출조서(16__여과지_전등)5"/>
      <sheetName val="산출조서(17__각_농축분배조_전등_전열)5"/>
      <sheetName val="산출조서(18__옥외_약전_및_방송)5"/>
      <sheetName val="산출조서(19__각동_약전_및_방송)5"/>
      <sheetName val="한전_수탁비_계산_내역5"/>
      <sheetName val="CUBICLE설치비_일위대가_5"/>
      <sheetName val="S_중기사용료5"/>
      <sheetName val="건______________축5"/>
      <sheetName val="PAD_TR보호대기초5"/>
      <sheetName val="원가계산서_5"/>
      <sheetName val="본선_토공_분배표5"/>
      <sheetName val="전화번호DATA_(2001)5"/>
      <sheetName val="공__종__별__집__계__표5"/>
      <sheetName val="일__위__대__가__목__록5"/>
      <sheetName val="일_위_대_가_표5"/>
      <sheetName val="단__가__대__비__표5"/>
      <sheetName val="96보완계획7_125"/>
      <sheetName val="1공구8_개소5"/>
      <sheetName val="조립식_가설건물5"/>
      <sheetName val="1공구_건정토건_철콘5"/>
      <sheetName val="일반문틀_설치5"/>
      <sheetName val="샌딩_에폭시_도장5"/>
      <sheetName val="1_설계조건5"/>
      <sheetName val="충돌_내용5"/>
      <sheetName val="상_부5"/>
      <sheetName val="토총괄_(2)5"/>
      <sheetName val="수지예산서(세부)_(2)5"/>
      <sheetName val="3_공통공사대비5"/>
      <sheetName val="석탄2_3물량5"/>
      <sheetName val="A(Rev_3)5"/>
      <sheetName val="3_하중산정4_지지력5"/>
      <sheetName val="준검_내역서5"/>
      <sheetName val="_냉각수펌프5"/>
      <sheetName val="BSD_(2)5"/>
      <sheetName val="플랜트_설치5"/>
      <sheetName val="입출재고현황_(2)5"/>
      <sheetName val="설_계5"/>
      <sheetName val="strut_type5"/>
      <sheetName val="차집관로,_중계펌프장원가5"/>
      <sheetName val="차집관로,_중계펌프장5"/>
      <sheetName val="B_O_M5"/>
      <sheetName val="세골재__T2_변경_현황5"/>
      <sheetName val="G_R300경비5"/>
      <sheetName val="1_취수장5"/>
      <sheetName val="중기조종사_단위단가5"/>
      <sheetName val="실행예산(97_12_17)5"/>
      <sheetName val="LRT_Style_BOQ5"/>
      <sheetName val="3_바닥판설계5"/>
      <sheetName val="TOWER_12TON5"/>
      <sheetName val="TOWER_10TON5"/>
      <sheetName val="수량산출서_갑지5"/>
      <sheetName val="보온_회사분5"/>
      <sheetName val="RING_WALL5"/>
      <sheetName val="환경기계공정표_(3)5"/>
      <sheetName val="1062-X방향_5"/>
      <sheetName val="배관배선_단가조사5"/>
      <sheetName val="청구서_(별지)(3차분)5"/>
      <sheetName val="1_레미콘집계5"/>
      <sheetName val="2_아스콘집계5"/>
      <sheetName val="3_보도집계5"/>
      <sheetName val="4_보차도경계석및_도로경계블럭5"/>
      <sheetName val="Ⅰ_골재집계_5"/>
      <sheetName val="사__업__비__수__지__예__산__서5"/>
      <sheetName val="Chenh_lech_vat_tu5"/>
      <sheetName val="Annex_B5"/>
      <sheetName val="dtct_cau4"/>
      <sheetName val="All_CCDC_lam_viec-dong_phuc4"/>
      <sheetName val="141119_Vinhomes_-_RC_Ky_thuat_4"/>
      <sheetName val="3_공통공사5"/>
      <sheetName val="설치중량_9"/>
      <sheetName val="수문일위_9"/>
      <sheetName val="PTVT_(MAU)9"/>
      <sheetName val="BTT_(CAT_COC)9"/>
      <sheetName val="RAB_AR&amp;STR9"/>
      <sheetName val="4-Lane_bridge9"/>
      <sheetName val="아파트_9"/>
      <sheetName val="M_678"/>
      <sheetName val="dongia_(2)8"/>
      <sheetName val="Schedule_S-Curve_Revision#38"/>
      <sheetName val="KET_CAU_CT58"/>
      <sheetName val="6PILE__(돌출)7"/>
      <sheetName val="Eq__Mobilization7"/>
      <sheetName val="설계기준_및_하중계산7"/>
      <sheetName val="전차선로_물량표7"/>
      <sheetName val="자재견적_(대왕)_(2)8"/>
      <sheetName val="제출내역_(2)7"/>
      <sheetName val="1_동력공사7"/>
      <sheetName val="현장관리비_산출내역7"/>
      <sheetName val="1_토공7"/>
      <sheetName val="전선_및_전선관7"/>
      <sheetName val="Sheet1_(2)7"/>
      <sheetName val="내역서_(변경)7"/>
      <sheetName val="_U형배수관7"/>
      <sheetName val="집수정_(우오수)7"/>
      <sheetName val="단위가격_7"/>
      <sheetName val="단면_(2)7"/>
      <sheetName val="1_설계기준7"/>
      <sheetName val="DivA1_-_He_thong_nuoc_cap7"/>
      <sheetName val="Nhan_cong7"/>
      <sheetName val="Thiet_bi7"/>
      <sheetName val="Vat_tu7"/>
      <sheetName val="DM_ChiPhi7"/>
      <sheetName val="May_TC7"/>
      <sheetName val="Phan_tich7"/>
      <sheetName val="Bang_KL7"/>
      <sheetName val="TH_Kinh_phi7"/>
      <sheetName val="Chiet_tinh_dz357"/>
      <sheetName val="4_MECH7"/>
      <sheetName val="1995년_섹터별_매출7"/>
      <sheetName val="표지_(2)7"/>
      <sheetName val="CT_Thang_Mo7"/>
      <sheetName val="CT__PL7"/>
      <sheetName val="CỘT+VÁCH_CHỜ_L1-NS27"/>
      <sheetName val="CỘT+VÁCH_CHỜ_L1-NS2_B1-B27"/>
      <sheetName val="CỘT+VÁCH_CHỜ_L1-NS2_B2-B47"/>
      <sheetName val="THÔNG_TIN7"/>
      <sheetName val="dtct_cong7"/>
      <sheetName val="ocean_voyage7"/>
      <sheetName val="NVN_Hotel7"/>
      <sheetName val="KL_THÉP_MÓNG,DẦM,_SÀN,_CỘT_B27"/>
      <sheetName val="THKLTT_THÉP_B27"/>
      <sheetName val="CHITIET_VL-NC-TT_-1p7"/>
      <sheetName val="Cao_độ7"/>
      <sheetName val="DG_duoi6"/>
      <sheetName val="Bill_1_CPC6"/>
      <sheetName val="Bill_2_BoQ6"/>
      <sheetName val="Bill_3_PL6"/>
      <sheetName val="Bill_4_Do_boc_KL6"/>
      <sheetName val="Bill5__VT_CDT_cap6"/>
      <sheetName val="II_6_116"/>
      <sheetName val="BẢNG_TH_CỬA_CC6"/>
      <sheetName val="BẢNG_TH_PHU_KIEN6"/>
      <sheetName val="Gia_vat_tu6"/>
      <sheetName val="CT_-THVLNC6"/>
      <sheetName val="PROD_6"/>
      <sheetName val="list_VL6"/>
      <sheetName val="Trình_mẫu_VL6"/>
      <sheetName val="Nhap_VL6"/>
      <sheetName val="LIST_VLĐV6"/>
      <sheetName val="BB_VLDV6"/>
      <sheetName val="BB_VLDV_(multi)6"/>
      <sheetName val="nghiệm_thu_hoàn_thành6"/>
      <sheetName val="Báo_cáo_hiện_trường6"/>
      <sheetName val="Kế_hoạch_nghiệm_thu6"/>
      <sheetName val="Quy_trình6"/>
      <sheetName val="List_vữa6"/>
      <sheetName val="List_NT6"/>
      <sheetName val="BBNT_thô6"/>
      <sheetName val="Analisa_Gabungan6"/>
      <sheetName val="TK_CỬA6"/>
      <sheetName val="Chi_tiết_KL6"/>
      <sheetName val="TONGKE3p_6"/>
      <sheetName val="Du_toan6"/>
      <sheetName val="Bill_01_-_CTN6"/>
      <sheetName val="built-up_rate6"/>
      <sheetName val="List_of_works6"/>
      <sheetName val="8_PILE__(돌출)6"/>
      <sheetName val="원가근거_6"/>
      <sheetName val="내역서(1__옥외전력_및_수변전설비)6"/>
      <sheetName val="내역서(2__접지_및_피뢰침_설비)6"/>
      <sheetName val="내역서(3__CABLE_TRAY)6"/>
      <sheetName val="내역서(4__가압장_동력)6"/>
      <sheetName val="내역서(5__약품투입동,응집침전지_동력)6"/>
      <sheetName val="내역서(6__여과지_동력)6"/>
      <sheetName val="내역서(7__농축조,농축분배조_동력)6"/>
      <sheetName val="내역서(8__조정농축조,조정농축분배조_동력)6"/>
      <sheetName val="내역서(9__탈리액농축조,탈리액농축분배조_동력)6"/>
      <sheetName val="내역서(10__탈수기동,회수펌프동_동력)6"/>
      <sheetName val="내역서(11__식당_및_창고_전력간선,전열)6"/>
      <sheetName val="내역서(12__식당_및_창고_전등)6"/>
      <sheetName val="내역서(13__가압장_전력간선,전열)6"/>
      <sheetName val="내역서(14__가압장_전등)6"/>
      <sheetName val="내역서(15__여과지_전력간선,전열)6"/>
      <sheetName val="내역서(16__여과지_전등)6"/>
      <sheetName val="내역서(17__각_농축분배조_전등_전열)6"/>
      <sheetName val="내역서(18__옥외_약전_및_방송)6"/>
      <sheetName val="내역서(19__각동_약전_및_방송)6"/>
      <sheetName val="분전반설치비_일위대가6"/>
      <sheetName val="공량(1__옥외전력_및_수변전,_외등설비)6"/>
      <sheetName val="공량(2__접지_및_피뢰침_설비)6"/>
      <sheetName val="공량(3__CABLE_TRAY)6"/>
      <sheetName val="공량(4__가압장_동력)6"/>
      <sheetName val="공량(5__약품투입동,응집침전지_동력)6"/>
      <sheetName val="공량(6__여과지_동력)6"/>
      <sheetName val="공량(7__농축조,농축분배조_동력)6"/>
      <sheetName val="공량(8__조정농축조,조정농축분배조_동력)6"/>
      <sheetName val="공량(9__탈리액농축조,탈리액농축분배조_동력)6"/>
      <sheetName val="공량(10__탈수기동,회수펌프동_동력)6"/>
      <sheetName val="공량(11__식당_및_창고_전력간선,전열)6"/>
      <sheetName val="공량(12__식당_및_창고_전등)6"/>
      <sheetName val="공량(13__가압장_전력간선,전열)6"/>
      <sheetName val="공량(14__가압장_전등)6"/>
      <sheetName val="공량(15__여과지_전력간선,전열)6"/>
      <sheetName val="공량(16__여과지_전등)6"/>
      <sheetName val="공량(17__각_농축분배조_전등_전열)6"/>
      <sheetName val="공량(18__옥외_약전_및_방송)6"/>
      <sheetName val="공량(19__각동_약전_및_방송6"/>
      <sheetName val="산출조서(1_옥외전력_및_수변전,_외등설비)6"/>
      <sheetName val="산출조서(2__접지_및_피뢰침_설비)6"/>
      <sheetName val="산출조서(3__CABLE_TRAY)6"/>
      <sheetName val="산출조서(4__가압장_동력)6"/>
      <sheetName val="산출조서(5__약품투입동,응집침전지_동력)6"/>
      <sheetName val="산출조서(6__여과지_동력)6"/>
      <sheetName val="산출조서(7__농축조,농축분배조_동력)6"/>
      <sheetName val="산출조서(8__조정농축조,조정농축분배조_동력)6"/>
      <sheetName val="산출조서(9__탈리액농축조,탈리액농축분배조_동력)6"/>
      <sheetName val="산출조서(10__탈수기동,회수펌프동_동력)6"/>
      <sheetName val="산출조서(11__식당_및_창고_전력간선,전열)6"/>
      <sheetName val="산출조서(12__식당_및_창고_전등)6"/>
      <sheetName val="산출조서(13__가압장_전력간선,전열)6"/>
      <sheetName val="산출조서(L1__관리동_전등)6"/>
      <sheetName val="산출조서(L2__침사지_전등,전열)6"/>
      <sheetName val="산출조서(15__여과지_전력간선,전열)6"/>
      <sheetName val="산출조서(16__여과지_전등)6"/>
      <sheetName val="산출조서(17__각_농축분배조_전등_전열)6"/>
      <sheetName val="산출조서(18__옥외_약전_및_방송)6"/>
      <sheetName val="산출조서(19__각동_약전_및_방송)6"/>
      <sheetName val="한전_수탁비_계산_내역6"/>
      <sheetName val="CUBICLE설치비_일위대가_6"/>
      <sheetName val="S_중기사용료6"/>
      <sheetName val="건______________축6"/>
      <sheetName val="PAD_TR보호대기초6"/>
      <sheetName val="원가계산서_6"/>
      <sheetName val="본선_토공_분배표6"/>
      <sheetName val="전화번호DATA_(2001)6"/>
      <sheetName val="공__종__별__집__계__표6"/>
      <sheetName val="일__위__대__가__목__록6"/>
      <sheetName val="일_위_대_가_표6"/>
      <sheetName val="단__가__대__비__표6"/>
      <sheetName val="96보완계획7_126"/>
      <sheetName val="1공구8_개소6"/>
      <sheetName val="조립식_가설건물6"/>
      <sheetName val="1공구_건정토건_철콘6"/>
      <sheetName val="일반문틀_설치6"/>
      <sheetName val="샌딩_에폭시_도장6"/>
      <sheetName val="1_설계조건6"/>
      <sheetName val="충돌_내용6"/>
      <sheetName val="상_부6"/>
      <sheetName val="토총괄_(2)6"/>
      <sheetName val="수지예산서(세부)_(2)6"/>
      <sheetName val="3_공통공사대비6"/>
      <sheetName val="석탄2_3물량6"/>
      <sheetName val="A(Rev_3)6"/>
      <sheetName val="3_하중산정4_지지력6"/>
      <sheetName val="준검_내역서6"/>
      <sheetName val="_냉각수펌프6"/>
      <sheetName val="BSD_(2)6"/>
      <sheetName val="플랜트_설치6"/>
      <sheetName val="입출재고현황_(2)6"/>
      <sheetName val="설_계6"/>
      <sheetName val="strut_type6"/>
      <sheetName val="차집관로,_중계펌프장원가6"/>
      <sheetName val="차집관로,_중계펌프장6"/>
      <sheetName val="B_O_M6"/>
      <sheetName val="세골재__T2_변경_현황6"/>
      <sheetName val="G_R300경비6"/>
      <sheetName val="1_취수장6"/>
      <sheetName val="중기조종사_단위단가6"/>
      <sheetName val="실행예산(97_12_17)6"/>
      <sheetName val="LRT_Style_BOQ6"/>
      <sheetName val="3_바닥판설계6"/>
      <sheetName val="TOWER_12TON6"/>
      <sheetName val="TOWER_10TON6"/>
      <sheetName val="수량산출서_갑지6"/>
      <sheetName val="보온_회사분6"/>
      <sheetName val="RING_WALL6"/>
      <sheetName val="환경기계공정표_(3)6"/>
      <sheetName val="1062-X방향_6"/>
      <sheetName val="배관배선_단가조사6"/>
      <sheetName val="청구서_(별지)(3차분)6"/>
      <sheetName val="1_레미콘집계6"/>
      <sheetName val="2_아스콘집계6"/>
      <sheetName val="3_보도집계6"/>
      <sheetName val="4_보차도경계석및_도로경계블럭6"/>
      <sheetName val="Ⅰ_골재집계_6"/>
      <sheetName val="사__업__비__수__지__예__산__서6"/>
      <sheetName val="Chenh_lech_vat_tu6"/>
      <sheetName val="Annex_B6"/>
      <sheetName val="dtct_cau5"/>
      <sheetName val="All_CCDC_lam_viec-dong_phuc5"/>
      <sheetName val="141119_Vinhomes_-_RC_Ky_thuat_5"/>
      <sheetName val="3_공통공사6"/>
      <sheetName val="설치중량_10"/>
      <sheetName val="수문일위_10"/>
      <sheetName val="PTVT_(MAU)10"/>
      <sheetName val="BTT_(CAT_COC)10"/>
      <sheetName val="RAB_AR&amp;STR10"/>
      <sheetName val="4-Lane_bridge10"/>
      <sheetName val="아파트_10"/>
      <sheetName val="M_679"/>
      <sheetName val="dongia_(2)9"/>
      <sheetName val="Schedule_S-Curve_Revision#39"/>
      <sheetName val="KET_CAU_CT59"/>
      <sheetName val="6PILE__(돌출)8"/>
      <sheetName val="Eq__Mobilization8"/>
      <sheetName val="설계기준_및_하중계산8"/>
      <sheetName val="전차선로_물량표8"/>
      <sheetName val="자재견적_(대왕)_(2)9"/>
      <sheetName val="제출내역_(2)8"/>
      <sheetName val="1_동력공사8"/>
      <sheetName val="현장관리비_산출내역8"/>
      <sheetName val="1_토공8"/>
      <sheetName val="전선_및_전선관8"/>
      <sheetName val="Sheet1_(2)8"/>
      <sheetName val="내역서_(변경)8"/>
      <sheetName val="_U형배수관8"/>
      <sheetName val="집수정_(우오수)8"/>
      <sheetName val="단위가격_8"/>
      <sheetName val="단면_(2)8"/>
      <sheetName val="1_설계기준8"/>
      <sheetName val="DivA1_-_He_thong_nuoc_cap8"/>
      <sheetName val="Nhan_cong8"/>
      <sheetName val="Thiet_bi8"/>
      <sheetName val="Vat_tu8"/>
      <sheetName val="DM_ChiPhi8"/>
      <sheetName val="May_TC8"/>
      <sheetName val="Phan_tich8"/>
      <sheetName val="Bang_KL8"/>
      <sheetName val="TH_Kinh_phi8"/>
      <sheetName val="Chiet_tinh_dz358"/>
      <sheetName val="4_MECH8"/>
      <sheetName val="1995년_섹터별_매출8"/>
      <sheetName val="표지_(2)8"/>
      <sheetName val="CT_Thang_Mo8"/>
      <sheetName val="CT__PL8"/>
      <sheetName val="CỘT+VÁCH_CHỜ_L1-NS28"/>
      <sheetName val="CỘT+VÁCH_CHỜ_L1-NS2_B1-B28"/>
      <sheetName val="CỘT+VÁCH_CHỜ_L1-NS2_B2-B48"/>
      <sheetName val="THÔNG_TIN8"/>
      <sheetName val="dtct_cong8"/>
      <sheetName val="ocean_voyage8"/>
      <sheetName val="NVN_Hotel8"/>
      <sheetName val="KL_THÉP_MÓNG,DẦM,_SÀN,_CỘT_B28"/>
      <sheetName val="THKLTT_THÉP_B28"/>
      <sheetName val="CHITIET_VL-NC-TT_-1p8"/>
      <sheetName val="Cao_độ8"/>
      <sheetName val="DG_duoi7"/>
      <sheetName val="Bill_1_CPC7"/>
      <sheetName val="Bill_2_BoQ7"/>
      <sheetName val="Bill_3_PL7"/>
      <sheetName val="Bill_4_Do_boc_KL7"/>
      <sheetName val="Bill5__VT_CDT_cap7"/>
      <sheetName val="II_6_117"/>
      <sheetName val="BẢNG_TH_CỬA_CC7"/>
      <sheetName val="BẢNG_TH_PHU_KIEN7"/>
      <sheetName val="Gia_vat_tu7"/>
      <sheetName val="CT_-THVLNC7"/>
      <sheetName val="PROD_7"/>
      <sheetName val="list_VL7"/>
      <sheetName val="Trình_mẫu_VL7"/>
      <sheetName val="Nhap_VL7"/>
      <sheetName val="LIST_VLĐV7"/>
      <sheetName val="BB_VLDV7"/>
      <sheetName val="BB_VLDV_(multi)7"/>
      <sheetName val="nghiệm_thu_hoàn_thành7"/>
      <sheetName val="Báo_cáo_hiện_trường7"/>
      <sheetName val="Kế_hoạch_nghiệm_thu7"/>
      <sheetName val="Quy_trình7"/>
      <sheetName val="List_vữa7"/>
      <sheetName val="List_NT7"/>
      <sheetName val="BBNT_thô7"/>
      <sheetName val="Analisa_Gabungan7"/>
      <sheetName val="TK_CỬA7"/>
      <sheetName val="Chi_tiết_KL7"/>
      <sheetName val="TONGKE3p_7"/>
      <sheetName val="Du_toan7"/>
      <sheetName val="Bill_01_-_CTN7"/>
      <sheetName val="built-up_rate7"/>
      <sheetName val="List_of_works7"/>
      <sheetName val="8_PILE__(돌출)7"/>
      <sheetName val="원가근거_7"/>
      <sheetName val="내역서(1__옥외전력_및_수변전설비)7"/>
      <sheetName val="내역서(2__접지_및_피뢰침_설비)7"/>
      <sheetName val="내역서(3__CABLE_TRAY)7"/>
      <sheetName val="내역서(4__가압장_동력)7"/>
      <sheetName val="내역서(5__약품투입동,응집침전지_동력)7"/>
      <sheetName val="내역서(6__여과지_동력)7"/>
      <sheetName val="내역서(7__농축조,농축분배조_동력)7"/>
      <sheetName val="내역서(8__조정농축조,조정농축분배조_동력)7"/>
      <sheetName val="내역서(9__탈리액농축조,탈리액농축분배조_동력)7"/>
      <sheetName val="내역서(10__탈수기동,회수펌프동_동력)7"/>
      <sheetName val="내역서(11__식당_및_창고_전력간선,전열)7"/>
      <sheetName val="내역서(12__식당_및_창고_전등)7"/>
      <sheetName val="내역서(13__가압장_전력간선,전열)7"/>
      <sheetName val="내역서(14__가압장_전등)7"/>
      <sheetName val="내역서(15__여과지_전력간선,전열)7"/>
      <sheetName val="내역서(16__여과지_전등)7"/>
      <sheetName val="내역서(17__각_농축분배조_전등_전열)7"/>
      <sheetName val="내역서(18__옥외_약전_및_방송)7"/>
      <sheetName val="내역서(19__각동_약전_및_방송)7"/>
      <sheetName val="분전반설치비_일위대가7"/>
      <sheetName val="공량(1__옥외전력_및_수변전,_외등설비)7"/>
      <sheetName val="공량(2__접지_및_피뢰침_설비)7"/>
      <sheetName val="공량(3__CABLE_TRAY)7"/>
      <sheetName val="공량(4__가압장_동력)7"/>
      <sheetName val="공량(5__약품투입동,응집침전지_동력)7"/>
      <sheetName val="공량(6__여과지_동력)7"/>
      <sheetName val="공량(7__농축조,농축분배조_동력)7"/>
      <sheetName val="공량(8__조정농축조,조정농축분배조_동력)7"/>
      <sheetName val="공량(9__탈리액농축조,탈리액농축분배조_동력)7"/>
      <sheetName val="공량(10__탈수기동,회수펌프동_동력)7"/>
      <sheetName val="공량(11__식당_및_창고_전력간선,전열)7"/>
      <sheetName val="공량(12__식당_및_창고_전등)7"/>
      <sheetName val="공량(13__가압장_전력간선,전열)7"/>
      <sheetName val="공량(14__가압장_전등)7"/>
      <sheetName val="공량(15__여과지_전력간선,전열)7"/>
      <sheetName val="공량(16__여과지_전등)7"/>
      <sheetName val="공량(17__각_농축분배조_전등_전열)7"/>
      <sheetName val="공량(18__옥외_약전_및_방송)7"/>
      <sheetName val="공량(19__각동_약전_및_방송7"/>
      <sheetName val="산출조서(1_옥외전력_및_수변전,_외등설비)7"/>
      <sheetName val="산출조서(2__접지_및_피뢰침_설비)7"/>
      <sheetName val="산출조서(3__CABLE_TRAY)7"/>
      <sheetName val="산출조서(4__가압장_동력)7"/>
      <sheetName val="산출조서(5__약품투입동,응집침전지_동력)7"/>
      <sheetName val="산출조서(6__여과지_동력)7"/>
      <sheetName val="산출조서(7__농축조,농축분배조_동력)7"/>
      <sheetName val="산출조서(8__조정농축조,조정농축분배조_동력)7"/>
      <sheetName val="산출조서(9__탈리액농축조,탈리액농축분배조_동력)7"/>
      <sheetName val="산출조서(10__탈수기동,회수펌프동_동력)7"/>
      <sheetName val="산출조서(11__식당_및_창고_전력간선,전열)7"/>
      <sheetName val="산출조서(12__식당_및_창고_전등)7"/>
      <sheetName val="산출조서(13__가압장_전력간선,전열)7"/>
      <sheetName val="산출조서(L1__관리동_전등)7"/>
      <sheetName val="산출조서(L2__침사지_전등,전열)7"/>
      <sheetName val="산출조서(15__여과지_전력간선,전열)7"/>
      <sheetName val="산출조서(16__여과지_전등)7"/>
      <sheetName val="산출조서(17__각_농축분배조_전등_전열)7"/>
      <sheetName val="산출조서(18__옥외_약전_및_방송)7"/>
      <sheetName val="산출조서(19__각동_약전_및_방송)7"/>
      <sheetName val="한전_수탁비_계산_내역7"/>
      <sheetName val="CUBICLE설치비_일위대가_7"/>
      <sheetName val="S_중기사용료7"/>
      <sheetName val="건______________축7"/>
      <sheetName val="PAD_TR보호대기초7"/>
      <sheetName val="원가계산서_7"/>
      <sheetName val="본선_토공_분배표7"/>
      <sheetName val="전화번호DATA_(2001)7"/>
      <sheetName val="공__종__별__집__계__표7"/>
      <sheetName val="일__위__대__가__목__록7"/>
      <sheetName val="일_위_대_가_표7"/>
      <sheetName val="단__가__대__비__표7"/>
      <sheetName val="96보완계획7_127"/>
      <sheetName val="1공구8_개소7"/>
      <sheetName val="조립식_가설건물7"/>
      <sheetName val="1공구_건정토건_철콘7"/>
      <sheetName val="일반문틀_설치7"/>
      <sheetName val="샌딩_에폭시_도장7"/>
      <sheetName val="1_설계조건7"/>
      <sheetName val="충돌_내용7"/>
      <sheetName val="상_부7"/>
      <sheetName val="토총괄_(2)7"/>
      <sheetName val="수지예산서(세부)_(2)7"/>
      <sheetName val="3_공통공사대비7"/>
      <sheetName val="석탄2_3물량7"/>
      <sheetName val="A(Rev_3)7"/>
      <sheetName val="3_하중산정4_지지력7"/>
      <sheetName val="준검_내역서7"/>
      <sheetName val="_냉각수펌프7"/>
      <sheetName val="BSD_(2)7"/>
      <sheetName val="플랜트_설치7"/>
      <sheetName val="입출재고현황_(2)7"/>
      <sheetName val="설_계7"/>
      <sheetName val="strut_type7"/>
      <sheetName val="차집관로,_중계펌프장원가7"/>
      <sheetName val="차집관로,_중계펌프장7"/>
      <sheetName val="B_O_M7"/>
      <sheetName val="세골재__T2_변경_현황7"/>
      <sheetName val="G_R300경비7"/>
      <sheetName val="1_취수장7"/>
      <sheetName val="중기조종사_단위단가7"/>
      <sheetName val="실행예산(97_12_17)7"/>
      <sheetName val="LRT_Style_BOQ7"/>
      <sheetName val="3_바닥판설계7"/>
      <sheetName val="TOWER_12TON7"/>
      <sheetName val="TOWER_10TON7"/>
      <sheetName val="수량산출서_갑지7"/>
      <sheetName val="보온_회사분7"/>
      <sheetName val="RING_WALL7"/>
      <sheetName val="환경기계공정표_(3)7"/>
      <sheetName val="1062-X방향_7"/>
      <sheetName val="배관배선_단가조사7"/>
      <sheetName val="청구서_(별지)(3차분)7"/>
      <sheetName val="1_레미콘집계7"/>
      <sheetName val="2_아스콘집계7"/>
      <sheetName val="3_보도집계7"/>
      <sheetName val="4_보차도경계석및_도로경계블럭7"/>
      <sheetName val="Ⅰ_골재집계_7"/>
      <sheetName val="사__업__비__수__지__예__산__서7"/>
      <sheetName val="Chenh_lech_vat_tu7"/>
      <sheetName val="Annex_B7"/>
      <sheetName val="dtct_cau6"/>
      <sheetName val="All_CCDC_lam_viec-dong_phuc6"/>
      <sheetName val="141119_Vinhomes_-_RC_Ky_thuat_6"/>
      <sheetName val="3_공통공사7"/>
      <sheetName val="설치중량_11"/>
      <sheetName val="수문일위_11"/>
      <sheetName val="PTVT_(MAU)11"/>
      <sheetName val="BTT_(CAT_COC)11"/>
      <sheetName val="RAB_AR&amp;STR11"/>
      <sheetName val="4-Lane_bridge11"/>
      <sheetName val="아파트_11"/>
      <sheetName val="M_6710"/>
      <sheetName val="dongia_(2)10"/>
      <sheetName val="Schedule_S-Curve_Revision#310"/>
      <sheetName val="KET_CAU_CT510"/>
      <sheetName val="6PILE__(돌출)9"/>
      <sheetName val="Eq__Mobilization9"/>
      <sheetName val="설계기준_및_하중계산9"/>
      <sheetName val="전차선로_물량표9"/>
      <sheetName val="자재견적_(대왕)_(2)10"/>
      <sheetName val="제출내역_(2)9"/>
      <sheetName val="1_동력공사9"/>
      <sheetName val="현장관리비_산출내역9"/>
      <sheetName val="1_토공9"/>
      <sheetName val="전선_및_전선관9"/>
      <sheetName val="Sheet1_(2)9"/>
      <sheetName val="내역서_(변경)9"/>
      <sheetName val="_U형배수관9"/>
      <sheetName val="집수정_(우오수)9"/>
      <sheetName val="단위가격_9"/>
      <sheetName val="단면_(2)9"/>
      <sheetName val="1_설계기준9"/>
      <sheetName val="DivA1_-_He_thong_nuoc_cap9"/>
      <sheetName val="Nhan_cong9"/>
      <sheetName val="Thiet_bi9"/>
      <sheetName val="Vat_tu9"/>
      <sheetName val="DM_ChiPhi9"/>
      <sheetName val="May_TC9"/>
      <sheetName val="Phan_tich9"/>
      <sheetName val="Bang_KL9"/>
      <sheetName val="TH_Kinh_phi9"/>
      <sheetName val="Chiet_tinh_dz359"/>
      <sheetName val="4_MECH9"/>
      <sheetName val="1995년_섹터별_매출9"/>
      <sheetName val="표지_(2)9"/>
      <sheetName val="CT_Thang_Mo9"/>
      <sheetName val="CT__PL9"/>
      <sheetName val="CỘT+VÁCH_CHỜ_L1-NS29"/>
      <sheetName val="CỘT+VÁCH_CHỜ_L1-NS2_B1-B29"/>
      <sheetName val="CỘT+VÁCH_CHỜ_L1-NS2_B2-B49"/>
      <sheetName val="THÔNG_TIN9"/>
      <sheetName val="dtct_cong9"/>
      <sheetName val="ocean_voyage9"/>
      <sheetName val="NVN_Hotel9"/>
      <sheetName val="KL_THÉP_MÓNG,DẦM,_SÀN,_CỘT_B29"/>
      <sheetName val="THKLTT_THÉP_B29"/>
      <sheetName val="CHITIET_VL-NC-TT_-1p9"/>
      <sheetName val="Cao_độ9"/>
      <sheetName val="DG_duoi8"/>
      <sheetName val="Bill_1_CPC8"/>
      <sheetName val="Bill_2_BoQ8"/>
      <sheetName val="Bill_3_PL8"/>
      <sheetName val="Bill_4_Do_boc_KL8"/>
      <sheetName val="Bill5__VT_CDT_cap8"/>
      <sheetName val="II_6_118"/>
      <sheetName val="BẢNG_TH_CỬA_CC8"/>
      <sheetName val="BẢNG_TH_PHU_KIEN8"/>
      <sheetName val="Gia_vat_tu8"/>
      <sheetName val="CT_-THVLNC8"/>
      <sheetName val="PROD_8"/>
      <sheetName val="list_VL8"/>
      <sheetName val="Trình_mẫu_VL8"/>
      <sheetName val="Nhap_VL8"/>
      <sheetName val="LIST_VLĐV8"/>
      <sheetName val="BB_VLDV8"/>
      <sheetName val="BB_VLDV_(multi)8"/>
      <sheetName val="nghiệm_thu_hoàn_thành8"/>
      <sheetName val="Báo_cáo_hiện_trường8"/>
      <sheetName val="Kế_hoạch_nghiệm_thu8"/>
      <sheetName val="Quy_trình8"/>
      <sheetName val="List_vữa8"/>
      <sheetName val="List_NT8"/>
      <sheetName val="BBNT_thô8"/>
      <sheetName val="Analisa_Gabungan8"/>
      <sheetName val="TK_CỬA8"/>
      <sheetName val="Chi_tiết_KL8"/>
      <sheetName val="TONGKE3p_8"/>
      <sheetName val="Du_toan8"/>
      <sheetName val="Bill_01_-_CTN8"/>
      <sheetName val="built-up_rate8"/>
      <sheetName val="List_of_works8"/>
      <sheetName val="8_PILE__(돌출)8"/>
      <sheetName val="원가근거_8"/>
      <sheetName val="내역서(1__옥외전력_및_수변전설비)8"/>
      <sheetName val="내역서(2__접지_및_피뢰침_설비)8"/>
      <sheetName val="내역서(3__CABLE_TRAY)8"/>
      <sheetName val="내역서(4__가압장_동력)8"/>
      <sheetName val="내역서(5__약품투입동,응집침전지_동력)8"/>
      <sheetName val="내역서(6__여과지_동력)8"/>
      <sheetName val="내역서(7__농축조,농축분배조_동력)8"/>
      <sheetName val="내역서(8__조정농축조,조정농축분배조_동력)8"/>
      <sheetName val="내역서(9__탈리액농축조,탈리액농축분배조_동력)8"/>
      <sheetName val="내역서(10__탈수기동,회수펌프동_동력)8"/>
      <sheetName val="내역서(11__식당_및_창고_전력간선,전열)8"/>
      <sheetName val="내역서(12__식당_및_창고_전등)8"/>
      <sheetName val="내역서(13__가압장_전력간선,전열)8"/>
      <sheetName val="내역서(14__가압장_전등)8"/>
      <sheetName val="내역서(15__여과지_전력간선,전열)8"/>
      <sheetName val="내역서(16__여과지_전등)8"/>
      <sheetName val="내역서(17__각_농축분배조_전등_전열)8"/>
      <sheetName val="내역서(18__옥외_약전_및_방송)8"/>
      <sheetName val="내역서(19__각동_약전_및_방송)8"/>
      <sheetName val="분전반설치비_일위대가8"/>
      <sheetName val="공량(1__옥외전력_및_수변전,_외등설비)8"/>
      <sheetName val="공량(2__접지_및_피뢰침_설비)8"/>
      <sheetName val="공량(3__CABLE_TRAY)8"/>
      <sheetName val="공량(4__가압장_동력)8"/>
      <sheetName val="공량(5__약품투입동,응집침전지_동력)8"/>
      <sheetName val="공량(6__여과지_동력)8"/>
      <sheetName val="공량(7__농축조,농축분배조_동력)8"/>
      <sheetName val="공량(8__조정농축조,조정농축분배조_동력)8"/>
      <sheetName val="공량(9__탈리액농축조,탈리액농축분배조_동력)8"/>
      <sheetName val="공량(10__탈수기동,회수펌프동_동력)8"/>
      <sheetName val="공량(11__식당_및_창고_전력간선,전열)8"/>
      <sheetName val="공량(12__식당_및_창고_전등)8"/>
      <sheetName val="공량(13__가압장_전력간선,전열)8"/>
      <sheetName val="공량(14__가압장_전등)8"/>
      <sheetName val="공량(15__여과지_전력간선,전열)8"/>
      <sheetName val="공량(16__여과지_전등)8"/>
      <sheetName val="공량(17__각_농축분배조_전등_전열)8"/>
      <sheetName val="공량(18__옥외_약전_및_방송)8"/>
      <sheetName val="공량(19__각동_약전_및_방송8"/>
      <sheetName val="산출조서(1_옥외전력_및_수변전,_외등설비)8"/>
      <sheetName val="산출조서(2__접지_및_피뢰침_설비)8"/>
      <sheetName val="산출조서(3__CABLE_TRAY)8"/>
      <sheetName val="산출조서(4__가압장_동력)8"/>
      <sheetName val="산출조서(5__약품투입동,응집침전지_동력)8"/>
      <sheetName val="산출조서(6__여과지_동력)8"/>
      <sheetName val="산출조서(7__농축조,농축분배조_동력)8"/>
      <sheetName val="산출조서(8__조정농축조,조정농축분배조_동력)8"/>
      <sheetName val="산출조서(9__탈리액농축조,탈리액농축분배조_동력)8"/>
      <sheetName val="산출조서(10__탈수기동,회수펌프동_동력)8"/>
      <sheetName val="산출조서(11__식당_및_창고_전력간선,전열)8"/>
      <sheetName val="산출조서(12__식당_및_창고_전등)8"/>
      <sheetName val="산출조서(13__가압장_전력간선,전열)8"/>
      <sheetName val="산출조서(L1__관리동_전등)8"/>
      <sheetName val="산출조서(L2__침사지_전등,전열)8"/>
      <sheetName val="산출조서(15__여과지_전력간선,전열)8"/>
      <sheetName val="산출조서(16__여과지_전등)8"/>
      <sheetName val="산출조서(17__각_농축분배조_전등_전열)8"/>
      <sheetName val="산출조서(18__옥외_약전_및_방송)8"/>
      <sheetName val="산출조서(19__각동_약전_및_방송)8"/>
      <sheetName val="한전_수탁비_계산_내역8"/>
      <sheetName val="CUBICLE설치비_일위대가_8"/>
      <sheetName val="S_중기사용료8"/>
      <sheetName val="건______________축8"/>
      <sheetName val="PAD_TR보호대기초8"/>
      <sheetName val="원가계산서_8"/>
      <sheetName val="본선_토공_분배표8"/>
      <sheetName val="전화번호DATA_(2001)8"/>
      <sheetName val="공__종__별__집__계__표8"/>
      <sheetName val="일__위__대__가__목__록8"/>
      <sheetName val="일_위_대_가_표8"/>
      <sheetName val="단__가__대__비__표8"/>
      <sheetName val="96보완계획7_128"/>
      <sheetName val="1공구8_개소8"/>
      <sheetName val="조립식_가설건물8"/>
      <sheetName val="1공구_건정토건_철콘8"/>
      <sheetName val="일반문틀_설치8"/>
      <sheetName val="샌딩_에폭시_도장8"/>
      <sheetName val="1_설계조건8"/>
      <sheetName val="충돌_내용8"/>
      <sheetName val="상_부8"/>
      <sheetName val="토총괄_(2)8"/>
      <sheetName val="수지예산서(세부)_(2)8"/>
      <sheetName val="3_공통공사대비8"/>
      <sheetName val="석탄2_3물량8"/>
      <sheetName val="A(Rev_3)8"/>
      <sheetName val="3_하중산정4_지지력8"/>
      <sheetName val="준검_내역서8"/>
      <sheetName val="_냉각수펌프8"/>
      <sheetName val="BSD_(2)8"/>
      <sheetName val="플랜트_설치8"/>
      <sheetName val="입출재고현황_(2)8"/>
      <sheetName val="설_계8"/>
      <sheetName val="strut_type8"/>
      <sheetName val="차집관로,_중계펌프장원가8"/>
      <sheetName val="차집관로,_중계펌프장8"/>
      <sheetName val="B_O_M8"/>
      <sheetName val="세골재__T2_변경_현황8"/>
      <sheetName val="G_R300경비8"/>
      <sheetName val="1_취수장8"/>
      <sheetName val="중기조종사_단위단가8"/>
      <sheetName val="실행예산(97_12_17)8"/>
      <sheetName val="LRT_Style_BOQ8"/>
      <sheetName val="3_바닥판설계8"/>
      <sheetName val="TOWER_12TON8"/>
      <sheetName val="TOWER_10TON8"/>
      <sheetName val="수량산출서_갑지8"/>
      <sheetName val="보온_회사분8"/>
      <sheetName val="RING_WALL8"/>
      <sheetName val="환경기계공정표_(3)8"/>
      <sheetName val="1062-X방향_8"/>
      <sheetName val="배관배선_단가조사8"/>
      <sheetName val="청구서_(별지)(3차분)8"/>
      <sheetName val="1_레미콘집계8"/>
      <sheetName val="2_아스콘집계8"/>
      <sheetName val="3_보도집계8"/>
      <sheetName val="4_보차도경계석및_도로경계블럭8"/>
      <sheetName val="Ⅰ_골재집계_8"/>
      <sheetName val="사__업__비__수__지__예__산__서8"/>
      <sheetName val="Chenh_lech_vat_tu8"/>
      <sheetName val="Annex_B8"/>
      <sheetName val="dtct_cau7"/>
      <sheetName val="All_CCDC_lam_viec-dong_phuc7"/>
      <sheetName val="141119_Vinhomes_-_RC_Ky_thuat_7"/>
      <sheetName val="3_공통공사8"/>
      <sheetName val="成本核算_3"/>
      <sheetName val="TH_N_Cong3"/>
      <sheetName val="Báo_cáo"/>
      <sheetName val="04年度長期操業予測_金額_0408月3発反映_長計修正"/>
      <sheetName val="기계원가계_x005f_xd800_"/>
      <sheetName val="TH May TC"/>
      <sheetName val="PTVT DIEN"/>
      <sheetName val="Thong ke thiet bi"/>
      <sheetName val="Dữ liệu"/>
      <sheetName val="Gia KS"/>
      <sheetName val="진행_DATA_(2)"/>
      <sheetName val="THCtr_đký-ProgramRegis_total"/>
      <sheetName val="BM03_CODE"/>
      <sheetName val="MAXE"/>
      <sheetName val="TTL"/>
      <sheetName val="화재 탐지 설비"/>
      <sheetName val="변경현황"/>
      <sheetName val="TOTAL_BOQ"/>
      <sheetName val="설계단®"/>
      <sheetName val="1. 설계조건 2.단면가정 3. 하중계산"/>
      <sheetName val="DATA 입력란"/>
      <sheetName val="방배동내역(리라)"/>
      <sheetName val="마감사양"/>
      <sheetName val="부대공사총괄"/>
      <sheetName val="건축공사집계표"/>
      <sheetName val="공통가설"/>
      <sheetName val="현장경비"/>
      <sheetName val="방배동내역 (총괄)"/>
      <sheetName val="단면"/>
      <sheetName val="[내역.XLS]A__MSOffice_Excel_w_131"/>
      <sheetName val="[내역.XLS]A__MSOffice_Excel_w_135"/>
      <sheetName val="[내역.XLS]A__MSOffice_Excel_w_133"/>
      <sheetName val="[내역.XLS]A__MSOffice_Excel_w_132"/>
      <sheetName val="[내역.XLS]A__MSOffice_Excel_w_134"/>
      <sheetName val="[내역.XLS]A__MSOffice_Excel_w_140"/>
      <sheetName val="[내역.XLS]A__MSOffice_Excel_w_136"/>
      <sheetName val="입력DATA"/>
      <sheetName val="[내역.XLS]A__MSOffice_Excel_w_138"/>
      <sheetName val="[내역.XLS]A__MSOffice_Excel_w_137"/>
      <sheetName val="[내역.XLS]A__MSOffice_Excel_w_139"/>
      <sheetName val="[내역.XLS]A__MSOffice_Excel_w_141"/>
      <sheetName val="[내역.XLS]A__MSOffice_Excel_w_142"/>
      <sheetName val="J형측구단위수량"/>
      <sheetName val="[내역.XLS]A__MSOffice_Excel_w_143"/>
      <sheetName val="안산기계장치"/>
      <sheetName val="[내역.XLS]A__MSOffice_Excel_w_146"/>
      <sheetName val="[내역.XLS]A__MSOffice_Excel_w_144"/>
      <sheetName val="[내역.XLS]A__MSOffice_Excel_w_145"/>
      <sheetName val="[내역.XLS]A__MSOffice_Excel_w_148"/>
      <sheetName val="[내역.XLS]A__MSOffice_Excel_w_147"/>
      <sheetName val="[내역.XLS]A__MSOffice_Excel_w_150"/>
      <sheetName val="[내역.XLS]A__MSOffice_Excel_w_149"/>
      <sheetName val="[내역.XLS]A__MSOffice_Excel_w_153"/>
      <sheetName val="[내역.XLS]A__MSOffice_Excel_w_151"/>
      <sheetName val="[내역.XLS]A__MSOffice_Excel_w_152"/>
      <sheetName val="[내역.XLS]A__MSOffice_Excel_w_154"/>
      <sheetName val="[내역.XLS]A__MSOffice_Excel_w_155"/>
      <sheetName val="[내역.XLS]A__MSOffice_Excel_w_158"/>
      <sheetName val="운E"/>
      <sheetName val="[내역.XLS]A__MSOffice_Excel_w_156"/>
      <sheetName val="조ﱍ"/>
      <sheetName val="아수배전(1회)"/>
      <sheetName val=" 상부공통집계(총괄)"/>
      <sheetName val="유림콘도"/>
      <sheetName val="[내역.XLS]A__MSOffice_Excel_w_157"/>
      <sheetName val="운반산_x0000_"/>
      <sheetName val="역T형"/>
      <sheetName val="TOWER 12T_x0000__x0000_"/>
      <sheetName val="부표_x0014_䠀"/>
      <sheetName val="3.하중산정4_x0000__x0000__x0005__x0000_"/>
      <sheetName val="[내역.XLS]A__MSOffice_Excel_w_163"/>
      <sheetName val="적용단가"/>
      <sheetName val="[내역.XLS]A__MSOffice_Excel_w_160"/>
      <sheetName val="[내역.XLS]A__MSOffice_Excel_w_159"/>
      <sheetName val="[내역.XLS]A__MSOffice_Excel_w_161"/>
      <sheetName val="[내역.XLS]A__MSOffice_Excel_w_162"/>
      <sheetName val="경영혁신본부"/>
      <sheetName val="[내역.XLS]A__MSOffice_Excel_w_164"/>
      <sheetName val="[내역.XLS]A__MSOffice_Excel_w_165"/>
      <sheetName val="[내역.XLS]A__MSOffice_Excel_w_166"/>
      <sheetName val="[내역.XLS]A__MSOffice_Excel_w_167"/>
      <sheetName val="QT_Ky_T11"/>
      <sheetName val="OCT.FDN"/>
      <sheetName val="WIND"/>
      <sheetName val="SEISMIC"/>
      <sheetName val="SIZE"/>
      <sheetName val="EXT.CHECK"/>
      <sheetName val="A.B CHECK"/>
      <sheetName val="STR.ANA"/>
      <sheetName val="DESIGN"/>
      <sheetName val="REINF."/>
      <sheetName val="L &amp; K"/>
      <sheetName val="Module1"/>
      <sheetName val="Module2"/>
      <sheetName val="OCT_FDN"/>
      <sheetName val="calcul"/>
      <sheetName val="sheet"/>
      <sheetName val="2.설계제원"/>
      <sheetName val="160-TV-301"/>
      <sheetName val="HORI. VESSEL"/>
      <sheetName val="Equipment"/>
      <sheetName val="PRO_DCI"/>
      <sheetName val="INST_DCI"/>
      <sheetName val="HVAC_DCI"/>
      <sheetName val="PIPE_DCI"/>
      <sheetName val="Regenerator  Concrete Structure"/>
      <sheetName val="CALCULATION"/>
      <sheetName val="별표총괄"/>
      <sheetName val="접속슬래브"/>
      <sheetName val="SKETCH"/>
      <sheetName val="LOADS"/>
      <sheetName val="PROCURE"/>
      <sheetName val="CAL."/>
      <sheetName val="C"/>
      <sheetName val="ind"/>
      <sheetName val="w't table"/>
      <sheetName val="Proj Cost Sumry"/>
      <sheetName val="BQ"/>
      <sheetName val="IT-BAT"/>
      <sheetName val="뜃맟뭁돽띿맟?-BLDG"/>
      <sheetName val="BREAKDOWN(철거설치)"/>
      <sheetName val="ANX3A65"/>
      <sheetName val="cable"/>
      <sheetName val="lookup"/>
      <sheetName val="UBC(WIND)"/>
      <sheetName val="out_prog"/>
      <sheetName val="선적schedule (2)"/>
      <sheetName val="C-18"/>
      <sheetName val="COA-17"/>
      <sheetName val="mhrrate"/>
      <sheetName val=" Sum"/>
      <sheetName val="일위대가표(DEEP)"/>
      <sheetName val="[내역.XLS]A__MSOffice_Excel_w_178"/>
      <sheetName val="[내역.XLS]A__MSOffice_Excel_w_169"/>
      <sheetName val="[내역.XLS]A__MSOffice_Excel_w_168"/>
      <sheetName val="[내역.XLS]A__MSOffice_Excel_w_172"/>
      <sheetName val="[내역.XLS]A__MSOffice_Excel_w_170"/>
      <sheetName val="[내역.XLS]A__MSOffice_Excel_w_171"/>
      <sheetName val="[내역.XLS]A__MSOffice_Excel_w_173"/>
      <sheetName val="[내역.XLS]A__MSOffice_Excel_w_176"/>
      <sheetName val="[내역.XLS]A__MSOffice_Excel_w_174"/>
      <sheetName val="[내역.XLS]A__MSOffice_Excel_w_175"/>
      <sheetName val="[내역.XLS]A__MSOffice_Excel_w_177"/>
      <sheetName val="[내역.XLS]A__MSOffice_Excel_w_179"/>
      <sheetName val="COPk"/>
      <sheetName val="하수처리"/>
      <sheetName val="Vari by Vendor"/>
      <sheetName val="백분율"/>
      <sheetName val="D-3109"/>
      <sheetName val="Benchmark"/>
      <sheetName val="8-31-98"/>
      <sheetName val="worksheet inchican"/>
      <sheetName val="combined 9-30"/>
      <sheetName val="Flour WH"/>
      <sheetName val="VC2 10.99"/>
      <sheetName val="0000"/>
      <sheetName val="TOSHIBA-Structure"/>
      <sheetName val="Arch"/>
      <sheetName val="TRADUCTION LISTES"/>
      <sheetName val="h-013211-2"/>
      <sheetName val="float&amp;bear"/>
      <sheetName val="Kfracture"/>
      <sheetName val="CIM"/>
      <sheetName val="Forecast"/>
      <sheetName val="PM"/>
      <sheetName val="CONPRIS"/>
      <sheetName val="CPA_EQP"/>
      <sheetName val="ind'l cp"/>
      <sheetName val="LLEGADA"/>
      <sheetName val="Land Dev't. Ph-1"/>
      <sheetName val="Bored Pile"/>
      <sheetName val="ﾄﾞﾊﾞｲFUEL GAS追見"/>
      <sheetName val="BD"/>
      <sheetName val="THISWORKSHEET"/>
      <sheetName val="UPA(Part C,D,E,G,H)"/>
      <sheetName val="UPA(Part F)"/>
      <sheetName val="Rate Analysis"/>
      <sheetName val="REBAR"/>
      <sheetName val="Equipt Rental"/>
      <sheetName val="LABOR"/>
      <sheetName val="eqpmt"/>
      <sheetName val="mat'ls"/>
      <sheetName val="hauling"/>
      <sheetName val="UC"/>
      <sheetName val="structural ratios"/>
      <sheetName val="ok slab on grade"/>
      <sheetName val="Assump (Static)"/>
      <sheetName val="main1"/>
      <sheetName val="Direct Cost Summary"/>
      <sheetName val="2.2 STAFF Scedule"/>
      <sheetName val="95삼성급(본사)"/>
      <sheetName val="9-1차이내역"/>
      <sheetName val="주관사업"/>
      <sheetName val="Change Order Log"/>
      <sheetName val="UPA"/>
      <sheetName val="Material_Database"/>
      <sheetName val="TRUCK HAUL CYCLE-waste"/>
      <sheetName val="2.2 띠장의 설계"/>
      <sheetName val="Rebars"/>
      <sheetName val="INTERIOR WALLS"/>
      <sheetName val="Front Page"/>
      <sheetName val="HaulingLine hardware"/>
      <sheetName val="formul"/>
      <sheetName val="STATUS REPORT"/>
      <sheetName val="WORKER"/>
      <sheetName val="Tension"/>
      <sheetName val="Hac.Lots"/>
      <sheetName val="Res.Lots"/>
      <sheetName val="Spine Road"/>
      <sheetName val="BOQ"/>
      <sheetName val="insulation-BQ"/>
      <sheetName val="Budget"/>
      <sheetName val="MAIN GATE HOUSE"/>
      <sheetName val="LIBRARY"/>
      <sheetName val="lookups"/>
      <sheetName val="ref"/>
      <sheetName val="Final(1)summary"/>
      <sheetName val="EQUIPOS"/>
      <sheetName val="HVAC"/>
      <sheetName val="현장관리비"/>
      <sheetName val="실행내역"/>
      <sheetName val="[내역.XLS]A__MSOffice_Excel_w_193"/>
      <sheetName val="[내역.XLS]A__MSOffice_Excel_w_187"/>
      <sheetName val="1ST"/>
      <sheetName val="[내역.XLS][내역.XLS][내역.XLS]석탄2쎕々/_x0000_"/>
      <sheetName val="[내역.XLS]A__MSOffice_Excel_w_180"/>
      <sheetName val="[내역.XLS]A__MSOffice_Excel_w_181"/>
      <sheetName val="[내역.XLS]A__MSOffice_Excel_w_183"/>
      <sheetName val="[내역.XLS]A__MSOffice_Excel_w_182"/>
      <sheetName val="[내역.XLS]A__MSOffice_Excel_w_184"/>
      <sheetName val="[내역.XLS]A__MSOffice_Excel_w_185"/>
      <sheetName val="[내역.XLS]A__MSOffice_Excel_w_186"/>
      <sheetName val="[내역.XLS]A__MSOffice_Excel_w_189"/>
      <sheetName val="[내역.XLS]A__MSOffice_Excel_w_188"/>
      <sheetName val="[내역.XLS]A__MSOffice_Excel_w_190"/>
      <sheetName val="[내역.XLS]A__MSOffice_Excel_w_191"/>
      <sheetName val="[내역.XLS]A__MSOffice_Excel_w_192"/>
      <sheetName val="수로교깨기"/>
      <sheetName val="깨기 총괄"/>
      <sheetName val="신_x0000__x0000_Ԁ"/>
      <sheetName val="1.CB"/>
      <sheetName val="제비율"/>
      <sheetName val="일위대가목록"/>
      <sheetName val="관보호공조서"/>
      <sheetName val="[내역.XLS]A__MSOffice_Excel_w_196"/>
      <sheetName val="도로"/>
      <sheetName val="[내역.XLS]A__MSOffice_Excel_w_194"/>
      <sheetName val="[내역.XLS]A__MSOffice_Excel_w_195"/>
      <sheetName val="공사비 내역 (가)"/>
      <sheetName val="공예을"/>
      <sheetName val="방지책개소별명세"/>
      <sheetName val="단위세대물량"/>
      <sheetName val="가도q"/>
      <sheetName val="토적계산서"/>
      <sheetName val="내역서(전체)(횡)"/>
      <sheetName val="[내역.XLS][내역.XLS]석탄2쎕々/_x0000_"/>
      <sheetName val="변압기용량"/>
      <sheetName val="전압조건"/>
      <sheetName val="전압(성남)"/>
      <sheetName val="부하조건"/>
      <sheetName val="LOPCALC"/>
      <sheetName val="부하_성남_"/>
      <sheetName val="원가도공 (3)"/>
      <sheetName val="원가도공 (2)"/>
      <sheetName val="수배전원가"/>
      <sheetName val="수배전반"/>
      <sheetName val="수배전단가"/>
      <sheetName val="등기구내역"/>
      <sheetName val="발전기집계"/>
      <sheetName val="분전반일위대가"/>
      <sheetName val="일위대가 "/>
      <sheetName val="인공산출서"/>
      <sheetName val="단가조사서"/>
      <sheetName val="소방내역"/>
      <sheetName val="노무비조정 (%)"/>
      <sheetName val="단가대비표"/>
      <sheetName val="내역서 (2)"/>
      <sheetName val="산출집계"/>
      <sheetName val="101자탐기초"/>
      <sheetName val="101유도등기초"/>
      <sheetName val="101방송기초 "/>
      <sheetName val="102자탐기초 "/>
      <sheetName val="102유도등기초"/>
      <sheetName val="102방송기초"/>
      <sheetName val="103자탐기초"/>
      <sheetName val="103유도등기초"/>
      <sheetName val="103방송기초"/>
      <sheetName val="104자탐기초"/>
      <sheetName val="104유도등기초"/>
      <sheetName val="104방송기초"/>
      <sheetName val="105자탐기초"/>
      <sheetName val="105유도등기초"/>
      <sheetName val="105방송기초"/>
      <sheetName val="106자탐기초"/>
      <sheetName val="106유도등기초"/>
      <sheetName val="106방송기초"/>
      <sheetName val="107자탐기초"/>
      <sheetName val="107유도등기초"/>
      <sheetName val="107방송기초"/>
      <sheetName val="옥외자탐기초"/>
      <sheetName val="근생자탐기초"/>
      <sheetName val="내역서 (상가)"/>
      <sheetName val="분전반일위대가 (상가)"/>
      <sheetName val="일위대가  (상가)"/>
      <sheetName val="인공산출서 (상가)"/>
      <sheetName val="수량산출 (상가)"/>
      <sheetName val="단가조사서 (상가)"/>
      <sheetName val="인허가수행 Schedule"/>
      <sheetName val="공통(20-91)"/>
      <sheetName val="부하LOAD"/>
      <sheetName val="가설건물"/>
      <sheetName val="외천교"/>
      <sheetName val="조도계산서 (도서)"/>
      <sheetName val="토목변경"/>
      <sheetName val="관리사무소"/>
      <sheetName val="한강운반비"/>
      <sheetName val="설계예산서"/>
      <sheetName val="조명율표"/>
      <sheetName val="적용단위길이"/>
      <sheetName val="1"/>
      <sheetName val="7.1유효폭"/>
      <sheetName val="SUNGNAM1"/>
      <sheetName val="전기실및집수정"/>
      <sheetName val="여흥"/>
      <sheetName val="단가정보"/>
      <sheetName val="INPUT DATA"/>
      <sheetName val="CSTSUM"/>
      <sheetName val="금긋기 및 절단"/>
      <sheetName val="자재테이블"/>
      <sheetName val="기타유틸리티설비"/>
      <sheetName val="토공및부대2차"/>
      <sheetName val="결선list"/>
      <sheetName val="TRE TABLE"/>
      <sheetName val="L_RPTA05_목록"/>
      <sheetName val="L-type"/>
      <sheetName val="단가대비표 (3)"/>
      <sheetName val="전력구구조물산근"/>
      <sheetName val="소요자재"/>
      <sheetName val="cost"/>
      <sheetName val="발신정보"/>
      <sheetName val="일위대가내역"/>
      <sheetName val="오산갈곳"/>
      <sheetName val="품셈기준"/>
      <sheetName val="ITEM"/>
      <sheetName val="96작생능"/>
      <sheetName val="MEXICO-C"/>
      <sheetName val="c_balju"/>
      <sheetName val="중기사용료"/>
      <sheetName val="1공구(을)"/>
      <sheetName val="품목납기"/>
      <sheetName val="001"/>
      <sheetName val="주간기성"/>
      <sheetName val="적용토목"/>
      <sheetName val="공정표"/>
      <sheetName val="공사원가계산서"/>
      <sheetName val="단중표"/>
      <sheetName val="Import"/>
      <sheetName val="횡배수관단위수량"/>
      <sheetName val="맨홀토공수량"/>
      <sheetName val="수질정화시설"/>
      <sheetName val="품의서"/>
      <sheetName val="환율"/>
      <sheetName val="제잡비계산"/>
      <sheetName val="시설물총괄"/>
      <sheetName val="건축총괄"/>
      <sheetName val="식재"/>
      <sheetName val="타공종이기"/>
      <sheetName val="첨부"/>
      <sheetName val="GTG TR PIT"/>
      <sheetName val="조도계산서 _도서_"/>
      <sheetName val="CalcuSheet"/>
      <sheetName val="조명율데이타"/>
      <sheetName val="CRF"/>
      <sheetName val="현장지지물물량"/>
      <sheetName val="예정공정표"/>
      <sheetName val="총계"/>
      <sheetName val="발전기계산서"/>
      <sheetName val="guard(mac)"/>
      <sheetName val="Proposal"/>
      <sheetName val="견적시담(송포2공구)"/>
      <sheetName val="FEXS"/>
      <sheetName val="환율-LIBOR"/>
      <sheetName val="산#2-1 (2)"/>
      <sheetName val=" 견적서"/>
      <sheetName val="인허가수행_Schedule"/>
      <sheetName val="원가도공_(3)"/>
      <sheetName val="원가도공_(2)"/>
      <sheetName val="일위대가_"/>
      <sheetName val="노무비조정_(%)"/>
      <sheetName val="내역서_(2)"/>
      <sheetName val="101방송기초_"/>
      <sheetName val="102자탐기초_"/>
      <sheetName val="내역서_(상가)"/>
      <sheetName val="분전반일위대가_(상가)"/>
      <sheetName val="일위대가__(상가)"/>
      <sheetName val="인공산출서_(상가)"/>
      <sheetName val="수량산출_(상가)"/>
      <sheetName val="단가조사서_(상가)"/>
      <sheetName val="조도계산서_(도서)"/>
      <sheetName val="7_1유효폭"/>
      <sheetName val="단가대비표_(3)"/>
      <sheetName val="산#2-1_(2)"/>
      <sheetName val="횡배위치"/>
      <sheetName val="ilch"/>
      <sheetName val="추가및 공제(방파제)"/>
      <sheetName val="다이꾸"/>
      <sheetName val="49단가"/>
      <sheetName val="TABLE"/>
      <sheetName val="양식"/>
      <sheetName val="보차도경계석"/>
      <sheetName val="실행품의서"/>
      <sheetName val="주식"/>
      <sheetName val="EQUIP LIST"/>
      <sheetName val="목록"/>
      <sheetName val="mesc"/>
      <sheetName val="기초대가"/>
      <sheetName val="D-3503"/>
      <sheetName val="CNC810M"/>
      <sheetName val="지진시"/>
      <sheetName val="HRSG SMALL07220"/>
      <sheetName val="Ç¥Áö"/>
      <sheetName val="º¯¾Ð±â¿ë·®"/>
      <sheetName val="Àü¾ÐÁ¶°Ç"/>
      <sheetName val="Àü¾Ð(¼º³²)"/>
      <sheetName val="ºÎÇÏÁ¶°Ç"/>
      <sheetName val="ºÎÇÏ(¼º³²)"/>
      <sheetName val="°øÅë(20-91)"/>
      <sheetName val="ºÎÇÏ_¼º³²_"/>
      <sheetName val="ÀÎÇã°¡¼öÇà Schedule"/>
      <sheetName val="ºÎÇÏLOAD"/>
      <sheetName val="7.1À¯È¿Æø"/>
      <sheetName val="°©Áö"/>
      <sheetName val="¿ø°¡µµ°ø (3)"/>
      <sheetName val="¿ø°¡µµ°ø (2)"/>
      <sheetName val="Áö±ÞÀÚÀç"/>
      <sheetName val="¼ö¹èÀü¿ø°¡"/>
      <sheetName val="¼ö¹èÀü¹Ý"/>
      <sheetName val="¼ö¹èÀü´Ü°¡"/>
      <sheetName val="µî±â±¸³»¿ª"/>
      <sheetName val="¹ßÀü±âÁý°è"/>
      <sheetName val="Áý°èÇ¥"/>
      <sheetName val="³»¿ª¼­"/>
      <sheetName val="ºÐÀü¹ÝÀÏÀ§´ë°¡"/>
      <sheetName val="ÀÏÀ§´ë°¡ "/>
      <sheetName val="ÀÎ°ø»êÃâ¼­"/>
      <sheetName val="¼ö·®»êÃâ"/>
      <sheetName val="´Ü°¡Á¶»ç¼­"/>
      <sheetName val="¼Ò¹æ³»¿ª"/>
      <sheetName val="³ë¹«ºñÁ¶Á¤ (%)"/>
      <sheetName val="´Ü°¡´ëºñÇ¥"/>
      <sheetName val="³»¿ª¼­ (2)"/>
      <sheetName val="»êÃâÁý°è"/>
      <sheetName val="101ÀÚÅ½±âÃÊ"/>
      <sheetName val="101À¯µµµî±âÃÊ"/>
      <sheetName val="101¹æ¼Û±âÃÊ "/>
      <sheetName val="102ÀÚÅ½±âÃÊ "/>
      <sheetName val="102À¯µµµî±âÃÊ"/>
      <sheetName val="102¹æ¼Û±âÃÊ"/>
      <sheetName val="103ÀÚÅ½±âÃÊ"/>
      <sheetName val="103À¯µµµî±âÃÊ"/>
      <sheetName val="103¹æ¼Û±âÃÊ"/>
      <sheetName val="104ÀÚÅ½±âÃÊ"/>
      <sheetName val="104À¯µµµî±âÃÊ"/>
      <sheetName val="104¹æ¼Û±âÃÊ"/>
      <sheetName val="105ÀÚÅ½±âÃÊ"/>
      <sheetName val="105À¯µµµî±âÃÊ"/>
      <sheetName val="105¹æ¼Û±âÃÊ"/>
      <sheetName val="106ÀÚÅ½±âÃÊ"/>
      <sheetName val="106À¯µµµî±âÃÊ"/>
      <sheetName val="106¹æ¼Û±âÃÊ"/>
      <sheetName val="107ÀÚÅ½±âÃÊ"/>
      <sheetName val="107À¯µµµî±âÃÊ"/>
      <sheetName val="107¹æ¼Û±âÃÊ"/>
      <sheetName val="¿Á¿ÜÀÚÅ½±âÃÊ"/>
      <sheetName val="±Ù»ýÀÚÅ½±âÃÊ"/>
      <sheetName val="³»¿ª¼­ (»ó°¡)"/>
      <sheetName val="ºÐÀü¹ÝÀÏÀ§´ë°¡ (»ó°¡)"/>
      <sheetName val="ÀÏÀ§´ë°¡  (»ó°¡)"/>
      <sheetName val="ÀÎ°ø»êÃâ¼­ (»ó°¡)"/>
      <sheetName val="¼ö·®»êÃâ (»ó°¡)"/>
      <sheetName val="´Ü°¡Á¶»ç¼­ (»ó°¡)"/>
      <sheetName val="L_RPTA05_¸ñ·Ï"/>
      <sheetName val="³¯°³º®¼ö·®Ç¥"/>
      <sheetName val="Á¶µµ°è»ê¼­ (µµ¼­)"/>
      <sheetName val="Áß±âÀÏÀ§´ë°¡"/>
      <sheetName val="´ÙÀÌ²Ù"/>
      <sheetName val="INPUT_DATA"/>
      <sheetName val="TRE_TABLE"/>
      <sheetName val="금긋기_및_절단"/>
      <sheetName val="GTG_TR_PIT"/>
      <sheetName val="조도계산서__도서_"/>
      <sheetName val="Param"/>
      <sheetName val="기성집계"/>
      <sheetName val="W-현원가"/>
      <sheetName val="1.우편집중내역서"/>
      <sheetName val="배수관공"/>
      <sheetName val="프랜트면허"/>
      <sheetName val="현황산출서"/>
      <sheetName val="분뇨"/>
      <sheetName val="배관BM(일반)"/>
      <sheetName val="효율&amp;역율"/>
      <sheetName val="BEND LOSS"/>
      <sheetName val="방음벽기초(H=4m)"/>
      <sheetName val="변화치수"/>
      <sheetName val="철거산출근거"/>
      <sheetName val="자단"/>
      <sheetName val="SRC-B3U2"/>
      <sheetName val="토목주소"/>
      <sheetName val="123"/>
      <sheetName val="Oper Amount"/>
      <sheetName val="당초"/>
      <sheetName val="일위대가(원본)"/>
      <sheetName val="도"/>
      <sheetName val="1차변경내역"/>
      <sheetName val="잔여세부내역"/>
      <sheetName val="strutႼ_x0000_쀀⫿쌄"/>
      <sheetName val="지장물_x0000__x0000_堀"/>
      <sheetName val="간선"/>
      <sheetName val="집계표(육_x0000__x0000_"/>
      <sheetName val="단가조_x0000_"/>
      <sheetName val="입력0_x0000_"/>
      <sheetName val="신_x0000__x0000__x0000_"/>
      <sheetName val="신_x0000_씀"/>
      <sheetName val="신_x0000__x0011_"/>
      <sheetName val="신_x0000_甀_x000d_"/>
      <sheetName val="신_x0000_＀2"/>
      <sheetName val="포장물량집°"/>
      <sheetName val="제경_x0000_"/>
      <sheetName val="모니터링"/>
      <sheetName val="시설물기초"/>
      <sheetName val="전선관"/>
      <sheetName val="49Ø_x0000_"/>
      <sheetName val="총집계2"/>
      <sheetName val="변경내역서 (1단)산정회관"/>
      <sheetName val="치수표"/>
      <sheetName val="맨홀펌프장 수량집계표(Φ1500)"/>
      <sheetName val="운刎"/>
      <sheetName val="운"/>
      <sheetName val="전체도_x0000_"/>
      <sheetName val="단가결정"/>
      <sheetName val="집수정"/>
      <sheetName val="석탄2_x0000__x0000_Ԁ_x0000_"/>
      <sheetName val="중기(목록)"/>
      <sheetName val="굴화내_x0000_"/>
      <sheetName val="4월가격"/>
      <sheetName val="토총괄 ◸˻쿆"/>
      <sheetName val="전차선로_물량刀"/>
      <sheetName val="acunit"/>
      <sheetName val="conunit"/>
      <sheetName val="con포장수량"/>
      <sheetName val="기계경비(시간_x0000__x0000_"/>
      <sheetName val="[내역.XLS]A__MSOffice_Excel_w_208"/>
      <sheetName val="[내역.XLS]A__MSOffice_Excel_w_205"/>
      <sheetName val="[내역.XLS]A__MSOffice_Excel_w_200"/>
      <sheetName val="[내역.XLS]A__MSOffice_Excel_w_199"/>
      <sheetName val="[내역.XLS]A__MSOffice_Excel_w_198"/>
      <sheetName val="[내역.XLS]A__MSOffice_Excel_w_197"/>
      <sheetName val="[내역.XLS]A__MSOffice_Excel_w_202"/>
      <sheetName val="[내역.XLS]A__MSOffice_Excel_w_201"/>
      <sheetName val="[내역.XLS]A__MSOffice_Excel_w_203"/>
      <sheetName val="[내역.XLS]A__MSOffice_Excel_w_204"/>
      <sheetName val="[내역.XLS]A__MSOffice_Excel_w_206"/>
      <sheetName val="[내역.XLS]A__MSOffice_Excel_w_207"/>
      <sheetName val="49수게"/>
      <sheetName val="49수즌"/>
      <sheetName val="49수Ⲍ"/>
      <sheetName val="굴_x0000__x0000__x0005_"/>
      <sheetName val="설계단넼"/>
      <sheetName val="CABLE SIZE-1"/>
      <sheetName val="이설도로유용_x0000_"/>
      <sheetName val="심사계산"/>
      <sheetName val="심사물량"/>
      <sheetName val="미익SUB"/>
      <sheetName val="지수"/>
      <sheetName val="예총"/>
      <sheetName val="[내역.XLS]A__MSOffice_Excel_w_210"/>
      <sheetName val="[내역.XLS]A__MSOffice_Excel_w_209"/>
      <sheetName val="[내역.XLS]A__MSOffice_Excel_w_211"/>
      <sheetName val="[내역.XLS]A__MSOffice_Excel_w_216"/>
      <sheetName val="[내역.XLS]A__MSOffice_Excel_w_213"/>
      <sheetName val="[내역.XLS]A__MSOffice_Excel_w_212"/>
      <sheetName val="[내역.XLS]A__MSOffice_Excel_w_214"/>
      <sheetName val="[내역.XLS]A__MSOffice_Excel_w_215"/>
      <sheetName val="[내역.XLS]A__MSOffice_Excel_w_218"/>
      <sheetName val="[내역.XLS]A__MSOffice_Excel_w_217"/>
      <sheetName val="각형_x0000__x0000_"/>
      <sheetName val="[내역.XLS]A__MSOffice_Excel_w_220"/>
      <sheetName val="[내역.XLS]A__MSOffice_Excel_w_219"/>
      <sheetName val="[내역.XLS]A__MSOffice_Excel_w_221"/>
      <sheetName val="[내역.XLS]A__MSOffice_Excel_w_234"/>
      <sheetName val="[내역.XLS]A__MSOffice_Excel_w_222"/>
      <sheetName val="[내역.XLS]A__MSOffice_Excel_w_223"/>
      <sheetName val="[내역.XLS]A__MSOffice_Excel_w_224"/>
      <sheetName val="[내역.XLS]A__MSOffice_Excel_w_225"/>
      <sheetName val="[내역.XLS]A__MSOffice_Excel_w_232"/>
      <sheetName val="[내역.XLS]A__MSOffice_Excel_w_227"/>
      <sheetName val="[내역.XLS]A__MSOffice_Excel_w_226"/>
      <sheetName val="[내역.XLS]A__MSOffice_Excel_w_228"/>
      <sheetName val="[내역.XLS]A__MSOffice_Excel_w_230"/>
      <sheetName val="[내역.XLS]A__MSOffice_Excel_w_229"/>
      <sheetName val="[내역.XLS]A__MSOffice_Excel_w_231"/>
      <sheetName val="[내역.XLS]A__MSOffice_Excel_w_233"/>
      <sheetName val="[내역.XLS]A__MSOffice_Excel_w_235"/>
      <sheetName val="[내역.XLS]A__MSOffice_Excel_w_239"/>
      <sheetName val="[내역.XLS]A__MSOffice_Excel_w_236"/>
      <sheetName val="[내역.XLS]A__MSOffice_Excel_w_237"/>
      <sheetName val="[내역.XLS]A__MSOffice_Excel_w_238"/>
      <sheetName val="[내역.XLS]A__MSOffice_Excel_w_240"/>
      <sheetName val="[내역.XLS]A__MSOffice_Excel_w_272"/>
      <sheetName val="[내역.XLS]A__MSOffice_Excel_w_241"/>
      <sheetName val="[내역.XLS]A__MSOffice_Excel_w_242"/>
      <sheetName val="[내역.XLS]A__MSOffice_Excel_w_243"/>
      <sheetName val="[내역.XLS]A__MSOffice_Excel_w_245"/>
      <sheetName val="[내역.XLS]A__MSOffice_Excel_w_244"/>
      <sheetName val="[내역.XLS]A__MSOffice_Excel_w_246"/>
      <sheetName val="[내역.XLS]A__MSOffice_Excel_w_248"/>
      <sheetName val="[내역.XLS]A__MSOffice_Excel_w_247"/>
      <sheetName val="[내역.XLS]A__MSOffice_Excel_w_251"/>
      <sheetName val="[내역.XLS]A__MSOffice_Excel_w_250"/>
      <sheetName val="[내역.XLS]A__MSOffice_Excel_w_249"/>
      <sheetName val="[내역.XLS]A__MSOffice_Excel_w_269"/>
      <sheetName val="[내역.XLS]A__MSOffice_Excel_w_254"/>
      <sheetName val="[내역.XLS]A__MSOffice_Excel_w_253"/>
      <sheetName val="[내역.XLS]A__MSOffice_Excel_w_252"/>
      <sheetName val="[내역.XLS]A__MSOffice_Excel_w_262"/>
      <sheetName val="[내역.XLS]A__MSOffice_Excel_w_255"/>
      <sheetName val="[내역.XLS]A__MSOffice_Excel_w_261"/>
      <sheetName val="[내역.XLS]A__MSOffice_Excel_w_256"/>
      <sheetName val="[내역.XLS]A__MSOffice_Excel_w_257"/>
      <sheetName val="[내역.XLS]A__MSOffice_Excel_w_258"/>
      <sheetName val="[내역.XLS]A__MSOffice_Excel_w_259"/>
      <sheetName val="[내역.XLS]A__MSOffice_Excel_w_260"/>
      <sheetName val="[내역.XLS]A__MSOffice_Excel_w_263"/>
      <sheetName val="[내역.XLS]A__MSOffice_Excel_w_264"/>
      <sheetName val="[내역.XLS]A__MSOffice_Excel_w_265"/>
      <sheetName val="[내역.XLS]A__MSOffice_Excel_w_266"/>
      <sheetName val="[내역.XLS]A__MSOffice_Excel_w_267"/>
      <sheetName val="[내역.XLS]A__MSOffice_Excel_w_268"/>
      <sheetName val="[내역.XLS]A__MSOffice_Excel_w_270"/>
      <sheetName val="[내역.XLS]A__MSOffice_Excel_w_271"/>
      <sheetName val="[내역.XLS]A__MSOffice_Excel_w_298"/>
      <sheetName val="[내역.XLS]A__MSOffice_Excel_w_273"/>
      <sheetName val="[내역.XLS]A__MSOffice_Excel_w_274"/>
      <sheetName val="[내역.XLS]A__MSOffice_Excel_w_275"/>
      <sheetName val="[내역.XLS]A__MSOffice_Excel_w_276"/>
      <sheetName val="[내역.XLS]A__MSOffice_Excel_w_280"/>
      <sheetName val="[내역.XLS]A__MSOffice_Excel_w_277"/>
      <sheetName val="[내역.XLS]A__MSOffice_Excel_w_278"/>
      <sheetName val="[내역.XLS]A__MSOffice_Excel_w_279"/>
      <sheetName val="[내역.XLS]A__MSOffice_Excel_w_281"/>
      <sheetName val="[내역.XLS]A__MSOffice_Excel_w_283"/>
      <sheetName val="[내역.XLS]A__MSOffice_Excel_w_282"/>
      <sheetName val="[내역.XLS]A__MSOffice_Excel_w_284"/>
      <sheetName val="[내역.XLS]A__MSOffice_Excel_w_285"/>
      <sheetName val="[내역.XLS]A__MSOffice_Excel_w_287"/>
      <sheetName val="[내역.XLS]A__MSOffice_Excel_w_286"/>
      <sheetName val="[내역.XLS]A__MSOffice_Excel_w_288"/>
      <sheetName val="[내역.XLS]A__MSOffice_Excel_w_289"/>
      <sheetName val="[내역.XLS]A__MSOffice_Excel_w_292"/>
      <sheetName val="Bldg_Pilecap_&amp;_bored_pile"/>
      <sheetName val="List_Equip"/>
      <sheetName val="Process_C_(1-166)"/>
      <sheetName val="RATES_G-5"/>
      <sheetName val="3_하중산정枵⿯肨"/>
      <sheetName val="[내역_XLS]A__MSOffice_Excel_wor_2"/>
      <sheetName val="[내역_XLS]A__MSOffice_Excel_wor_6"/>
      <sheetName val="[내역_XLS]A__MSOffice_Excel_wor_4"/>
      <sheetName val="[내역_XLS]A__MSOffice_Excel_wor_3"/>
      <sheetName val="[내역_XLS]A__MSOffice_Excel_wor_5"/>
      <sheetName val="7_PILE__(돌출)"/>
      <sheetName val="3_하중산정枵⿯"/>
      <sheetName val="1_설Ꙩօ됨"/>
      <sheetName val="1안"/>
      <sheetName val="archi(본사)"/>
      <sheetName val="소방내역서"/>
      <sheetName val="1차 내역서"/>
      <sheetName val="[내역.XLS]A__MSOffice_Excel_w_290"/>
      <sheetName val="[내역.XLS]A__MSOffice_Excel_w_291"/>
      <sheetName val="[내역.XLS]A__MSOffice_Excel_w_293"/>
      <sheetName val="[내역.XLS]A__MSOffice_Excel_w_294"/>
      <sheetName val="[내역.XLS]A__MSOffice_Excel_w_295"/>
      <sheetName val="[내역.XLS]A__MSOffice_Excel_w_297"/>
      <sheetName val="[내역.XLS]A__MSOffice_Excel_w_296"/>
      <sheetName val="[내역.XLS]A__MSOffice_Excel_w_302"/>
      <sheetName val="[내역.XLS]A__MSOffice_Excel_w_299"/>
      <sheetName val="[내역.XLS]A__MSOffice_Excel_w_300"/>
      <sheetName val="[내역.XLS]A__MSOffice_Excel_w_301"/>
      <sheetName val="신_x0000_蜀$"/>
      <sheetName val="신_x0000_焀/"/>
      <sheetName val="신_x0000_䘀"/>
      <sheetName val="신_x0000_!"/>
      <sheetName val="관급턠ʦ"/>
      <sheetName val="관급턠˧"/>
      <sheetName val="[내역.XLS]A__MSOffice_Excel_w_377"/>
      <sheetName val="[내역.XLS]A__MSOffice_Excel_w_304"/>
      <sheetName val="[내역.XLS]A__MSOffice_Excel_w_303"/>
      <sheetName val="[내역.XLS]A__MSOffice_Excel_w_311"/>
      <sheetName val="[내역.XLS]A__MSOffice_Excel_w_305"/>
      <sheetName val="[내역.XLS]A__MSOffice_Excel_w_306"/>
      <sheetName val="[내역.XLS]A__MSOffice_Excel_w_308"/>
      <sheetName val="[내역.XLS]A__MSOffice_Excel_w_307"/>
      <sheetName val="[내역.XLS]A__MSOffice_Excel_w_309"/>
      <sheetName val="[내역.XLS]A__MSOffice_Excel_w_310"/>
      <sheetName val="[내역.XLS]A__MSOffice_Excel_w_312"/>
      <sheetName val="초기화_x0000_"/>
      <sheetName val="6동"/>
      <sheetName val="일위대가(1_x0000_"/>
      <sheetName val="index"/>
      <sheetName val="[내역.XLS]A__MSOffice_Excel_w_316"/>
      <sheetName val="[내역.XLS]A__MSOffice_Excel_w_313"/>
      <sheetName val="[내역.XLS]A__MSOffice_Excel_w_315"/>
      <sheetName val="[내역.XLS]A__MSOffice_Excel_w_314"/>
      <sheetName val="[내역.XLS]A__MSOffice_Excel_w_318"/>
      <sheetName val="[내역.XLS]A__MSOffice_Excel_w_317"/>
      <sheetName val="[내역.XLS]A__MSOffice_Excel_w_319"/>
      <sheetName val="[내역.XLS]A__MSOffice_Excel_w_320"/>
      <sheetName val="[내역.XLS]A__MSOffice_Excel_w_323"/>
      <sheetName val="[내역.XLS]A__MSOffice_Excel_w_321"/>
      <sheetName val="[내역.XLS]A__MSOffice_Excel_w_322"/>
      <sheetName val="[내역.XLS]A__MSOffice_Excel_w_324"/>
      <sheetName val="[내역.XLS]A__MSOffice_Excel_w_325"/>
      <sheetName val="[내역.XLS]A__MSOffice_Excel_w_326"/>
      <sheetName val="[내역.XLS]A__MSOffice_Excel_w_327"/>
      <sheetName val="[내역.XLS]A__MSOffice_Excel_w_328"/>
      <sheetName val="[내역.XLS]A__MSOffice_Excel_w_329"/>
      <sheetName val="[내역.XLS]A__MSOffice_Excel_w_330"/>
      <sheetName val="토취장복È"/>
      <sheetName val="토취장복ၶ"/>
      <sheetName val="신청서"/>
      <sheetName val="[내역.XLS]A__MSOffice_Excel_w_332"/>
      <sheetName val="[내역.XLS]A__MSOffice_Excel_w_331"/>
      <sheetName val="[내역.XLS]A__MSOffice_Excel_w_333"/>
      <sheetName val="[내역.XLS]A__MSOffice_Excel_w_334"/>
      <sheetName val="[내역.XLS]A__MSOffice_Excel_w_335"/>
      <sheetName val="[내역.XLS]A__MSOffice_Excel_w_336"/>
      <sheetName val="[내역.XLS]A__MSOffice_Excel_w_338"/>
      <sheetName val="[내역.XLS]A__MSOffice_Excel_w_337"/>
      <sheetName val="[내역.XLS]A__MSOffice_Excel_w_339"/>
      <sheetName val="99노임기준"/>
      <sheetName val="토목"/>
      <sheetName val="물가대비표"/>
      <sheetName val="일위목차"/>
      <sheetName val="노무비단가"/>
      <sheetName val="효명0010"/>
      <sheetName val="기본설계기준"/>
      <sheetName val="의뢰서"/>
      <sheetName val="[내역.XLS]A__MSOffice_Excel_w_340"/>
      <sheetName val="[내역.XLS]A__MSOffice_Excel_w_341"/>
      <sheetName val="Finansal tamamlanma Eğrisi"/>
      <sheetName val="[내역.XLS]A__MSOffice_Excel_w_343"/>
      <sheetName val="[내역.XLS]A__MSOffice_Excel_w_342"/>
      <sheetName val="[내역.XLS]A__MSOffice_Excel_w_344"/>
      <sheetName val="[내역.XLS]A__MSOffice_Excel_w_346"/>
      <sheetName val="[내역.XLS]A__MSOffice_Excel_w_345"/>
      <sheetName val="[내역.XLS]A__MSOffice_Excel_w_347"/>
      <sheetName val="기본단가표"/>
      <sheetName val="表三甲"/>
      <sheetName val="补给水工程"/>
      <sheetName val="除灰"/>
      <sheetName val="地基处理"/>
      <sheetName val="电气"/>
      <sheetName val="工程性质、地区分类"/>
      <sheetName val="附属"/>
      <sheetName val="供水"/>
      <sheetName val="灰场"/>
      <sheetName val="化学"/>
      <sheetName val="交通"/>
      <sheetName val="厂外单项临时"/>
      <sheetName val="燃料"/>
      <sheetName val="热力"/>
      <sheetName val="厂外单项土方"/>
      <sheetName val="定额 (对比)"/>
      <sheetName val="定额2014"/>
      <sheetName val="机械库10年"/>
      <sheetName val="tj机械hz"/>
      <sheetName val="脱硫"/>
      <sheetName val="脱硝"/>
      <sheetName val="2010电气概算 价目表"/>
      <sheetName val="30万表三"/>
      <sheetName val="gsde06"/>
      <sheetName val="Contingency"/>
      <sheetName val="jj"/>
      <sheetName val="cespiti cet2 piombino (2)"/>
      <sheetName val="表二"/>
      <sheetName val="建筑工程统计表06月份 "/>
      <sheetName val="C-850R0.XLS"/>
      <sheetName val="DB@Acess"/>
      <sheetName val="Civil"/>
      <sheetName val="견적서"/>
      <sheetName val="[내역.XLS]A__MSOffice_Excel_w_349"/>
      <sheetName val="[내역.XLS]A__MSOffice_Excel_w_348"/>
      <sheetName val="[내역.XLS]A__MSOffice_Excel_w_350"/>
      <sheetName val="[내역.XLS]A__MSOffice_Excel_w_351"/>
      <sheetName val="SCHEDULE"/>
      <sheetName val="Sumber Daya"/>
      <sheetName val="비고"/>
      <sheetName val="내역서을지"/>
      <sheetName val="표건"/>
      <sheetName val="집 계 표"/>
      <sheetName val="[내역.XLS]A__MSOffice_Excel_w_353"/>
      <sheetName val="[내역.XLS]A__MSOffice_Excel_w_352"/>
      <sheetName val="[내역.XLS]A__MSOffice_Excel_w_355"/>
      <sheetName val="[내역.XLS]A__MSOffice_Excel_w_354"/>
      <sheetName val="[내역.XLS]A__MSOffice_Excel_w_356"/>
      <sheetName val="[내역.XLS]A__MSOffice_Excel_w_358"/>
      <sheetName val="[내역.XLS]A__MSOffice_Excel_w_357"/>
      <sheetName val="[내역.XLS]A__MSOffice_Excel_w_359"/>
      <sheetName val="[내역.XLS]A__MSOffice_Excel_w_363"/>
      <sheetName val="[내역.XLS]A__MSOffice_Excel_w_360"/>
      <sheetName val="[내역.XLS]A__MSOffice_Excel_w_361"/>
      <sheetName val="[내역.XLS]A__MSOffice_Excel_w_362"/>
      <sheetName val="[내역.XLS]A__MSOffice_Excel_w_364"/>
      <sheetName val="[내역.XLS]A__MSOffice_Excel_w_365"/>
      <sheetName val="[내역.XLS]A__MSOffice_Excel_w_366"/>
      <sheetName val="[내역.XLS]A__MSOffice_Excel_w_368"/>
      <sheetName val="[내역.XLS]A__MSOffice_Excel_w_367"/>
      <sheetName val="[내역.XLS]A__MSOffice_Excel_w_369"/>
      <sheetName val="[내역.XLS]A__MSOffice_Excel_w_370"/>
      <sheetName val="[내역.XLS]A__MSOffice_Excel_w_375"/>
      <sheetName val="[내역.XLS]A__MSOffice_Excel_w_371"/>
      <sheetName val="[내역.XLS]A__MSOffice_Excel_w_372"/>
      <sheetName val="[내역.XLS]A__MSOffice_Excel_w_373"/>
      <sheetName val="[내역.XLS]A__MSOffice_Excel_w_374"/>
      <sheetName val="[내역.XLS]A__MSOffice_Excel_w_376"/>
      <sheetName val="배수통관(좌)"/>
      <sheetName val="[내역.XLS]A__MSOffice_Excel_w_378"/>
      <sheetName val="재_x0008_ꀀ"/>
      <sheetName val="49M_x0000_"/>
      <sheetName val="신우"/>
      <sheetName val="주방"/>
      <sheetName val="22퀁퍱"/>
      <sheetName val="신_x0000_㈀¨"/>
      <sheetName val="신_x0000_耀_x0006_"/>
      <sheetName val="신_x0000_猀"/>
      <sheetName val="신_x0000__xda00_#"/>
      <sheetName val="마산방향"/>
      <sheetName val="마산방향철근집계"/>
      <sheetName val="3.하중산정4"/>
      <sheetName val="_x005f_x0000__x005f_x000c__x005"/>
      <sheetName val="b_balj_x0000__x0000__x0005__x00"/>
      <sheetName val="L형옹벽_x0006__x0004__x0004__x001a"/>
      <sheetName val="_x0000__x0006__x0000__x0000__x0"/>
      <sheetName val="?_x000c_?_x000c_??耀僵䅛????_x0001"/>
      <sheetName val="?_x000c_?_x000c_??렀హ䆍????_x0001"/>
      <sheetName val="3.하중산정4_x0000__x0000__x0005__x0"/>
      <sheetName val="_x0000__x0000__x0000__x0004__x0"/>
      <sheetName val="토목검측서"/>
      <sheetName val="[내역.XLS][내역.XLS][내역.XLS]석탄2쎕々/_"/>
      <sheetName val="__x000c___x000c___耀僵䅛_____x0001"/>
      <sheetName val="__x000c___x000c___렀హ䆍_____x0001"/>
      <sheetName val="대장"/>
      <sheetName val="strut_x0000__x0000__x0000__x0000__x0000_"/>
      <sheetName val="소유자명부(전체,비고란포함)"/>
      <sheetName val="경영상태"/>
      <sheetName val="[내역.XLS]A__MSOffice_Excel_w_379"/>
      <sheetName val="[내역.XLS]A__MSOffice_Excel_w_383"/>
      <sheetName val="[내역.XLS]A__MSOffice_Excel_w_380"/>
      <sheetName val="[내역.XLS]A__MSOffice_Excel_w_381"/>
      <sheetName val="[내역.XLS]A__MSOffice_Excel_w_382"/>
      <sheetName val="[내역.XLS]A__MSOffice_Excel_w_385"/>
      <sheetName val="[내역.XLS]A__MSOffice_Excel_w_384"/>
      <sheetName val="[내역.XLS]A__MSOffice_Excel_w_388"/>
      <sheetName val="[내역.XLS]A__MSOffice_Excel_w_386"/>
      <sheetName val="[내역.XLS]A__MSOffice_Excel_w_387"/>
      <sheetName val="슬래브"/>
      <sheetName val="Anti"/>
      <sheetName val="sum1 (2)"/>
      <sheetName val="남평내역"/>
      <sheetName val="운_xd80e_"/>
      <sheetName val="전정 수량표 (2)"/>
      <sheetName val="계약내역_x0000_"/>
      <sheetName val="보호통단위수량"/>
      <sheetName val="기본단가"/>
      <sheetName val="BOJUNGGM"/>
      <sheetName val="수정계획3"/>
      <sheetName val="지장물취득_x0000_"/>
      <sheetName val="총공사_x0000_凋Ɩ"/>
      <sheetName val="흄관기초"/>
      <sheetName val="착공내솖"/>
      <sheetName val="착공내軝枧"/>
      <sheetName val="착공내씧"/>
      <sheetName val="착공내ꓝ佨"/>
      <sheetName val="착공내퓝屎"/>
      <sheetName val="착공내᳝ᜀ"/>
      <sheetName val="착공내퓝녎"/>
      <sheetName val="착공내퓝≎"/>
      <sheetName val="착공내퓝빎"/>
      <sheetName val="간접비총"/>
      <sheetName val="간접비총D"/>
      <sheetName val="착공내퓝Վ"/>
      <sheetName val="단가산출서(표지_x0000_"/>
      <sheetName val="3.공통공사[_x0000_"/>
      <sheetName val="가시설단위수량"/>
      <sheetName val="새공©"/>
      <sheetName val="중분대수량산출"/>
      <sheetName val="1.설偰ᒶ_x0000_"/>
      <sheetName val="1.설ၒ_x0000_"/>
      <sheetName val="1.설矰B"/>
      <sheetName val="GEN"/>
      <sheetName val="현산지구20:"/>
      <sheetName val="단가일阺"/>
      <sheetName val="단-토공"/>
      <sheetName val="아파ÿ_x0000_礀"/>
      <sheetName val="인천제철"/>
      <sheetName val="전ʌ"/>
      <sheetName val="49_x0000__x0000_"/>
      <sheetName val="가제"/>
      <sheetName val="관토공단위"/>
      <sheetName val="전력변경내역"/>
      <sheetName val="[내역.XLS]A__MSOffice_Excel_w_489"/>
      <sheetName val="공정집계_국별"/>
      <sheetName val="3.하중계산"/>
      <sheetName val="[내역_XLS]A__MSOffice_Excel_wo_11"/>
      <sheetName val="[내역_XLS]A__MSOffice_Excel_wor_8"/>
      <sheetName val="[내역_XLS]A__MSOffice_Excel_wor_7"/>
      <sheetName val="[내역_XLS]A__MSOffice_Excel_wo_10"/>
      <sheetName val="[내역_XLS]A__MSOffice_Excel_wor_9"/>
      <sheetName val="[내역_XLS]A__MSOffice_Excel_wo_16"/>
      <sheetName val="[내역_XLS]A__MSOffice_Excel_wo_14"/>
      <sheetName val="[내역_XLS]A__MSOffice_Excel_wo_12"/>
      <sheetName val="[내역_XLS]A__MSOffice_Excel_wo_13"/>
      <sheetName val="[내역_XLS]A__MSOffice_Excel_wo_15"/>
      <sheetName val="Vari_by_Vendor"/>
      <sheetName val="worksheet_inchican"/>
      <sheetName val="combined_9-30"/>
      <sheetName val="Flour_WH"/>
      <sheetName val="VC2_10_99"/>
      <sheetName val="TRADUCTION_LISTES"/>
      <sheetName val="ind'l_cp"/>
      <sheetName val="Land_Dev't__Ph-1"/>
      <sheetName val="Bored_Pile"/>
      <sheetName val="ﾄﾞﾊﾞｲFUEL_GAS追見"/>
      <sheetName val="UPA(Part_C,D,E,G,H)"/>
      <sheetName val="UPA(Part_F)"/>
      <sheetName val="Rate_Analysis"/>
      <sheetName val="Equipt_Rental"/>
      <sheetName val="structural_ratios"/>
      <sheetName val="ok_slab_on_grade"/>
      <sheetName val="Assump_(Static)"/>
      <sheetName val="Direct_Cost_Summary"/>
      <sheetName val="2_2_STAFF_Scedule"/>
      <sheetName val="Change_Order_Log"/>
      <sheetName val="TRUCK_HAUL_CYCLE-waste"/>
      <sheetName val="2_2_띠장의_설계"/>
      <sheetName val="INTERIOR_WALLS"/>
      <sheetName val="Front_Page"/>
      <sheetName val="HaulingLine_hardware"/>
      <sheetName val="STATUS_REPORT"/>
      <sheetName val="Hac_Lots"/>
      <sheetName val="Res_Lots"/>
      <sheetName val="Spine_Road"/>
      <sheetName val="MAIN_GATE_HOUSE"/>
      <sheetName val="하수처리장-토"/>
      <sheetName val="ఀ᠀갇"/>
      <sheetName val="[내역_XLS]석탄2쎕々/"/>
      <sheetName val="입찰내역_발주처_양식"/>
      <sheetName val="____耀僵䅛_______‎ӥ____"/>
      <sheetName val="____렀హ䆍_______2_______"/>
      <sheetName val="3_공통공사__"/>
      <sheetName val="T_KE_CP1"/>
      <sheetName val="Đon_gia"/>
      <sheetName val="CP_Khac_cuoc_VC"/>
      <sheetName val="아파트_기성내역서"/>
      <sheetName val="Thoat_nuoc"/>
      <sheetName val="COPkԀ"/>
      <sheetName val="[내역_XLS]A__MSOffice_Excel_wo_18"/>
      <sheetName val="[내역_XLS]A__MSOffice_Excel_wo_17"/>
      <sheetName val="[내역_XLS]A__MSOffice_Excel_wo_19"/>
      <sheetName val="[내역_XLS]A__MSOffice_Excel_wo_20"/>
      <sheetName val="[내역_XLS]A__MSOffice_Excel_wo_21"/>
      <sheetName val="[내역_XLS]A__MSOffice_Excel_wo_54"/>
      <sheetName val="정??"/>
      <sheetName val="[내역_XLS]A__MSOffice_Excel_wo_22"/>
      <sheetName val="1공구8_개쌃"/>
      <sheetName val="[내역_XLS]A__MSOffice_Excel_wo_23"/>
      <sheetName val="[내역_XLS]A__MSOffice_Excel_wo_24"/>
      <sheetName val="[내역_XLS]A__MSOffice_Excel_wo_29"/>
      <sheetName val="[내역_XLS]A__MSOffice_Excel_wo_26"/>
      <sheetName val="[내역_XLS]A__MSOffice_Excel_wo_25"/>
      <sheetName val="[내역_XLS]A__MSOffice_Excel_wo_27"/>
      <sheetName val="[내역_XLS]A__MSOffice_Excel_wo_28"/>
      <sheetName val="[내역_XLS]A__MSOffice_Excel_wo_31"/>
      <sheetName val="[내역_XLS]A__MSOffice_Excel_wo_30"/>
      <sheetName val="[내역_XLS]A__MSOffice_Excel_wo_35"/>
      <sheetName val="[내역_XLS]A__MSOffice_Excel_wo_32"/>
      <sheetName val="[내역_XLS]A__MSOffice_Excel_wo_33"/>
      <sheetName val="[내역_XLS]A__MSOffice_Excel_wo_34"/>
      <sheetName val="[내역_XLS]A__MSOffice_Excel_wo_36"/>
      <sheetName val="[내역_XLS]A__MSOffice_Excel_wo_37"/>
      <sheetName val="[내역_XLS]A__MSOffice_Excel_wo_41"/>
      <sheetName val="[내역_XLS]A__MSOffice_Excel_wo_38"/>
      <sheetName val="[내역_XLS]A__MSOffice_Excel_wo_39"/>
      <sheetName val="[내역_XLS]A__MSOffice_Excel_wo_40"/>
      <sheetName val="[내역_XLS]A__MSOffice_Excel_wo_46"/>
      <sheetName val="[내역_XLS]A__MSOffice_Excel_wo_42"/>
      <sheetName val="[내역_XLS]A__MSOffice_Excel_wo_43"/>
      <sheetName val="[내역_XLS]A__MSOffice_Excel_wo_44"/>
      <sheetName val="[내역_XLS]A__MSOffice_Excel_wo_45"/>
      <sheetName val="[내역_XLS]A__MSOffice_Excel_wo_47"/>
      <sheetName val="[내역_XLS]A__MSOffice_Excel_wo_49"/>
      <sheetName val="[내역_XLS]A__MSOffice_Excel_wo_48"/>
      <sheetName val="[내역_XLS]A__MSOffice_Excel_wo_50"/>
      <sheetName val="건축공사_집계표"/>
      <sheetName val="[내역_XLS]A__MSOffice_Excel_wo_51"/>
      <sheetName val="[내역_XLS]A__MSOffice_Excel_wo_53"/>
      <sheetName val="[내역_XLS]A__MSOffice_Excel_wo_52"/>
      <sheetName val="도기류"/>
      <sheetName val="ELECTRIC"/>
      <sheetName val="Database"/>
      <sheetName val="schedule nos"/>
      <sheetName val="DATA98"/>
      <sheetName val="설계단_x0000_"/>
      <sheetName val="설계단"/>
      <sheetName val="[내역.XLS]A__MSOffice_Excel_w_391"/>
      <sheetName val="[내역.XLS]A__MSOffice_Excel_w_390"/>
      <sheetName val="5사남"/>
      <sheetName val="석탄2쎕々_"/>
      <sheetName val="_내역.XLS_A__MSOffice_Excel_wor_2"/>
      <sheetName val="_내역.XLS_A__MSOffice_Excel_wor_6"/>
      <sheetName val="_내역.XLS_A__MSOffice_Excel_wor_4"/>
      <sheetName val="_내역.XLS_A__MSOffice_Excel_wor_3"/>
      <sheetName val="_내역.XLS_A__MSOffice_Excel_wor_5"/>
      <sheetName val="_내역.XLS_A__MSOffice_Excel_wo_11"/>
      <sheetName val="_내역.XLS_A__MSOffice_Excel_wor_8"/>
      <sheetName val="_내역.XLS_A__MSOffice_Excel_wor_7"/>
      <sheetName val="_내역.XLS_A__MSOffice_Excel_wo_10"/>
      <sheetName val="_내역.XLS_A__MSOffice_Excel_wor_9"/>
      <sheetName val="_내역.XLS_A__MSOffice_Excel_wo_16"/>
      <sheetName val="_내역.XLS_A__MSOffice_Excel_wo_14"/>
      <sheetName val="_내역.XLS_A__MSOffice_Excel_wo_12"/>
      <sheetName val="_내역.XLS_A__MSOffice_Excel_wo_13"/>
      <sheetName val="_내역.XLS_A__MSOffice_Excel_wo_15"/>
      <sheetName val="_내역.XLS_A__MSOffice_Excel_wo_19"/>
      <sheetName val="_내역.XLS_A__MSOffice_Excel_wo_17"/>
      <sheetName val="_내역.XLS_A__MSOffice_Excel_wo_18"/>
      <sheetName val="_내역.XLS_A__MSOffice_Excel_wo_20"/>
      <sheetName val="_내역.XLS_A__MSOffice_Excel_wo_22"/>
      <sheetName val="_내역.XLS_A__MSOffice_Excel_wo_21"/>
      <sheetName val="A__MSOffice_Excel_work_내역.XLS"/>
      <sheetName val="_내역.XLS_석탄2쎕々_"/>
      <sheetName val="정___x0005_"/>
      <sheetName val="_내역.XLS_A__MSOffice_Excel_wo_23"/>
      <sheetName val="_내역.XLS_A__MSOffice_Excel_wo_24"/>
      <sheetName val="_내역.XLS_A__MSOffice_Excel_wo_29"/>
      <sheetName val="_내역.XLS_A__MSOffice_Excel_wo_26"/>
      <sheetName val="_내역.XLS_A__MSOffice_Excel_wo_25"/>
      <sheetName val="_내역.XLS_A__MSOffice_Excel_wo_27"/>
      <sheetName val="_내역.XLS_A__MSOffice_Excel_wo_28"/>
      <sheetName val="_내역.XLS_A__MSOffice_Excel_wo_31"/>
      <sheetName val="_내역.XLS_A__MSOffice_Excel_wo_30"/>
      <sheetName val="_내역.XLS_A__MSOffice_Excel_wo_35"/>
      <sheetName val="_내역.XLS_A__MSOffice_Excel_wo_32"/>
      <sheetName val="_내역.XLS_A__MSOffice_Excel_wo_33"/>
      <sheetName val="_내역.XLS_A__MSOffice_Excel_wo_34"/>
      <sheetName val="_내역.XLS_A__MSOffice_Excel_wo_36"/>
      <sheetName val="_내역.XLS_A__MSOffice_Excel_wo_37"/>
      <sheetName val="_내역.XLS_A__MSOffice_Excel_wo_41"/>
      <sheetName val="_내역.XLS_A__MSOffice_Excel_wo_38"/>
      <sheetName val="_내역.XLS_A__MSOffice_Excel_wo_39"/>
      <sheetName val="_내역.XLS_A__MSOffice_Excel_wo_40"/>
      <sheetName val="_내역.XLS_A__MSOffice_Excel_wo_46"/>
      <sheetName val="_내역.XLS_A__MSOffice_Excel_wo_42"/>
      <sheetName val="_내역.XLS_A__MSOffice_Excel_wo_43"/>
      <sheetName val="_내역.XLS_A__MSOffice_Excel_wo_44"/>
      <sheetName val="_내역.XLS_A__MSOffice_Excel_wo_45"/>
      <sheetName val="_내역.XLS_A__MSOffice_Excel_wo_47"/>
      <sheetName val="_내역.XLS_A__MSOffice_Excel_wo_49"/>
      <sheetName val="_내역.XLS_A__MSOffice_Excel_wo_48"/>
      <sheetName val="_내역.XLS_A__MSOffice_Excel_wo_50"/>
      <sheetName val="_내역.XLS_A__MSOffice_Excel_wo_51"/>
      <sheetName val="_내역.XLS_A__MSOffice_Excel_wo_53"/>
      <sheetName val="_내역.XLS_A__MSOffice_Excel_wo_52"/>
      <sheetName val="_내역.XLS_A__MSOffice_Excel_wo_54"/>
      <sheetName val="_내역.XLS_A__MSOffice_Excel_wo_55"/>
      <sheetName val="_내역.XLS_A__MSOffice_Excel_wo_64"/>
      <sheetName val="_내역.XLS_A__MSOffice_Excel_wo_56"/>
      <sheetName val="_내역.XLS_A__MSOffice_Excel_wo_57"/>
      <sheetName val="_내역.XLS_A__MSOffice_Excel_wo_58"/>
      <sheetName val="_내역.XLS_A__MSOffice_Excel_wo_59"/>
      <sheetName val="_내역.XLS_A__MSOffice_Excel_wo_60"/>
      <sheetName val="_내역.XLS_A__MSOffice_Excel_wo_61"/>
      <sheetName val="_내역.XLS_A__MSOffice_Excel_wo_62"/>
      <sheetName val="_내역.XLS_A__MSOffice_Excel_wo_63"/>
      <sheetName val="_내역.XLS_A__MSOffice_Excel_wo_65"/>
      <sheetName val="_내역.XLS_A__MSOffice_Excel_wo_66"/>
      <sheetName val="_내역.XLS_A__MSOffice_Excel_wo_67"/>
      <sheetName val="_내역.XLS_A__MSOffice_Excel_wo_68"/>
      <sheetName val="_내역.XLS_A__MSOffice_Excel_wo_69"/>
      <sheetName val="_내역.XLS_A__MSOffice_Excel_wo_70"/>
      <sheetName val="_내역.XLS_A__MSOffice_Excel_wo_72"/>
      <sheetName val="_내역.XLS_A__MSOffice_Excel_wo_71"/>
      <sheetName val="_내역.XLS_A__MSOffice_Excel_wo_73"/>
      <sheetName val="_내역.XLS_A__MSOffice_Excel_wo_75"/>
      <sheetName val="_내역.XLS_A__MSOffice_Excel_wo_74"/>
      <sheetName val="_내역.XLS_A__MSOffice_Excel_w_118"/>
      <sheetName val="_내역.XLS_A__MSOffice_Excel_w_117"/>
      <sheetName val="_내역.XLS_A__MSOffice_Excel_wo_82"/>
      <sheetName val="_내역.XLS_A__MSOffice_Excel_wo_76"/>
      <sheetName val="_내역.XLS_A__MSOffice_Excel_wo_77"/>
      <sheetName val="_내역.XLS_A__MSOffice_Excel_wo_78"/>
      <sheetName val="_내역.XLS_A__MSOffice_Excel_wo_79"/>
      <sheetName val="_내역.XLS_A__MSOffice_Excel_wo_80"/>
      <sheetName val="_내역.XLS_A__MSOffice_Excel_wo_81"/>
      <sheetName val="_내역.XLS_A__MSOffice_Excel_w_100"/>
      <sheetName val="_내역.XLS_A__MSOffice_Excel_wo_83"/>
      <sheetName val="_내역.XLS_A__MSOffice_Excel_wo_84"/>
      <sheetName val="_내역.XLS_A__MSOffice_Excel_wo_86"/>
      <sheetName val="_내역.XLS_A__MSOffice_Excel_wo_85"/>
      <sheetName val="_내역.XLS_A__MSOffice_Excel_wo_88"/>
      <sheetName val="_내역.XLS_A__MSOffice_Excel_wo_87"/>
      <sheetName val="_내역.XLS_A__MSOffice_Excel_wo_90"/>
      <sheetName val="_내역.XLS_A__MSOffice_Excel_wo_89"/>
      <sheetName val="_내역.XLS_A__MSOffice_Excel_wo_91"/>
      <sheetName val="_내역.XLS_A__MSOffice_Excel_wo_92"/>
      <sheetName val="_내역.XLS_A__MSOffice_Excel_wo_93"/>
      <sheetName val="_내역.XLS_A__MSOffice_Excel_wo_94"/>
      <sheetName val="_내역.XLS_A__MSOffice_Excel_wo_95"/>
      <sheetName val="_내역.XLS_A__MSOffice_Excel_wo_97"/>
      <sheetName val="_내역.XLS_A__MSOffice_Excel_wo_96"/>
      <sheetName val="_내역.XLS_A__MSOffice_Excel_wo_98"/>
      <sheetName val="_내역.XLS_A__MSOffice_Excel_wo_99"/>
      <sheetName val="_내역.XLS_A__MSOffice_Excel_w_102"/>
      <sheetName val="_내역.XLS_A__MSOffice_Excel_w_101"/>
      <sheetName val="_내역.XLS_A__MSOffice_Excel_w_103"/>
      <sheetName val="_내역.XLS_A__MSOffice_Excel_w_104"/>
      <sheetName val="_내역.XLS_A__MSOffice_Excel_w_105"/>
      <sheetName val="_내역.XLS_A__MSOffice_Excel_w_106"/>
      <sheetName val="_내역.XLS_A__MSOffice_Excel_w_107"/>
      <sheetName val="_내역.XLS_A__MSOffice_Excel_w_108"/>
      <sheetName val="_내역.XLS_A__MSOffice_Excel_w_109"/>
      <sheetName val="_내역.XLS_A__MSOffice_Excel_w_111"/>
      <sheetName val="_내역.XLS_A__MSOffice_Excel_w_110"/>
      <sheetName val="_내역.XLS_A__MSOffice_Excel_w_113"/>
      <sheetName val="_내역.XLS_A__MSOffice_Excel_w_112"/>
      <sheetName val="_내역.XLS_A__MSOffice_Excel_w_114"/>
      <sheetName val="_내역.XLS_A__MSOffice_Excel_w_115"/>
      <sheetName val="_내역.XLS_A__MSOffice_Excel_w_116"/>
      <sheetName val="3_공통공사__1"/>
      <sheetName val="[내역.XLS]A__MSOffice_Excel_w_389"/>
      <sheetName val="유방야장기초"/>
      <sheetName val="각형맨_x0000_"/>
      <sheetName val="각형맨쀀"/>
      <sheetName val="[내역.XLS]A__MSOffice_Excel_w_404"/>
      <sheetName val="49_x0000_"/>
      <sheetName val="[내역.XLS]A__MSOffice_Excel_w_402"/>
      <sheetName val="[내역.XLS]A__MSOffice_Excel_w_393"/>
      <sheetName val="[내역.XLS]A__MSOffice_Excel_w_392"/>
      <sheetName val="[내역.XLS]A__MSOffice_Excel_w_394"/>
      <sheetName val="[내역.XLS]A__MSOffice_Excel_w_395"/>
      <sheetName val="[내역.XLS]A__MSOffice_Excel_w_398"/>
      <sheetName val="[내역.XLS]A__MSOffice_Excel_w_396"/>
      <sheetName val="[내역.XLS]A__MSOffice_Excel_w_397"/>
      <sheetName val="[내역.XLS]A__MSOffice_Excel_w_399"/>
      <sheetName val="[내역.XLS]A__MSOffice_Excel_w_400"/>
      <sheetName val="[내역.XLS]A__MSOffice_Excel_w_401"/>
      <sheetName val="[내역.XLS]A__MSOffice_Excel_w_403"/>
      <sheetName val="[내역.XLS]A__MSOffice_Excel_w_405"/>
      <sheetName val="[내역.XLS]A__MSOffice_Excel_w_488"/>
      <sheetName val="[내역.XLS]A__MSOffice_Excel_w_409"/>
      <sheetName val="[내역.XLS]A__MSOffice_Excel_w_406"/>
      <sheetName val="[내역.XLS]A__MSOffice_Excel_w_407"/>
      <sheetName val="[내역.XLS]A__MSOffice_Excel_w_408"/>
      <sheetName val="[내역.XLS]A__MSOffice_Excel_w_410"/>
      <sheetName val="[내역.XLS]A__MSOffice_Excel_w_416"/>
      <sheetName val="[내역.XLS]A__MSOffice_Excel_w_413"/>
      <sheetName val="[내역.XLS]A__MSOffice_Excel_w_411"/>
      <sheetName val="[내역.XLS]A__MSOffice_Excel_w_412"/>
      <sheetName val="[내역.XLS]A__MSOffice_Excel_w_414"/>
      <sheetName val="[내역.XLS]A__MSOffice_Excel_w_415"/>
      <sheetName val="[내역.XLS]A__MSOffice_Excel_w_419"/>
      <sheetName val="[내역.XLS]A__MSOffice_Excel_w_417"/>
      <sheetName val="[내역.XLS]A__MSOffice_Excel_w_418"/>
      <sheetName val="[내역.XLS]A__MSOffice_Excel_w_420"/>
      <sheetName val="[내역.XLS]A__MSOffice_Excel_w_421"/>
      <sheetName val="[내역.XLS]A__MSOffice_Excel_w_428"/>
      <sheetName val="[내역.XLS]A__MSOffice_Excel_w_427"/>
      <sheetName val="[내역.XLS]A__MSOffice_Excel_w_422"/>
      <sheetName val="[내역.XLS]A__MSOffice_Excel_w_425"/>
      <sheetName val="[내역.XLS]A__MSOffice_Excel_w_423"/>
      <sheetName val="[내역.XLS]A__MSOffice_Excel_w_424"/>
      <sheetName val="[내역.XLS]A__MSOffice_Excel_w_426"/>
      <sheetName val="[내역.XLS]A__MSOffice_Excel_w_429"/>
      <sheetName val="[내역.XLS]A__MSOffice_Excel_w_431"/>
      <sheetName val="[내역.XLS]A__MSOffice_Excel_w_430"/>
      <sheetName val="[내역.XLS]A__MSOffice_Excel_w_432"/>
      <sheetName val="[내역.XLS]A__MSOffice_Excel_w_433"/>
      <sheetName val="[내역.XLS]A__MSOffice_Excel_w_434"/>
      <sheetName val="[내역.XLS]A__MSOffice_Excel_w_436"/>
      <sheetName val="[내역.XLS]A__MSOffice_Excel_w_435"/>
      <sheetName val="[내역.XLS]A__MSOffice_Excel_w_437"/>
      <sheetName val="[내역.XLS]A__MSOffice_Excel_w_439"/>
      <sheetName val="[내역.XLS]A__MSOffice_Excel_w_438"/>
      <sheetName val="[내역.XLS]A__MSOffice_Excel_w_440"/>
      <sheetName val="[내역.XLS]A__MSOffice_Excel_w_441"/>
      <sheetName val="[내역.XLS]A__MSOffice_Excel_w_446"/>
      <sheetName val="[내역.XLS]A__MSOffice_Excel_w_444"/>
      <sheetName val="[내역.XLS]A__MSOffice_Excel_w_442"/>
      <sheetName val="[내역.XLS]A__MSOffice_Excel_w_443"/>
      <sheetName val="[내역.XLS]A__MSOffice_Excel_w_445"/>
      <sheetName val="[내역.XLS]A__MSOffice_Excel_w_447"/>
      <sheetName val="[내역.XLS]A__MSOffice_Excel_w_448"/>
      <sheetName val="[내역.XLS]A__MSOffice_Excel_w_450"/>
      <sheetName val="[내역.XLS]A__MSOffice_Excel_w_449"/>
      <sheetName val="[내역.XLS]A__MSOffice_Excel_w_451"/>
      <sheetName val="[내역.XLS]A__MSOffice_Excel_w_452"/>
      <sheetName val="[내역.XLS]A__MSOffice_Excel_w_453"/>
      <sheetName val="[내역.XLS]A__MSOffice_Excel_w_454"/>
      <sheetName val="[내역.XLS]A__MSOffice_Excel_w_455"/>
      <sheetName val="[내역.XLS]A__MSOffice_Excel_w_456"/>
      <sheetName val="[내역.XLS]A__MSOffice_Excel_w_457"/>
      <sheetName val="[내역.XLS]A__MSOffice_Excel_w_458"/>
      <sheetName val="[내역.XLS]A__MSOffice_Excel_w_482"/>
      <sheetName val="[내역.XLS]A__MSOffice_Excel_w_481"/>
      <sheetName val="[내역.XLS]A__MSOffice_Excel_w_479"/>
      <sheetName val="[내역.XLS]A__MSOffice_Excel_w_477"/>
      <sheetName val="[내역.XLS]A__MSOffice_Excel_w_460"/>
      <sheetName val="[내역.XLS]A__MSOffice_Excel_w_459"/>
      <sheetName val="[내역.XLS]A__MSOffice_Excel_w_461"/>
      <sheetName val="[내역.XLS]A__MSOffice_Excel_w_468"/>
      <sheetName val="[내역.XLS]A__MSOffice_Excel_w_462"/>
      <sheetName val="[내역.XLS]A__MSOffice_Excel_w_466"/>
      <sheetName val="[내역.XLS]A__MSOffice_Excel_w_463"/>
      <sheetName val="[내역.XLS]A__MSOffice_Excel_w_464"/>
      <sheetName val="[내역.XLS]A__MSOffice_Excel_w_465"/>
      <sheetName val="[내역.XLS]A__MSOffice_Excel_w_467"/>
      <sheetName val="[내역.XLS]A__MSOffice_Excel_w_469"/>
      <sheetName val="[내역.XLS]A__MSOffice_Excel_w_471"/>
      <sheetName val="[내역.XLS]A__MSOffice_Excel_w_470"/>
      <sheetName val="[내역.XLS]A__MSOffice_Excel_w_472"/>
      <sheetName val="[내역.XLS]A__MSOffice_Excel_w_473"/>
      <sheetName val="[내역.XLS]A__MSOffice_Excel_w_474"/>
      <sheetName val="[내역.XLS]A__MSOffice_Excel_w_475"/>
      <sheetName val="[내역.XLS]A__MSOffice_Excel_w_476"/>
      <sheetName val="[내역.XLS]A__MSOffice_Excel_w_478"/>
      <sheetName val="[내역.XLS]A__MSOffice_Excel_w_480"/>
      <sheetName val="[내역.XLS]A__MSOffice_Excel_w_484"/>
      <sheetName val="[내역.XLS]A__MSOffice_Excel_w_483"/>
      <sheetName val="[내역.XLS]A__MSOffice_Excel_w_485"/>
      <sheetName val="[내역.XLS]A__MSOffice_Excel_w_486"/>
      <sheetName val="[내역.XLS]A__MSOffice_Excel_w_487"/>
      <sheetName val="제1호단위수량"/>
      <sheetName val="strutႼ"/>
      <sheetName val="합천내역"/>
      <sheetName val="2_대외공문"/>
      <sheetName val="자__재"/>
      <sheetName val="단가_"/>
      <sheetName val="설계_갑지"/>
      <sheetName val="기존단가_(2)"/>
      <sheetName val="관급자관급자재집계_(2)"/>
      <sheetName val="화강석경계석(150x150)_(2)"/>
      <sheetName val="49 一"/>
      <sheetName val="IMPEADENCE MAP 취수장"/>
      <sheetName val="업체별기성내역"/>
      <sheetName val="인구"/>
      <sheetName val="환경평가"/>
      <sheetName val="건축집계표이수:건축집계합계"/>
      <sheetName val="2.MODEL"/>
      <sheetName val="4.하중산정"/>
      <sheetName val="설계단颳"/>
      <sheetName val="노임단가 및 기계경비"/>
      <sheetName val="데이터"/>
      <sheetName val="자동제어"/>
      <sheetName val="잡철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/>
      <sheetData sheetId="812"/>
      <sheetData sheetId="813"/>
      <sheetData sheetId="814"/>
      <sheetData sheetId="815"/>
      <sheetData sheetId="816"/>
      <sheetData sheetId="817">
        <row r="1">
          <cell r="C1" t="str">
            <v>F_CODE</v>
          </cell>
        </row>
      </sheetData>
      <sheetData sheetId="818">
        <row r="1">
          <cell r="C1" t="str">
            <v>F_CODE</v>
          </cell>
        </row>
      </sheetData>
      <sheetData sheetId="819">
        <row r="1">
          <cell r="C1" t="str">
            <v>F_CODE</v>
          </cell>
        </row>
      </sheetData>
      <sheetData sheetId="820">
        <row r="1">
          <cell r="C1" t="str">
            <v>F_CODE</v>
          </cell>
        </row>
      </sheetData>
      <sheetData sheetId="821">
        <row r="1">
          <cell r="C1" t="str">
            <v>F_CODE</v>
          </cell>
        </row>
      </sheetData>
      <sheetData sheetId="822"/>
      <sheetData sheetId="823"/>
      <sheetData sheetId="824"/>
      <sheetData sheetId="825"/>
      <sheetData sheetId="826"/>
      <sheetData sheetId="827">
        <row r="1">
          <cell r="C1" t="str">
            <v>F_CODE</v>
          </cell>
        </row>
      </sheetData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1">
          <cell r="C1" t="str">
            <v>F_CODE</v>
          </cell>
        </row>
      </sheetData>
      <sheetData sheetId="863"/>
      <sheetData sheetId="864"/>
      <sheetData sheetId="865">
        <row r="1">
          <cell r="C1" t="str">
            <v>F_CODE</v>
          </cell>
        </row>
      </sheetData>
      <sheetData sheetId="866"/>
      <sheetData sheetId="867">
        <row r="1">
          <cell r="C1" t="str">
            <v>F_CODE</v>
          </cell>
        </row>
      </sheetData>
      <sheetData sheetId="868">
        <row r="1">
          <cell r="C1" t="str">
            <v>F_CODE</v>
          </cell>
        </row>
      </sheetData>
      <sheetData sheetId="869">
        <row r="1">
          <cell r="C1" t="str">
            <v>F_CODE</v>
          </cell>
        </row>
      </sheetData>
      <sheetData sheetId="870">
        <row r="1">
          <cell r="C1" t="str">
            <v>F_CODE</v>
          </cell>
        </row>
      </sheetData>
      <sheetData sheetId="871">
        <row r="1">
          <cell r="C1" t="str">
            <v>F_CODE</v>
          </cell>
        </row>
      </sheetData>
      <sheetData sheetId="872">
        <row r="1">
          <cell r="C1" t="str">
            <v>F_CODE</v>
          </cell>
        </row>
      </sheetData>
      <sheetData sheetId="873">
        <row r="1">
          <cell r="C1" t="str">
            <v>F_CODE</v>
          </cell>
        </row>
      </sheetData>
      <sheetData sheetId="874">
        <row r="1">
          <cell r="C1" t="str">
            <v>F_CODE</v>
          </cell>
        </row>
      </sheetData>
      <sheetData sheetId="875">
        <row r="1">
          <cell r="C1" t="str">
            <v>F_CODE</v>
          </cell>
        </row>
      </sheetData>
      <sheetData sheetId="876">
        <row r="1">
          <cell r="C1" t="str">
            <v>F_CODE</v>
          </cell>
        </row>
      </sheetData>
      <sheetData sheetId="877">
        <row r="1">
          <cell r="C1" t="str">
            <v>F_CODE</v>
          </cell>
        </row>
      </sheetData>
      <sheetData sheetId="878"/>
      <sheetData sheetId="879">
        <row r="1">
          <cell r="C1" t="str">
            <v>F_CODE</v>
          </cell>
        </row>
      </sheetData>
      <sheetData sheetId="880">
        <row r="1">
          <cell r="C1" t="str">
            <v>F_CODE</v>
          </cell>
        </row>
      </sheetData>
      <sheetData sheetId="881">
        <row r="1">
          <cell r="C1" t="str">
            <v>F_CODE</v>
          </cell>
        </row>
      </sheetData>
      <sheetData sheetId="882">
        <row r="1">
          <cell r="C1" t="str">
            <v>F_CODE</v>
          </cell>
        </row>
      </sheetData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>
        <row r="1">
          <cell r="C1" t="str">
            <v>F_CODE</v>
          </cell>
        </row>
      </sheetData>
      <sheetData sheetId="922">
        <row r="1">
          <cell r="C1" t="str">
            <v>F_CODE</v>
          </cell>
        </row>
      </sheetData>
      <sheetData sheetId="923"/>
      <sheetData sheetId="924">
        <row r="1">
          <cell r="C1" t="str">
            <v>F_CODE</v>
          </cell>
        </row>
      </sheetData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>
        <row r="1">
          <cell r="C1" t="str">
            <v>F_CODE</v>
          </cell>
        </row>
      </sheetData>
      <sheetData sheetId="935">
        <row r="1">
          <cell r="C1" t="str">
            <v>F_CODE</v>
          </cell>
        </row>
      </sheetData>
      <sheetData sheetId="936">
        <row r="1">
          <cell r="C1" t="str">
            <v>F_CODE</v>
          </cell>
        </row>
      </sheetData>
      <sheetData sheetId="937"/>
      <sheetData sheetId="938"/>
      <sheetData sheetId="939">
        <row r="1">
          <cell r="C1" t="str">
            <v>F_CODE</v>
          </cell>
        </row>
      </sheetData>
      <sheetData sheetId="940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>
        <row r="1">
          <cell r="C1" t="str">
            <v>F_CODE</v>
          </cell>
        </row>
      </sheetData>
      <sheetData sheetId="1278">
        <row r="1">
          <cell r="C1" t="str">
            <v>F_CODE</v>
          </cell>
        </row>
      </sheetData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>
        <row r="1">
          <cell r="C1" t="str">
            <v>F_CODE</v>
          </cell>
        </row>
      </sheetData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/>
      <sheetData sheetId="1484"/>
      <sheetData sheetId="1485"/>
      <sheetData sheetId="1486"/>
      <sheetData sheetId="1487">
        <row r="1">
          <cell r="C1" t="str">
            <v>F_CODE</v>
          </cell>
        </row>
      </sheetData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>
        <row r="1">
          <cell r="C1" t="str">
            <v>F_CODE</v>
          </cell>
        </row>
      </sheetData>
      <sheetData sheetId="1628">
        <row r="1">
          <cell r="C1" t="str">
            <v>F_CODE</v>
          </cell>
        </row>
      </sheetData>
      <sheetData sheetId="1629">
        <row r="1">
          <cell r="C1" t="str">
            <v>F_CODE</v>
          </cell>
        </row>
      </sheetData>
      <sheetData sheetId="1630">
        <row r="1">
          <cell r="C1" t="str">
            <v>F_CODE</v>
          </cell>
        </row>
      </sheetData>
      <sheetData sheetId="1631">
        <row r="1">
          <cell r="C1" t="str">
            <v>F_CODE</v>
          </cell>
        </row>
      </sheetData>
      <sheetData sheetId="1632">
        <row r="1">
          <cell r="C1" t="str">
            <v>F_CODE</v>
          </cell>
        </row>
      </sheetData>
      <sheetData sheetId="1633">
        <row r="1">
          <cell r="C1" t="str">
            <v>F_CODE</v>
          </cell>
        </row>
      </sheetData>
      <sheetData sheetId="1634">
        <row r="1">
          <cell r="C1" t="str">
            <v>F_CODE</v>
          </cell>
        </row>
      </sheetData>
      <sheetData sheetId="1635">
        <row r="1">
          <cell r="C1" t="str">
            <v>F_CODE</v>
          </cell>
        </row>
      </sheetData>
      <sheetData sheetId="1636" refreshError="1"/>
      <sheetData sheetId="1637" refreshError="1"/>
      <sheetData sheetId="1638">
        <row r="1">
          <cell r="C1" t="str">
            <v>F_CODE</v>
          </cell>
        </row>
      </sheetData>
      <sheetData sheetId="1639" refreshError="1"/>
      <sheetData sheetId="1640">
        <row r="1">
          <cell r="C1" t="str">
            <v>F_CODE</v>
          </cell>
        </row>
      </sheetData>
      <sheetData sheetId="1641">
        <row r="1">
          <cell r="C1" t="str">
            <v>F_CODE</v>
          </cell>
        </row>
      </sheetData>
      <sheetData sheetId="1642">
        <row r="1">
          <cell r="C1" t="str">
            <v>F_CODE</v>
          </cell>
        </row>
      </sheetData>
      <sheetData sheetId="1643">
        <row r="1">
          <cell r="C1" t="str">
            <v>F_CODE</v>
          </cell>
        </row>
      </sheetData>
      <sheetData sheetId="1644">
        <row r="1">
          <cell r="C1" t="str">
            <v>F_CODE</v>
          </cell>
        </row>
      </sheetData>
      <sheetData sheetId="1645">
        <row r="1">
          <cell r="C1" t="str">
            <v>F_CODE</v>
          </cell>
        </row>
      </sheetData>
      <sheetData sheetId="1646">
        <row r="1">
          <cell r="C1" t="str">
            <v>F_CODE</v>
          </cell>
        </row>
      </sheetData>
      <sheetData sheetId="1647">
        <row r="1">
          <cell r="C1" t="str">
            <v>F_CODE</v>
          </cell>
        </row>
      </sheetData>
      <sheetData sheetId="1648">
        <row r="1">
          <cell r="C1" t="str">
            <v>F_CODE</v>
          </cell>
        </row>
      </sheetData>
      <sheetData sheetId="1649">
        <row r="1">
          <cell r="C1" t="str">
            <v>F_CODE</v>
          </cell>
        </row>
      </sheetData>
      <sheetData sheetId="1650">
        <row r="1">
          <cell r="C1" t="str">
            <v>F_CODE</v>
          </cell>
        </row>
      </sheetData>
      <sheetData sheetId="1651">
        <row r="1">
          <cell r="C1" t="str">
            <v>F_CODE</v>
          </cell>
        </row>
      </sheetData>
      <sheetData sheetId="1652">
        <row r="1">
          <cell r="C1" t="str">
            <v>F_CODE</v>
          </cell>
        </row>
      </sheetData>
      <sheetData sheetId="1653">
        <row r="1">
          <cell r="C1" t="str">
            <v>F_CODE</v>
          </cell>
        </row>
      </sheetData>
      <sheetData sheetId="1654">
        <row r="1">
          <cell r="C1" t="str">
            <v>F_CODE</v>
          </cell>
        </row>
      </sheetData>
      <sheetData sheetId="1655">
        <row r="1">
          <cell r="C1" t="str">
            <v>F_CODE</v>
          </cell>
        </row>
      </sheetData>
      <sheetData sheetId="1656">
        <row r="1">
          <cell r="C1" t="str">
            <v>F_CODE</v>
          </cell>
        </row>
      </sheetData>
      <sheetData sheetId="1657">
        <row r="1">
          <cell r="C1" t="str">
            <v>F_CODE</v>
          </cell>
        </row>
      </sheetData>
      <sheetData sheetId="1658">
        <row r="1">
          <cell r="C1" t="str">
            <v>F_CODE</v>
          </cell>
        </row>
      </sheetData>
      <sheetData sheetId="1659">
        <row r="1">
          <cell r="C1" t="str">
            <v>F_CODE</v>
          </cell>
        </row>
      </sheetData>
      <sheetData sheetId="1660">
        <row r="1">
          <cell r="C1" t="str">
            <v>F_CODE</v>
          </cell>
        </row>
      </sheetData>
      <sheetData sheetId="1661">
        <row r="1">
          <cell r="C1" t="str">
            <v>F_CODE</v>
          </cell>
        </row>
      </sheetData>
      <sheetData sheetId="1662">
        <row r="1">
          <cell r="C1" t="str">
            <v>F_CODE</v>
          </cell>
        </row>
      </sheetData>
      <sheetData sheetId="1663">
        <row r="1">
          <cell r="C1" t="str">
            <v>F_CODE</v>
          </cell>
        </row>
      </sheetData>
      <sheetData sheetId="1664">
        <row r="1">
          <cell r="C1" t="str">
            <v>F_CODE</v>
          </cell>
        </row>
      </sheetData>
      <sheetData sheetId="1665">
        <row r="1">
          <cell r="C1" t="str">
            <v>F_CODE</v>
          </cell>
        </row>
      </sheetData>
      <sheetData sheetId="1666">
        <row r="1">
          <cell r="C1" t="str">
            <v>F_CODE</v>
          </cell>
        </row>
      </sheetData>
      <sheetData sheetId="1667">
        <row r="1">
          <cell r="C1" t="str">
            <v>F_CODE</v>
          </cell>
        </row>
      </sheetData>
      <sheetData sheetId="1668">
        <row r="1">
          <cell r="C1" t="str">
            <v>F_CODE</v>
          </cell>
        </row>
      </sheetData>
      <sheetData sheetId="1669">
        <row r="1">
          <cell r="C1" t="str">
            <v>F_CODE</v>
          </cell>
        </row>
      </sheetData>
      <sheetData sheetId="1670">
        <row r="1">
          <cell r="C1" t="str">
            <v>F_CODE</v>
          </cell>
        </row>
      </sheetData>
      <sheetData sheetId="1671">
        <row r="1">
          <cell r="C1" t="str">
            <v>F_CODE</v>
          </cell>
        </row>
      </sheetData>
      <sheetData sheetId="1672" refreshError="1"/>
      <sheetData sheetId="1673">
        <row r="1">
          <cell r="C1" t="str">
            <v>F_CODE</v>
          </cell>
        </row>
      </sheetData>
      <sheetData sheetId="1674">
        <row r="1">
          <cell r="C1" t="str">
            <v>F_CODE</v>
          </cell>
        </row>
      </sheetData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>
        <row r="1">
          <cell r="C1" t="str">
            <v>F_CODE</v>
          </cell>
        </row>
      </sheetData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>
        <row r="1">
          <cell r="C1" t="str">
            <v>F_CODE</v>
          </cell>
        </row>
      </sheetData>
      <sheetData sheetId="1727">
        <row r="1">
          <cell r="C1" t="str">
            <v>F_CODE</v>
          </cell>
        </row>
      </sheetData>
      <sheetData sheetId="1728">
        <row r="1">
          <cell r="C1" t="str">
            <v>F_CODE</v>
          </cell>
        </row>
      </sheetData>
      <sheetData sheetId="1729">
        <row r="1">
          <cell r="C1" t="str">
            <v>F_CODE</v>
          </cell>
        </row>
      </sheetData>
      <sheetData sheetId="1730">
        <row r="1">
          <cell r="C1" t="str">
            <v>F_CODE</v>
          </cell>
        </row>
      </sheetData>
      <sheetData sheetId="1731">
        <row r="1">
          <cell r="C1" t="str">
            <v>F_CODE</v>
          </cell>
        </row>
      </sheetData>
      <sheetData sheetId="1732">
        <row r="1">
          <cell r="C1" t="str">
            <v>F_CODE</v>
          </cell>
        </row>
      </sheetData>
      <sheetData sheetId="1733">
        <row r="1">
          <cell r="C1" t="str">
            <v>F_CODE</v>
          </cell>
        </row>
      </sheetData>
      <sheetData sheetId="1734">
        <row r="1">
          <cell r="C1" t="str">
            <v>F_CODE</v>
          </cell>
        </row>
      </sheetData>
      <sheetData sheetId="1735">
        <row r="1">
          <cell r="C1" t="str">
            <v>F_CODE</v>
          </cell>
        </row>
      </sheetData>
      <sheetData sheetId="1736">
        <row r="1">
          <cell r="C1" t="str">
            <v>F_CODE</v>
          </cell>
        </row>
      </sheetData>
      <sheetData sheetId="1737">
        <row r="1">
          <cell r="C1" t="str">
            <v>F_CODE</v>
          </cell>
        </row>
      </sheetData>
      <sheetData sheetId="1738">
        <row r="1">
          <cell r="C1" t="str">
            <v>F_CODE</v>
          </cell>
        </row>
      </sheetData>
      <sheetData sheetId="1739">
        <row r="1">
          <cell r="C1" t="str">
            <v>F_CODE</v>
          </cell>
        </row>
      </sheetData>
      <sheetData sheetId="1740">
        <row r="1">
          <cell r="C1" t="str">
            <v>F_CODE</v>
          </cell>
        </row>
      </sheetData>
      <sheetData sheetId="1741">
        <row r="1">
          <cell r="C1" t="str">
            <v>F_CODE</v>
          </cell>
        </row>
      </sheetData>
      <sheetData sheetId="1742">
        <row r="1">
          <cell r="C1" t="str">
            <v>F_CODE</v>
          </cell>
        </row>
      </sheetData>
      <sheetData sheetId="1743">
        <row r="1">
          <cell r="C1" t="str">
            <v>F_CODE</v>
          </cell>
        </row>
      </sheetData>
      <sheetData sheetId="1744">
        <row r="1">
          <cell r="C1" t="str">
            <v>F_CODE</v>
          </cell>
        </row>
      </sheetData>
      <sheetData sheetId="1745">
        <row r="1">
          <cell r="C1" t="str">
            <v>F_CODE</v>
          </cell>
        </row>
      </sheetData>
      <sheetData sheetId="1746">
        <row r="1">
          <cell r="C1" t="str">
            <v>F_CODE</v>
          </cell>
        </row>
      </sheetData>
      <sheetData sheetId="1747">
        <row r="1">
          <cell r="C1" t="str">
            <v>F_CODE</v>
          </cell>
        </row>
      </sheetData>
      <sheetData sheetId="1748">
        <row r="1">
          <cell r="C1" t="str">
            <v>F_CODE</v>
          </cell>
        </row>
      </sheetData>
      <sheetData sheetId="1749">
        <row r="1">
          <cell r="C1" t="str">
            <v>F_CODE</v>
          </cell>
        </row>
      </sheetData>
      <sheetData sheetId="1750">
        <row r="1">
          <cell r="C1" t="str">
            <v>F_CODE</v>
          </cell>
        </row>
      </sheetData>
      <sheetData sheetId="1751">
        <row r="1">
          <cell r="C1" t="str">
            <v>F_CODE</v>
          </cell>
        </row>
      </sheetData>
      <sheetData sheetId="1752">
        <row r="1">
          <cell r="C1" t="str">
            <v>F_CODE</v>
          </cell>
        </row>
      </sheetData>
      <sheetData sheetId="1753">
        <row r="1">
          <cell r="C1" t="str">
            <v>F_CODE</v>
          </cell>
        </row>
      </sheetData>
      <sheetData sheetId="1754">
        <row r="1">
          <cell r="C1" t="str">
            <v>F_CODE</v>
          </cell>
        </row>
      </sheetData>
      <sheetData sheetId="1755">
        <row r="1">
          <cell r="C1" t="str">
            <v>F_CODE</v>
          </cell>
        </row>
      </sheetData>
      <sheetData sheetId="1756">
        <row r="1">
          <cell r="C1" t="str">
            <v>F_CODE</v>
          </cell>
        </row>
      </sheetData>
      <sheetData sheetId="1757">
        <row r="1">
          <cell r="C1" t="str">
            <v>F_CODE</v>
          </cell>
        </row>
      </sheetData>
      <sheetData sheetId="1758">
        <row r="1">
          <cell r="C1" t="str">
            <v>F_CODE</v>
          </cell>
        </row>
      </sheetData>
      <sheetData sheetId="1759">
        <row r="1">
          <cell r="C1" t="str">
            <v>F_CODE</v>
          </cell>
        </row>
      </sheetData>
      <sheetData sheetId="1760">
        <row r="1">
          <cell r="C1" t="str">
            <v>F_CODE</v>
          </cell>
        </row>
      </sheetData>
      <sheetData sheetId="1761">
        <row r="1">
          <cell r="C1" t="str">
            <v>F_CODE</v>
          </cell>
        </row>
      </sheetData>
      <sheetData sheetId="1762">
        <row r="1">
          <cell r="C1" t="str">
            <v>F_CODE</v>
          </cell>
        </row>
      </sheetData>
      <sheetData sheetId="1763">
        <row r="1">
          <cell r="C1" t="str">
            <v>F_CODE</v>
          </cell>
        </row>
      </sheetData>
      <sheetData sheetId="1764">
        <row r="1">
          <cell r="C1" t="str">
            <v>F_CODE</v>
          </cell>
        </row>
      </sheetData>
      <sheetData sheetId="1765">
        <row r="1">
          <cell r="C1" t="str">
            <v>F_CODE</v>
          </cell>
        </row>
      </sheetData>
      <sheetData sheetId="1766">
        <row r="1">
          <cell r="C1" t="str">
            <v>F_CODE</v>
          </cell>
        </row>
      </sheetData>
      <sheetData sheetId="1767">
        <row r="1">
          <cell r="C1" t="str">
            <v>F_CODE</v>
          </cell>
        </row>
      </sheetData>
      <sheetData sheetId="1768">
        <row r="1">
          <cell r="C1" t="str">
            <v>F_CODE</v>
          </cell>
        </row>
      </sheetData>
      <sheetData sheetId="1769">
        <row r="1">
          <cell r="C1" t="str">
            <v>F_CODE</v>
          </cell>
        </row>
      </sheetData>
      <sheetData sheetId="1770">
        <row r="1">
          <cell r="C1" t="str">
            <v>F_CODE</v>
          </cell>
        </row>
      </sheetData>
      <sheetData sheetId="1771">
        <row r="1">
          <cell r="C1" t="str">
            <v>F_CODE</v>
          </cell>
        </row>
      </sheetData>
      <sheetData sheetId="1772">
        <row r="1">
          <cell r="C1" t="str">
            <v>F_CODE</v>
          </cell>
        </row>
      </sheetData>
      <sheetData sheetId="1773">
        <row r="1">
          <cell r="C1" t="str">
            <v>F_CODE</v>
          </cell>
        </row>
      </sheetData>
      <sheetData sheetId="1774">
        <row r="1">
          <cell r="C1" t="str">
            <v>F_CODE</v>
          </cell>
        </row>
      </sheetData>
      <sheetData sheetId="1775">
        <row r="1">
          <cell r="C1" t="str">
            <v>F_CODE</v>
          </cell>
        </row>
      </sheetData>
      <sheetData sheetId="1776">
        <row r="1">
          <cell r="C1" t="str">
            <v>F_CODE</v>
          </cell>
        </row>
      </sheetData>
      <sheetData sheetId="1777">
        <row r="1">
          <cell r="C1" t="str">
            <v>F_CODE</v>
          </cell>
        </row>
      </sheetData>
      <sheetData sheetId="1778">
        <row r="1">
          <cell r="C1" t="str">
            <v>F_CODE</v>
          </cell>
        </row>
      </sheetData>
      <sheetData sheetId="1779">
        <row r="1">
          <cell r="C1" t="str">
            <v>F_CODE</v>
          </cell>
        </row>
      </sheetData>
      <sheetData sheetId="1780">
        <row r="1">
          <cell r="C1" t="str">
            <v>F_CODE</v>
          </cell>
        </row>
      </sheetData>
      <sheetData sheetId="1781">
        <row r="1">
          <cell r="C1" t="str">
            <v>F_CODE</v>
          </cell>
        </row>
      </sheetData>
      <sheetData sheetId="1782">
        <row r="1">
          <cell r="C1" t="str">
            <v>F_CODE</v>
          </cell>
        </row>
      </sheetData>
      <sheetData sheetId="1783">
        <row r="1">
          <cell r="C1" t="str">
            <v>F_CODE</v>
          </cell>
        </row>
      </sheetData>
      <sheetData sheetId="1784">
        <row r="1">
          <cell r="C1" t="str">
            <v>F_CODE</v>
          </cell>
        </row>
      </sheetData>
      <sheetData sheetId="1785">
        <row r="1">
          <cell r="C1" t="str">
            <v>F_CODE</v>
          </cell>
        </row>
      </sheetData>
      <sheetData sheetId="1786">
        <row r="1">
          <cell r="C1" t="str">
            <v>F_CODE</v>
          </cell>
        </row>
      </sheetData>
      <sheetData sheetId="1787">
        <row r="1">
          <cell r="C1" t="str">
            <v>F_CODE</v>
          </cell>
        </row>
      </sheetData>
      <sheetData sheetId="1788">
        <row r="1">
          <cell r="C1" t="str">
            <v>F_CODE</v>
          </cell>
        </row>
      </sheetData>
      <sheetData sheetId="1789">
        <row r="1">
          <cell r="C1" t="str">
            <v>F_CODE</v>
          </cell>
        </row>
      </sheetData>
      <sheetData sheetId="1790">
        <row r="1">
          <cell r="C1" t="str">
            <v>F_CODE</v>
          </cell>
        </row>
      </sheetData>
      <sheetData sheetId="1791">
        <row r="1">
          <cell r="C1" t="str">
            <v>F_CODE</v>
          </cell>
        </row>
      </sheetData>
      <sheetData sheetId="1792">
        <row r="1">
          <cell r="C1" t="str">
            <v>F_CODE</v>
          </cell>
        </row>
      </sheetData>
      <sheetData sheetId="1793">
        <row r="1">
          <cell r="C1" t="str">
            <v>F_CODE</v>
          </cell>
        </row>
      </sheetData>
      <sheetData sheetId="1794">
        <row r="1">
          <cell r="C1" t="str">
            <v>F_CODE</v>
          </cell>
        </row>
      </sheetData>
      <sheetData sheetId="1795">
        <row r="1">
          <cell r="C1" t="str">
            <v>F_CODE</v>
          </cell>
        </row>
      </sheetData>
      <sheetData sheetId="1796">
        <row r="1">
          <cell r="C1" t="str">
            <v>F_CODE</v>
          </cell>
        </row>
      </sheetData>
      <sheetData sheetId="1797">
        <row r="1">
          <cell r="C1" t="str">
            <v>F_CODE</v>
          </cell>
        </row>
      </sheetData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>
        <row r="1">
          <cell r="C1" t="str">
            <v>F_CODE</v>
          </cell>
        </row>
      </sheetData>
      <sheetData sheetId="1895">
        <row r="1">
          <cell r="C1" t="str">
            <v>F_CODE</v>
          </cell>
        </row>
      </sheetData>
      <sheetData sheetId="1896">
        <row r="1">
          <cell r="C1" t="str">
            <v>F_CODE</v>
          </cell>
        </row>
      </sheetData>
      <sheetData sheetId="1897">
        <row r="1">
          <cell r="C1" t="str">
            <v>F_CODE</v>
          </cell>
        </row>
      </sheetData>
      <sheetData sheetId="1898">
        <row r="1">
          <cell r="C1" t="str">
            <v>F_CODE</v>
          </cell>
        </row>
      </sheetData>
      <sheetData sheetId="1899">
        <row r="1">
          <cell r="C1" t="str">
            <v>F_CODE</v>
          </cell>
        </row>
      </sheetData>
      <sheetData sheetId="1900">
        <row r="1">
          <cell r="C1" t="str">
            <v>F_CODE</v>
          </cell>
        </row>
      </sheetData>
      <sheetData sheetId="1901">
        <row r="1">
          <cell r="C1" t="str">
            <v>F_CODE</v>
          </cell>
        </row>
      </sheetData>
      <sheetData sheetId="1902">
        <row r="1">
          <cell r="C1" t="str">
            <v>F_CODE</v>
          </cell>
        </row>
      </sheetData>
      <sheetData sheetId="1903">
        <row r="1">
          <cell r="C1" t="str">
            <v>F_CODE</v>
          </cell>
        </row>
      </sheetData>
      <sheetData sheetId="1904">
        <row r="1">
          <cell r="C1" t="str">
            <v>F_CODE</v>
          </cell>
        </row>
      </sheetData>
      <sheetData sheetId="1905">
        <row r="1">
          <cell r="C1" t="str">
            <v>F_CODE</v>
          </cell>
        </row>
      </sheetData>
      <sheetData sheetId="1906">
        <row r="1">
          <cell r="C1" t="str">
            <v>F_CODE</v>
          </cell>
        </row>
      </sheetData>
      <sheetData sheetId="1907">
        <row r="1">
          <cell r="C1" t="str">
            <v>F_CODE</v>
          </cell>
        </row>
      </sheetData>
      <sheetData sheetId="1908">
        <row r="1">
          <cell r="C1" t="str">
            <v>F_CODE</v>
          </cell>
        </row>
      </sheetData>
      <sheetData sheetId="1909">
        <row r="1">
          <cell r="C1" t="str">
            <v>F_CODE</v>
          </cell>
        </row>
      </sheetData>
      <sheetData sheetId="1910">
        <row r="1">
          <cell r="C1" t="str">
            <v>F_CODE</v>
          </cell>
        </row>
      </sheetData>
      <sheetData sheetId="1911">
        <row r="1">
          <cell r="C1" t="str">
            <v>F_CODE</v>
          </cell>
        </row>
      </sheetData>
      <sheetData sheetId="1912">
        <row r="1">
          <cell r="C1" t="str">
            <v>F_CODE</v>
          </cell>
        </row>
      </sheetData>
      <sheetData sheetId="1913">
        <row r="1">
          <cell r="C1" t="str">
            <v>F_CODE</v>
          </cell>
        </row>
      </sheetData>
      <sheetData sheetId="1914">
        <row r="1">
          <cell r="C1" t="str">
            <v>F_CODE</v>
          </cell>
        </row>
      </sheetData>
      <sheetData sheetId="1915">
        <row r="1">
          <cell r="C1" t="str">
            <v>F_CODE</v>
          </cell>
        </row>
      </sheetData>
      <sheetData sheetId="1916">
        <row r="1">
          <cell r="C1" t="str">
            <v>F_CODE</v>
          </cell>
        </row>
      </sheetData>
      <sheetData sheetId="1917">
        <row r="1">
          <cell r="C1" t="str">
            <v>F_CODE</v>
          </cell>
        </row>
      </sheetData>
      <sheetData sheetId="1918">
        <row r="1">
          <cell r="C1" t="str">
            <v>F_CODE</v>
          </cell>
        </row>
      </sheetData>
      <sheetData sheetId="1919">
        <row r="1">
          <cell r="C1" t="str">
            <v>F_CODE</v>
          </cell>
        </row>
      </sheetData>
      <sheetData sheetId="1920">
        <row r="1">
          <cell r="C1" t="str">
            <v>F_CODE</v>
          </cell>
        </row>
      </sheetData>
      <sheetData sheetId="1921">
        <row r="1">
          <cell r="C1" t="str">
            <v>F_CODE</v>
          </cell>
        </row>
      </sheetData>
      <sheetData sheetId="1922">
        <row r="1">
          <cell r="C1" t="str">
            <v>F_CODE</v>
          </cell>
        </row>
      </sheetData>
      <sheetData sheetId="1923">
        <row r="1">
          <cell r="C1" t="str">
            <v>F_CODE</v>
          </cell>
        </row>
      </sheetData>
      <sheetData sheetId="1924">
        <row r="1">
          <cell r="C1" t="str">
            <v>F_CODE</v>
          </cell>
        </row>
      </sheetData>
      <sheetData sheetId="1925">
        <row r="1">
          <cell r="C1" t="str">
            <v>F_CODE</v>
          </cell>
        </row>
      </sheetData>
      <sheetData sheetId="1926">
        <row r="1">
          <cell r="C1" t="str">
            <v>F_CODE</v>
          </cell>
        </row>
      </sheetData>
      <sheetData sheetId="1927">
        <row r="1">
          <cell r="C1" t="str">
            <v>F_CODE</v>
          </cell>
        </row>
      </sheetData>
      <sheetData sheetId="1928">
        <row r="1">
          <cell r="C1" t="str">
            <v>F_CODE</v>
          </cell>
        </row>
      </sheetData>
      <sheetData sheetId="1929">
        <row r="1">
          <cell r="C1" t="str">
            <v>F_CODE</v>
          </cell>
        </row>
      </sheetData>
      <sheetData sheetId="1930">
        <row r="1">
          <cell r="C1" t="str">
            <v>F_CODE</v>
          </cell>
        </row>
      </sheetData>
      <sheetData sheetId="1931">
        <row r="1">
          <cell r="C1" t="str">
            <v>F_CODE</v>
          </cell>
        </row>
      </sheetData>
      <sheetData sheetId="1932">
        <row r="1">
          <cell r="C1" t="str">
            <v>F_CODE</v>
          </cell>
        </row>
      </sheetData>
      <sheetData sheetId="1933">
        <row r="1">
          <cell r="C1" t="str">
            <v>F_CODE</v>
          </cell>
        </row>
      </sheetData>
      <sheetData sheetId="1934">
        <row r="1">
          <cell r="C1" t="str">
            <v>F_CODE</v>
          </cell>
        </row>
      </sheetData>
      <sheetData sheetId="1935">
        <row r="1">
          <cell r="C1" t="str">
            <v>F_CODE</v>
          </cell>
        </row>
      </sheetData>
      <sheetData sheetId="1936">
        <row r="1">
          <cell r="C1" t="str">
            <v>F_CODE</v>
          </cell>
        </row>
      </sheetData>
      <sheetData sheetId="1937">
        <row r="1">
          <cell r="C1" t="str">
            <v>F_CODE</v>
          </cell>
        </row>
      </sheetData>
      <sheetData sheetId="1938">
        <row r="1">
          <cell r="C1" t="str">
            <v>F_CODE</v>
          </cell>
        </row>
      </sheetData>
      <sheetData sheetId="1939">
        <row r="1">
          <cell r="C1" t="str">
            <v>F_CODE</v>
          </cell>
        </row>
      </sheetData>
      <sheetData sheetId="1940">
        <row r="1">
          <cell r="C1" t="str">
            <v>F_CODE</v>
          </cell>
        </row>
      </sheetData>
      <sheetData sheetId="1941">
        <row r="1">
          <cell r="C1" t="str">
            <v>F_CODE</v>
          </cell>
        </row>
      </sheetData>
      <sheetData sheetId="1942">
        <row r="1">
          <cell r="C1" t="str">
            <v>F_CODE</v>
          </cell>
        </row>
      </sheetData>
      <sheetData sheetId="1943">
        <row r="1">
          <cell r="C1" t="str">
            <v>F_CODE</v>
          </cell>
        </row>
      </sheetData>
      <sheetData sheetId="1944">
        <row r="1">
          <cell r="C1" t="str">
            <v>F_CODE</v>
          </cell>
        </row>
      </sheetData>
      <sheetData sheetId="1945">
        <row r="1">
          <cell r="C1" t="str">
            <v>F_CODE</v>
          </cell>
        </row>
      </sheetData>
      <sheetData sheetId="1946">
        <row r="1">
          <cell r="C1" t="str">
            <v>F_CODE</v>
          </cell>
        </row>
      </sheetData>
      <sheetData sheetId="1947">
        <row r="1">
          <cell r="C1" t="str">
            <v>F_CODE</v>
          </cell>
        </row>
      </sheetData>
      <sheetData sheetId="1948">
        <row r="1">
          <cell r="C1" t="str">
            <v>F_CODE</v>
          </cell>
        </row>
      </sheetData>
      <sheetData sheetId="1949">
        <row r="1">
          <cell r="C1" t="str">
            <v>F_CODE</v>
          </cell>
        </row>
      </sheetData>
      <sheetData sheetId="1950">
        <row r="1">
          <cell r="C1" t="str">
            <v>F_CODE</v>
          </cell>
        </row>
      </sheetData>
      <sheetData sheetId="1951">
        <row r="1">
          <cell r="C1" t="str">
            <v>F_CODE</v>
          </cell>
        </row>
      </sheetData>
      <sheetData sheetId="1952">
        <row r="1">
          <cell r="C1" t="str">
            <v>F_CODE</v>
          </cell>
        </row>
      </sheetData>
      <sheetData sheetId="1953">
        <row r="1">
          <cell r="C1" t="str">
            <v>F_CODE</v>
          </cell>
        </row>
      </sheetData>
      <sheetData sheetId="1954">
        <row r="1">
          <cell r="C1" t="str">
            <v>F_CODE</v>
          </cell>
        </row>
      </sheetData>
      <sheetData sheetId="1955">
        <row r="1">
          <cell r="C1" t="str">
            <v>F_CODE</v>
          </cell>
        </row>
      </sheetData>
      <sheetData sheetId="1956">
        <row r="1">
          <cell r="C1" t="str">
            <v>F_CODE</v>
          </cell>
        </row>
      </sheetData>
      <sheetData sheetId="1957">
        <row r="1">
          <cell r="C1" t="str">
            <v>F_CODE</v>
          </cell>
        </row>
      </sheetData>
      <sheetData sheetId="1958">
        <row r="1">
          <cell r="C1" t="str">
            <v>F_CODE</v>
          </cell>
        </row>
      </sheetData>
      <sheetData sheetId="1959">
        <row r="1">
          <cell r="C1" t="str">
            <v>F_CODE</v>
          </cell>
        </row>
      </sheetData>
      <sheetData sheetId="1960">
        <row r="1">
          <cell r="C1" t="str">
            <v>F_CODE</v>
          </cell>
        </row>
      </sheetData>
      <sheetData sheetId="1961">
        <row r="1">
          <cell r="C1" t="str">
            <v>F_CODE</v>
          </cell>
        </row>
      </sheetData>
      <sheetData sheetId="1962">
        <row r="1">
          <cell r="C1" t="str">
            <v>F_CODE</v>
          </cell>
        </row>
      </sheetData>
      <sheetData sheetId="1963">
        <row r="1">
          <cell r="C1" t="str">
            <v>F_CODE</v>
          </cell>
        </row>
      </sheetData>
      <sheetData sheetId="1964">
        <row r="1">
          <cell r="C1" t="str">
            <v>F_CODE</v>
          </cell>
        </row>
      </sheetData>
      <sheetData sheetId="1965">
        <row r="1">
          <cell r="C1" t="str">
            <v>F_CODE</v>
          </cell>
        </row>
      </sheetData>
      <sheetData sheetId="1966">
        <row r="1">
          <cell r="C1" t="str">
            <v>F_CODE</v>
          </cell>
        </row>
      </sheetData>
      <sheetData sheetId="1967">
        <row r="1">
          <cell r="C1" t="str">
            <v>F_CODE</v>
          </cell>
        </row>
      </sheetData>
      <sheetData sheetId="1968">
        <row r="1">
          <cell r="C1" t="str">
            <v>F_CODE</v>
          </cell>
        </row>
      </sheetData>
      <sheetData sheetId="1969">
        <row r="1">
          <cell r="C1" t="str">
            <v>F_CODE</v>
          </cell>
        </row>
      </sheetData>
      <sheetData sheetId="1970">
        <row r="1">
          <cell r="C1" t="str">
            <v>F_CODE</v>
          </cell>
        </row>
      </sheetData>
      <sheetData sheetId="1971">
        <row r="1">
          <cell r="C1" t="str">
            <v>F_CODE</v>
          </cell>
        </row>
      </sheetData>
      <sheetData sheetId="1972">
        <row r="1">
          <cell r="C1" t="str">
            <v>F_CODE</v>
          </cell>
        </row>
      </sheetData>
      <sheetData sheetId="1973">
        <row r="1">
          <cell r="C1" t="str">
            <v>F_CODE</v>
          </cell>
        </row>
      </sheetData>
      <sheetData sheetId="1974">
        <row r="1">
          <cell r="C1" t="str">
            <v>F_CODE</v>
          </cell>
        </row>
      </sheetData>
      <sheetData sheetId="1975">
        <row r="1">
          <cell r="C1" t="str">
            <v>F_CODE</v>
          </cell>
        </row>
      </sheetData>
      <sheetData sheetId="1976">
        <row r="1">
          <cell r="C1" t="str">
            <v>F_CODE</v>
          </cell>
        </row>
      </sheetData>
      <sheetData sheetId="1977">
        <row r="1">
          <cell r="C1" t="str">
            <v>F_CODE</v>
          </cell>
        </row>
      </sheetData>
      <sheetData sheetId="1978">
        <row r="1">
          <cell r="C1" t="str">
            <v>F_CODE</v>
          </cell>
        </row>
      </sheetData>
      <sheetData sheetId="1979">
        <row r="1">
          <cell r="C1" t="str">
            <v>F_CODE</v>
          </cell>
        </row>
      </sheetData>
      <sheetData sheetId="1980">
        <row r="1">
          <cell r="C1" t="str">
            <v>F_CODE</v>
          </cell>
        </row>
      </sheetData>
      <sheetData sheetId="1981">
        <row r="1">
          <cell r="C1" t="str">
            <v>F_CODE</v>
          </cell>
        </row>
      </sheetData>
      <sheetData sheetId="1982">
        <row r="1">
          <cell r="C1" t="str">
            <v>F_CODE</v>
          </cell>
        </row>
      </sheetData>
      <sheetData sheetId="1983">
        <row r="1">
          <cell r="C1" t="str">
            <v>F_CODE</v>
          </cell>
        </row>
      </sheetData>
      <sheetData sheetId="1984">
        <row r="1">
          <cell r="C1" t="str">
            <v>F_CODE</v>
          </cell>
        </row>
      </sheetData>
      <sheetData sheetId="1985">
        <row r="1">
          <cell r="C1" t="str">
            <v>F_CODE</v>
          </cell>
        </row>
      </sheetData>
      <sheetData sheetId="1986">
        <row r="1">
          <cell r="C1" t="str">
            <v>F_CODE</v>
          </cell>
        </row>
      </sheetData>
      <sheetData sheetId="1987">
        <row r="1">
          <cell r="C1" t="str">
            <v>F_CODE</v>
          </cell>
        </row>
      </sheetData>
      <sheetData sheetId="1988">
        <row r="1">
          <cell r="C1" t="str">
            <v>F_CODE</v>
          </cell>
        </row>
      </sheetData>
      <sheetData sheetId="1989">
        <row r="1">
          <cell r="C1" t="str">
            <v>F_CODE</v>
          </cell>
        </row>
      </sheetData>
      <sheetData sheetId="1990">
        <row r="1">
          <cell r="C1" t="str">
            <v>F_CODE</v>
          </cell>
        </row>
      </sheetData>
      <sheetData sheetId="1991">
        <row r="1">
          <cell r="C1" t="str">
            <v>F_CODE</v>
          </cell>
        </row>
      </sheetData>
      <sheetData sheetId="1992">
        <row r="1">
          <cell r="C1" t="str">
            <v>F_CODE</v>
          </cell>
        </row>
      </sheetData>
      <sheetData sheetId="1993">
        <row r="1">
          <cell r="C1" t="str">
            <v>F_CODE</v>
          </cell>
        </row>
      </sheetData>
      <sheetData sheetId="1994">
        <row r="1">
          <cell r="C1" t="str">
            <v>F_CODE</v>
          </cell>
        </row>
      </sheetData>
      <sheetData sheetId="1995">
        <row r="1">
          <cell r="C1" t="str">
            <v>F_CODE</v>
          </cell>
        </row>
      </sheetData>
      <sheetData sheetId="1996">
        <row r="1">
          <cell r="C1" t="str">
            <v>F_CODE</v>
          </cell>
        </row>
      </sheetData>
      <sheetData sheetId="1997">
        <row r="1">
          <cell r="C1" t="str">
            <v>F_CODE</v>
          </cell>
        </row>
      </sheetData>
      <sheetData sheetId="1998">
        <row r="1">
          <cell r="C1" t="str">
            <v>F_CODE</v>
          </cell>
        </row>
      </sheetData>
      <sheetData sheetId="1999">
        <row r="1">
          <cell r="C1" t="str">
            <v>F_CODE</v>
          </cell>
        </row>
      </sheetData>
      <sheetData sheetId="2000">
        <row r="1">
          <cell r="C1" t="str">
            <v>F_CODE</v>
          </cell>
        </row>
      </sheetData>
      <sheetData sheetId="2001">
        <row r="1">
          <cell r="C1" t="str">
            <v>F_CODE</v>
          </cell>
        </row>
      </sheetData>
      <sheetData sheetId="2002">
        <row r="1">
          <cell r="C1" t="str">
            <v>F_CODE</v>
          </cell>
        </row>
      </sheetData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>
        <row r="1">
          <cell r="C1" t="str">
            <v>F_CODE</v>
          </cell>
        </row>
      </sheetData>
      <sheetData sheetId="2069">
        <row r="1">
          <cell r="C1" t="str">
            <v>F_CODE</v>
          </cell>
        </row>
      </sheetData>
      <sheetData sheetId="2070">
        <row r="1">
          <cell r="C1" t="str">
            <v>F_CODE</v>
          </cell>
        </row>
      </sheetData>
      <sheetData sheetId="2071">
        <row r="1">
          <cell r="C1" t="str">
            <v>F_CODE</v>
          </cell>
        </row>
      </sheetData>
      <sheetData sheetId="2072">
        <row r="1">
          <cell r="C1" t="str">
            <v>F_CODE</v>
          </cell>
        </row>
      </sheetData>
      <sheetData sheetId="2073">
        <row r="1">
          <cell r="C1" t="str">
            <v>F_CODE</v>
          </cell>
        </row>
      </sheetData>
      <sheetData sheetId="2074">
        <row r="1">
          <cell r="C1" t="str">
            <v>F_CODE</v>
          </cell>
        </row>
      </sheetData>
      <sheetData sheetId="2075">
        <row r="1">
          <cell r="C1" t="str">
            <v>F_CODE</v>
          </cell>
        </row>
      </sheetData>
      <sheetData sheetId="2076">
        <row r="1">
          <cell r="C1" t="str">
            <v>F_CODE</v>
          </cell>
        </row>
      </sheetData>
      <sheetData sheetId="2077">
        <row r="1">
          <cell r="C1" t="str">
            <v>F_CODE</v>
          </cell>
        </row>
      </sheetData>
      <sheetData sheetId="2078">
        <row r="1">
          <cell r="C1" t="str">
            <v>F_CODE</v>
          </cell>
        </row>
      </sheetData>
      <sheetData sheetId="2079">
        <row r="1">
          <cell r="C1" t="str">
            <v>F_CODE</v>
          </cell>
        </row>
      </sheetData>
      <sheetData sheetId="2080">
        <row r="1">
          <cell r="C1" t="str">
            <v>F_CODE</v>
          </cell>
        </row>
      </sheetData>
      <sheetData sheetId="2081">
        <row r="1">
          <cell r="C1" t="str">
            <v>F_CODE</v>
          </cell>
        </row>
      </sheetData>
      <sheetData sheetId="2082">
        <row r="1">
          <cell r="C1" t="str">
            <v>F_CODE</v>
          </cell>
        </row>
      </sheetData>
      <sheetData sheetId="2083">
        <row r="1">
          <cell r="C1" t="str">
            <v>F_CODE</v>
          </cell>
        </row>
      </sheetData>
      <sheetData sheetId="2084">
        <row r="1">
          <cell r="C1" t="str">
            <v>F_CODE</v>
          </cell>
        </row>
      </sheetData>
      <sheetData sheetId="2085">
        <row r="1">
          <cell r="C1" t="str">
            <v>F_CODE</v>
          </cell>
        </row>
      </sheetData>
      <sheetData sheetId="2086">
        <row r="1">
          <cell r="C1" t="str">
            <v>F_CODE</v>
          </cell>
        </row>
      </sheetData>
      <sheetData sheetId="2087">
        <row r="1">
          <cell r="C1" t="str">
            <v>F_CODE</v>
          </cell>
        </row>
      </sheetData>
      <sheetData sheetId="2088">
        <row r="1">
          <cell r="C1" t="str">
            <v>F_CODE</v>
          </cell>
        </row>
      </sheetData>
      <sheetData sheetId="2089">
        <row r="1">
          <cell r="C1" t="str">
            <v>F_CODE</v>
          </cell>
        </row>
      </sheetData>
      <sheetData sheetId="2090">
        <row r="1">
          <cell r="C1" t="str">
            <v>F_CODE</v>
          </cell>
        </row>
      </sheetData>
      <sheetData sheetId="2091">
        <row r="1">
          <cell r="C1" t="str">
            <v>F_CODE</v>
          </cell>
        </row>
      </sheetData>
      <sheetData sheetId="2092">
        <row r="1">
          <cell r="C1" t="str">
            <v>F_CODE</v>
          </cell>
        </row>
      </sheetData>
      <sheetData sheetId="2093">
        <row r="1">
          <cell r="C1" t="str">
            <v>F_CODE</v>
          </cell>
        </row>
      </sheetData>
      <sheetData sheetId="2094">
        <row r="1">
          <cell r="C1" t="str">
            <v>F_CODE</v>
          </cell>
        </row>
      </sheetData>
      <sheetData sheetId="2095">
        <row r="1">
          <cell r="C1" t="str">
            <v>F_CODE</v>
          </cell>
        </row>
      </sheetData>
      <sheetData sheetId="2096">
        <row r="1">
          <cell r="C1" t="str">
            <v>F_CODE</v>
          </cell>
        </row>
      </sheetData>
      <sheetData sheetId="2097">
        <row r="1">
          <cell r="C1" t="str">
            <v>F_CODE</v>
          </cell>
        </row>
      </sheetData>
      <sheetData sheetId="2098">
        <row r="1">
          <cell r="C1" t="str">
            <v>F_CODE</v>
          </cell>
        </row>
      </sheetData>
      <sheetData sheetId="2099">
        <row r="1">
          <cell r="C1" t="str">
            <v>F_CODE</v>
          </cell>
        </row>
      </sheetData>
      <sheetData sheetId="2100">
        <row r="1">
          <cell r="C1" t="str">
            <v>F_CODE</v>
          </cell>
        </row>
      </sheetData>
      <sheetData sheetId="2101">
        <row r="1">
          <cell r="C1" t="str">
            <v>F_CODE</v>
          </cell>
        </row>
      </sheetData>
      <sheetData sheetId="2102">
        <row r="1">
          <cell r="C1" t="str">
            <v>F_CODE</v>
          </cell>
        </row>
      </sheetData>
      <sheetData sheetId="2103">
        <row r="1">
          <cell r="C1" t="str">
            <v>F_CODE</v>
          </cell>
        </row>
      </sheetData>
      <sheetData sheetId="2104">
        <row r="1">
          <cell r="C1" t="str">
            <v>F_CODE</v>
          </cell>
        </row>
      </sheetData>
      <sheetData sheetId="2105">
        <row r="1">
          <cell r="C1" t="str">
            <v>F_CODE</v>
          </cell>
        </row>
      </sheetData>
      <sheetData sheetId="2106">
        <row r="1">
          <cell r="C1" t="str">
            <v>F_CODE</v>
          </cell>
        </row>
      </sheetData>
      <sheetData sheetId="2107">
        <row r="1">
          <cell r="C1" t="str">
            <v>F_CODE</v>
          </cell>
        </row>
      </sheetData>
      <sheetData sheetId="2108">
        <row r="1">
          <cell r="C1" t="str">
            <v>F_CODE</v>
          </cell>
        </row>
      </sheetData>
      <sheetData sheetId="2109">
        <row r="1">
          <cell r="C1" t="str">
            <v>F_CODE</v>
          </cell>
        </row>
      </sheetData>
      <sheetData sheetId="2110">
        <row r="1">
          <cell r="C1" t="str">
            <v>F_CODE</v>
          </cell>
        </row>
      </sheetData>
      <sheetData sheetId="2111">
        <row r="1">
          <cell r="C1" t="str">
            <v>F_CODE</v>
          </cell>
        </row>
      </sheetData>
      <sheetData sheetId="2112">
        <row r="1">
          <cell r="C1" t="str">
            <v>F_CODE</v>
          </cell>
        </row>
      </sheetData>
      <sheetData sheetId="2113">
        <row r="1">
          <cell r="C1" t="str">
            <v>F_CODE</v>
          </cell>
        </row>
      </sheetData>
      <sheetData sheetId="2114">
        <row r="1">
          <cell r="C1" t="str">
            <v>F_CODE</v>
          </cell>
        </row>
      </sheetData>
      <sheetData sheetId="2115">
        <row r="1">
          <cell r="C1" t="str">
            <v>F_CODE</v>
          </cell>
        </row>
      </sheetData>
      <sheetData sheetId="2116">
        <row r="1">
          <cell r="C1" t="str">
            <v>F_CODE</v>
          </cell>
        </row>
      </sheetData>
      <sheetData sheetId="2117">
        <row r="1">
          <cell r="C1" t="str">
            <v>F_CODE</v>
          </cell>
        </row>
      </sheetData>
      <sheetData sheetId="2118">
        <row r="1">
          <cell r="C1" t="str">
            <v>F_CODE</v>
          </cell>
        </row>
      </sheetData>
      <sheetData sheetId="2119">
        <row r="1">
          <cell r="C1" t="str">
            <v>F_CODE</v>
          </cell>
        </row>
      </sheetData>
      <sheetData sheetId="2120">
        <row r="1">
          <cell r="C1" t="str">
            <v>F_CODE</v>
          </cell>
        </row>
      </sheetData>
      <sheetData sheetId="2121">
        <row r="1">
          <cell r="C1" t="str">
            <v>F_CODE</v>
          </cell>
        </row>
      </sheetData>
      <sheetData sheetId="2122">
        <row r="1">
          <cell r="C1" t="str">
            <v>F_CODE</v>
          </cell>
        </row>
      </sheetData>
      <sheetData sheetId="2123">
        <row r="1">
          <cell r="C1" t="str">
            <v>F_CODE</v>
          </cell>
        </row>
      </sheetData>
      <sheetData sheetId="2124">
        <row r="1">
          <cell r="C1" t="str">
            <v>F_CODE</v>
          </cell>
        </row>
      </sheetData>
      <sheetData sheetId="2125">
        <row r="1">
          <cell r="C1" t="str">
            <v>F_CODE</v>
          </cell>
        </row>
      </sheetData>
      <sheetData sheetId="2126">
        <row r="1">
          <cell r="C1" t="str">
            <v>F_CODE</v>
          </cell>
        </row>
      </sheetData>
      <sheetData sheetId="2127">
        <row r="1">
          <cell r="C1" t="str">
            <v>F_CODE</v>
          </cell>
        </row>
      </sheetData>
      <sheetData sheetId="2128">
        <row r="1">
          <cell r="C1" t="str">
            <v>F_CODE</v>
          </cell>
        </row>
      </sheetData>
      <sheetData sheetId="2129">
        <row r="1">
          <cell r="C1" t="str">
            <v>F_CODE</v>
          </cell>
        </row>
      </sheetData>
      <sheetData sheetId="2130">
        <row r="1">
          <cell r="C1" t="str">
            <v>F_CODE</v>
          </cell>
        </row>
      </sheetData>
      <sheetData sheetId="2131">
        <row r="1">
          <cell r="C1" t="str">
            <v>F_CODE</v>
          </cell>
        </row>
      </sheetData>
      <sheetData sheetId="2132">
        <row r="1">
          <cell r="C1" t="str">
            <v>F_CODE</v>
          </cell>
        </row>
      </sheetData>
      <sheetData sheetId="2133">
        <row r="1">
          <cell r="C1" t="str">
            <v>F_CODE</v>
          </cell>
        </row>
      </sheetData>
      <sheetData sheetId="2134">
        <row r="1">
          <cell r="C1" t="str">
            <v>F_CODE</v>
          </cell>
        </row>
      </sheetData>
      <sheetData sheetId="2135">
        <row r="1">
          <cell r="C1" t="str">
            <v>F_CODE</v>
          </cell>
        </row>
      </sheetData>
      <sheetData sheetId="2136">
        <row r="1">
          <cell r="C1" t="str">
            <v>F_CODE</v>
          </cell>
        </row>
      </sheetData>
      <sheetData sheetId="2137">
        <row r="1">
          <cell r="C1" t="str">
            <v>F_CODE</v>
          </cell>
        </row>
      </sheetData>
      <sheetData sheetId="2138">
        <row r="1">
          <cell r="C1" t="str">
            <v>F_CODE</v>
          </cell>
        </row>
      </sheetData>
      <sheetData sheetId="2139">
        <row r="1">
          <cell r="C1" t="str">
            <v>F_CODE</v>
          </cell>
        </row>
      </sheetData>
      <sheetData sheetId="2140">
        <row r="1">
          <cell r="C1" t="str">
            <v>F_CODE</v>
          </cell>
        </row>
      </sheetData>
      <sheetData sheetId="2141">
        <row r="1">
          <cell r="C1" t="str">
            <v>F_CODE</v>
          </cell>
        </row>
      </sheetData>
      <sheetData sheetId="2142">
        <row r="1">
          <cell r="C1" t="str">
            <v>F_CODE</v>
          </cell>
        </row>
      </sheetData>
      <sheetData sheetId="2143">
        <row r="1">
          <cell r="C1" t="str">
            <v>F_CODE</v>
          </cell>
        </row>
      </sheetData>
      <sheetData sheetId="2144">
        <row r="1">
          <cell r="C1" t="str">
            <v>F_CODE</v>
          </cell>
        </row>
      </sheetData>
      <sheetData sheetId="2145">
        <row r="1">
          <cell r="C1" t="str">
            <v>F_CODE</v>
          </cell>
        </row>
      </sheetData>
      <sheetData sheetId="2146">
        <row r="1">
          <cell r="C1" t="str">
            <v>F_CODE</v>
          </cell>
        </row>
      </sheetData>
      <sheetData sheetId="2147">
        <row r="1">
          <cell r="C1" t="str">
            <v>F_CODE</v>
          </cell>
        </row>
      </sheetData>
      <sheetData sheetId="2148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>
        <row r="1">
          <cell r="C1" t="str">
            <v>F_CODE</v>
          </cell>
        </row>
      </sheetData>
      <sheetData sheetId="2157">
        <row r="1">
          <cell r="C1" t="str">
            <v>F_CODE</v>
          </cell>
        </row>
      </sheetData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>
        <row r="1">
          <cell r="C1" t="str">
            <v>F_CODE</v>
          </cell>
        </row>
      </sheetData>
      <sheetData sheetId="2302">
        <row r="1">
          <cell r="C1" t="str">
            <v>F_CODE</v>
          </cell>
        </row>
      </sheetData>
      <sheetData sheetId="2303">
        <row r="1">
          <cell r="C1" t="str">
            <v>F_CODE</v>
          </cell>
        </row>
      </sheetData>
      <sheetData sheetId="2304">
        <row r="1">
          <cell r="C1" t="str">
            <v>F_CODE</v>
          </cell>
        </row>
      </sheetData>
      <sheetData sheetId="2305">
        <row r="1">
          <cell r="C1" t="str">
            <v>F_CODE</v>
          </cell>
        </row>
      </sheetData>
      <sheetData sheetId="2306">
        <row r="1">
          <cell r="C1" t="str">
            <v>F_CODE</v>
          </cell>
        </row>
      </sheetData>
      <sheetData sheetId="2307" refreshError="1"/>
      <sheetData sheetId="2308" refreshError="1"/>
      <sheetData sheetId="2309">
        <row r="1">
          <cell r="C1" t="str">
            <v>F_CODE</v>
          </cell>
        </row>
      </sheetData>
      <sheetData sheetId="2310">
        <row r="1">
          <cell r="C1" t="str">
            <v>F_CODE</v>
          </cell>
        </row>
      </sheetData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>
        <row r="1">
          <cell r="C1" t="str">
            <v>F_CODE</v>
          </cell>
        </row>
      </sheetData>
      <sheetData sheetId="2324">
        <row r="1">
          <cell r="C1" t="str">
            <v>F_CODE</v>
          </cell>
        </row>
      </sheetData>
      <sheetData sheetId="2325">
        <row r="1">
          <cell r="C1" t="str">
            <v>F_CODE</v>
          </cell>
        </row>
      </sheetData>
      <sheetData sheetId="2326">
        <row r="1">
          <cell r="C1" t="str">
            <v>F_CODE</v>
          </cell>
        </row>
      </sheetData>
      <sheetData sheetId="2327">
        <row r="1">
          <cell r="C1" t="str">
            <v>F_CODE</v>
          </cell>
        </row>
      </sheetData>
      <sheetData sheetId="2328">
        <row r="1">
          <cell r="C1" t="str">
            <v>F_CODE</v>
          </cell>
        </row>
      </sheetData>
      <sheetData sheetId="2329">
        <row r="1">
          <cell r="C1" t="str">
            <v>F_CODE</v>
          </cell>
        </row>
      </sheetData>
      <sheetData sheetId="2330">
        <row r="1">
          <cell r="C1" t="str">
            <v>F_CODE</v>
          </cell>
        </row>
      </sheetData>
      <sheetData sheetId="2331">
        <row r="1">
          <cell r="C1" t="str">
            <v>F_CODE</v>
          </cell>
        </row>
      </sheetData>
      <sheetData sheetId="2332">
        <row r="1">
          <cell r="C1" t="str">
            <v>F_CODE</v>
          </cell>
        </row>
      </sheetData>
      <sheetData sheetId="2333">
        <row r="1">
          <cell r="C1" t="str">
            <v>F_CODE</v>
          </cell>
        </row>
      </sheetData>
      <sheetData sheetId="2334">
        <row r="1">
          <cell r="C1" t="str">
            <v>F_CODE</v>
          </cell>
        </row>
      </sheetData>
      <sheetData sheetId="2335">
        <row r="1">
          <cell r="C1" t="str">
            <v>F_CODE</v>
          </cell>
        </row>
      </sheetData>
      <sheetData sheetId="2336">
        <row r="1">
          <cell r="C1" t="str">
            <v>F_CODE</v>
          </cell>
        </row>
      </sheetData>
      <sheetData sheetId="2337">
        <row r="1">
          <cell r="C1" t="str">
            <v>F_CODE</v>
          </cell>
        </row>
      </sheetData>
      <sheetData sheetId="2338">
        <row r="1">
          <cell r="C1" t="str">
            <v>F_CODE</v>
          </cell>
        </row>
      </sheetData>
      <sheetData sheetId="2339">
        <row r="1">
          <cell r="C1" t="str">
            <v>F_CODE</v>
          </cell>
        </row>
      </sheetData>
      <sheetData sheetId="2340">
        <row r="1">
          <cell r="C1" t="str">
            <v>F_CODE</v>
          </cell>
        </row>
      </sheetData>
      <sheetData sheetId="2341">
        <row r="1">
          <cell r="C1" t="str">
            <v>F_CODE</v>
          </cell>
        </row>
      </sheetData>
      <sheetData sheetId="2342">
        <row r="1">
          <cell r="C1" t="str">
            <v>F_CODE</v>
          </cell>
        </row>
      </sheetData>
      <sheetData sheetId="2343">
        <row r="1">
          <cell r="C1" t="str">
            <v>F_CODE</v>
          </cell>
        </row>
      </sheetData>
      <sheetData sheetId="2344">
        <row r="1">
          <cell r="C1" t="str">
            <v>F_CODE</v>
          </cell>
        </row>
      </sheetData>
      <sheetData sheetId="2345">
        <row r="1">
          <cell r="C1" t="str">
            <v>F_CODE</v>
          </cell>
        </row>
      </sheetData>
      <sheetData sheetId="2346">
        <row r="1">
          <cell r="C1" t="str">
            <v>F_CODE</v>
          </cell>
        </row>
      </sheetData>
      <sheetData sheetId="2347">
        <row r="1">
          <cell r="C1" t="str">
            <v>F_CODE</v>
          </cell>
        </row>
      </sheetData>
      <sheetData sheetId="2348">
        <row r="1">
          <cell r="C1" t="str">
            <v>F_CODE</v>
          </cell>
        </row>
      </sheetData>
      <sheetData sheetId="2349">
        <row r="1">
          <cell r="C1" t="str">
            <v>F_CODE</v>
          </cell>
        </row>
      </sheetData>
      <sheetData sheetId="2350">
        <row r="1">
          <cell r="C1" t="str">
            <v>F_CODE</v>
          </cell>
        </row>
      </sheetData>
      <sheetData sheetId="2351">
        <row r="1">
          <cell r="C1" t="str">
            <v>F_CODE</v>
          </cell>
        </row>
      </sheetData>
      <sheetData sheetId="2352">
        <row r="1">
          <cell r="C1" t="str">
            <v>F_CODE</v>
          </cell>
        </row>
      </sheetData>
      <sheetData sheetId="2353">
        <row r="1">
          <cell r="C1" t="str">
            <v>F_CODE</v>
          </cell>
        </row>
      </sheetData>
      <sheetData sheetId="2354">
        <row r="1">
          <cell r="C1" t="str">
            <v>F_CODE</v>
          </cell>
        </row>
      </sheetData>
      <sheetData sheetId="2355">
        <row r="1">
          <cell r="C1" t="str">
            <v>F_CODE</v>
          </cell>
        </row>
      </sheetData>
      <sheetData sheetId="2356">
        <row r="1">
          <cell r="C1" t="str">
            <v>F_CODE</v>
          </cell>
        </row>
      </sheetData>
      <sheetData sheetId="2357">
        <row r="1">
          <cell r="C1" t="str">
            <v>F_CODE</v>
          </cell>
        </row>
      </sheetData>
      <sheetData sheetId="2358">
        <row r="1">
          <cell r="C1" t="str">
            <v>F_CODE</v>
          </cell>
        </row>
      </sheetData>
      <sheetData sheetId="2359">
        <row r="1">
          <cell r="C1" t="str">
            <v>F_CODE</v>
          </cell>
        </row>
      </sheetData>
      <sheetData sheetId="2360">
        <row r="1">
          <cell r="C1" t="str">
            <v>F_CODE</v>
          </cell>
        </row>
      </sheetData>
      <sheetData sheetId="2361">
        <row r="1">
          <cell r="C1" t="str">
            <v>F_CODE</v>
          </cell>
        </row>
      </sheetData>
      <sheetData sheetId="2362">
        <row r="1">
          <cell r="C1" t="str">
            <v>F_CODE</v>
          </cell>
        </row>
      </sheetData>
      <sheetData sheetId="2363">
        <row r="1">
          <cell r="C1" t="str">
            <v>F_CODE</v>
          </cell>
        </row>
      </sheetData>
      <sheetData sheetId="2364">
        <row r="1">
          <cell r="C1" t="str">
            <v>F_CODE</v>
          </cell>
        </row>
      </sheetData>
      <sheetData sheetId="2365">
        <row r="1">
          <cell r="C1" t="str">
            <v>F_CODE</v>
          </cell>
        </row>
      </sheetData>
      <sheetData sheetId="2366">
        <row r="1">
          <cell r="C1" t="str">
            <v>F_CODE</v>
          </cell>
        </row>
      </sheetData>
      <sheetData sheetId="2367">
        <row r="1">
          <cell r="C1" t="str">
            <v>F_CODE</v>
          </cell>
        </row>
      </sheetData>
      <sheetData sheetId="2368">
        <row r="1">
          <cell r="C1" t="str">
            <v>F_CODE</v>
          </cell>
        </row>
      </sheetData>
      <sheetData sheetId="2369">
        <row r="1">
          <cell r="C1" t="str">
            <v>F_CODE</v>
          </cell>
        </row>
      </sheetData>
      <sheetData sheetId="2370">
        <row r="1">
          <cell r="C1" t="str">
            <v>F_CODE</v>
          </cell>
        </row>
      </sheetData>
      <sheetData sheetId="2371">
        <row r="1">
          <cell r="C1" t="str">
            <v>F_CODE</v>
          </cell>
        </row>
      </sheetData>
      <sheetData sheetId="2372">
        <row r="1">
          <cell r="C1" t="str">
            <v>F_CODE</v>
          </cell>
        </row>
      </sheetData>
      <sheetData sheetId="2373">
        <row r="1">
          <cell r="C1" t="str">
            <v>F_CODE</v>
          </cell>
        </row>
      </sheetData>
      <sheetData sheetId="2374">
        <row r="1">
          <cell r="C1" t="str">
            <v>F_CODE</v>
          </cell>
        </row>
      </sheetData>
      <sheetData sheetId="2375">
        <row r="1">
          <cell r="C1" t="str">
            <v>F_CODE</v>
          </cell>
        </row>
      </sheetData>
      <sheetData sheetId="2376">
        <row r="1">
          <cell r="C1" t="str">
            <v>F_CODE</v>
          </cell>
        </row>
      </sheetData>
      <sheetData sheetId="2377">
        <row r="1">
          <cell r="C1" t="str">
            <v>F_CODE</v>
          </cell>
        </row>
      </sheetData>
      <sheetData sheetId="2378">
        <row r="1">
          <cell r="C1" t="str">
            <v>F_CODE</v>
          </cell>
        </row>
      </sheetData>
      <sheetData sheetId="2379">
        <row r="1">
          <cell r="C1" t="str">
            <v>F_CODE</v>
          </cell>
        </row>
      </sheetData>
      <sheetData sheetId="2380">
        <row r="1">
          <cell r="C1" t="str">
            <v>F_CODE</v>
          </cell>
        </row>
      </sheetData>
      <sheetData sheetId="2381">
        <row r="1">
          <cell r="C1" t="str">
            <v>F_CODE</v>
          </cell>
        </row>
      </sheetData>
      <sheetData sheetId="2382">
        <row r="1">
          <cell r="C1" t="str">
            <v>F_CODE</v>
          </cell>
        </row>
      </sheetData>
      <sheetData sheetId="2383">
        <row r="1">
          <cell r="C1" t="str">
            <v>F_CODE</v>
          </cell>
        </row>
      </sheetData>
      <sheetData sheetId="2384">
        <row r="1">
          <cell r="C1" t="str">
            <v>F_CODE</v>
          </cell>
        </row>
      </sheetData>
      <sheetData sheetId="2385">
        <row r="1">
          <cell r="C1" t="str">
            <v>F_CODE</v>
          </cell>
        </row>
      </sheetData>
      <sheetData sheetId="2386">
        <row r="1">
          <cell r="C1" t="str">
            <v>F_CODE</v>
          </cell>
        </row>
      </sheetData>
      <sheetData sheetId="2387">
        <row r="1">
          <cell r="C1" t="str">
            <v>F_CODE</v>
          </cell>
        </row>
      </sheetData>
      <sheetData sheetId="2388">
        <row r="1">
          <cell r="C1" t="str">
            <v>F_CODE</v>
          </cell>
        </row>
      </sheetData>
      <sheetData sheetId="2389">
        <row r="1">
          <cell r="C1" t="str">
            <v>F_CODE</v>
          </cell>
        </row>
      </sheetData>
      <sheetData sheetId="2390">
        <row r="1">
          <cell r="C1" t="str">
            <v>F_CODE</v>
          </cell>
        </row>
      </sheetData>
      <sheetData sheetId="2391">
        <row r="1">
          <cell r="C1" t="str">
            <v>F_CODE</v>
          </cell>
        </row>
      </sheetData>
      <sheetData sheetId="2392">
        <row r="1">
          <cell r="C1" t="str">
            <v>F_CODE</v>
          </cell>
        </row>
      </sheetData>
      <sheetData sheetId="2393">
        <row r="1">
          <cell r="C1" t="str">
            <v>F_CODE</v>
          </cell>
        </row>
      </sheetData>
      <sheetData sheetId="2394">
        <row r="1">
          <cell r="C1" t="str">
            <v>F_CODE</v>
          </cell>
        </row>
      </sheetData>
      <sheetData sheetId="2395">
        <row r="1">
          <cell r="C1" t="str">
            <v>F_CODE</v>
          </cell>
        </row>
      </sheetData>
      <sheetData sheetId="2396">
        <row r="1">
          <cell r="C1" t="str">
            <v>F_CODE</v>
          </cell>
        </row>
      </sheetData>
      <sheetData sheetId="2397">
        <row r="1">
          <cell r="C1" t="str">
            <v>F_CODE</v>
          </cell>
        </row>
      </sheetData>
      <sheetData sheetId="2398">
        <row r="1">
          <cell r="C1" t="str">
            <v>F_CODE</v>
          </cell>
        </row>
      </sheetData>
      <sheetData sheetId="2399">
        <row r="1">
          <cell r="C1" t="str">
            <v>F_CODE</v>
          </cell>
        </row>
      </sheetData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/>
      <sheetData sheetId="2424"/>
      <sheetData sheetId="2425" refreshError="1"/>
      <sheetData sheetId="2426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>
        <row r="1">
          <cell r="C1" t="str">
            <v>F_CODE</v>
          </cell>
        </row>
      </sheetData>
      <sheetData sheetId="2480">
        <row r="1">
          <cell r="C1" t="str">
            <v>F_CODE</v>
          </cell>
        </row>
      </sheetData>
      <sheetData sheetId="2481">
        <row r="1">
          <cell r="C1" t="str">
            <v>F_CODE</v>
          </cell>
        </row>
      </sheetData>
      <sheetData sheetId="2482">
        <row r="1">
          <cell r="C1" t="str">
            <v>F_CODE</v>
          </cell>
        </row>
      </sheetData>
      <sheetData sheetId="2483">
        <row r="1">
          <cell r="C1" t="str">
            <v>F_CODE</v>
          </cell>
        </row>
      </sheetData>
      <sheetData sheetId="2484">
        <row r="1">
          <cell r="C1" t="str">
            <v>F_CODE</v>
          </cell>
        </row>
      </sheetData>
      <sheetData sheetId="2485">
        <row r="1">
          <cell r="C1" t="str">
            <v>F_CODE</v>
          </cell>
        </row>
      </sheetData>
      <sheetData sheetId="2486">
        <row r="1">
          <cell r="C1" t="str">
            <v>F_CODE</v>
          </cell>
        </row>
      </sheetData>
      <sheetData sheetId="2487">
        <row r="1">
          <cell r="C1" t="str">
            <v>F_CODE</v>
          </cell>
        </row>
      </sheetData>
      <sheetData sheetId="2488">
        <row r="1">
          <cell r="C1" t="str">
            <v>F_CODE</v>
          </cell>
        </row>
      </sheetData>
      <sheetData sheetId="2489">
        <row r="1">
          <cell r="C1" t="str">
            <v>F_CODE</v>
          </cell>
        </row>
      </sheetData>
      <sheetData sheetId="2490">
        <row r="1">
          <cell r="C1" t="str">
            <v>F_CODE</v>
          </cell>
        </row>
      </sheetData>
      <sheetData sheetId="2491">
        <row r="1">
          <cell r="C1" t="str">
            <v>F_CODE</v>
          </cell>
        </row>
      </sheetData>
      <sheetData sheetId="2492">
        <row r="1">
          <cell r="C1" t="str">
            <v>F_CODE</v>
          </cell>
        </row>
      </sheetData>
      <sheetData sheetId="2493">
        <row r="1">
          <cell r="C1" t="str">
            <v>F_CODE</v>
          </cell>
        </row>
      </sheetData>
      <sheetData sheetId="2494">
        <row r="1">
          <cell r="C1" t="str">
            <v>F_CODE</v>
          </cell>
        </row>
      </sheetData>
      <sheetData sheetId="2495">
        <row r="1">
          <cell r="C1" t="str">
            <v>F_CODE</v>
          </cell>
        </row>
      </sheetData>
      <sheetData sheetId="2496">
        <row r="1">
          <cell r="C1" t="str">
            <v>F_CODE</v>
          </cell>
        </row>
      </sheetData>
      <sheetData sheetId="2497">
        <row r="1">
          <cell r="C1" t="str">
            <v>F_CODE</v>
          </cell>
        </row>
      </sheetData>
      <sheetData sheetId="2498">
        <row r="1">
          <cell r="C1" t="str">
            <v>F_CODE</v>
          </cell>
        </row>
      </sheetData>
      <sheetData sheetId="2499">
        <row r="1">
          <cell r="C1" t="str">
            <v>F_CODE</v>
          </cell>
        </row>
      </sheetData>
      <sheetData sheetId="2500">
        <row r="1">
          <cell r="C1" t="str">
            <v>F_CODE</v>
          </cell>
        </row>
      </sheetData>
      <sheetData sheetId="2501">
        <row r="1">
          <cell r="C1" t="str">
            <v>F_CODE</v>
          </cell>
        </row>
      </sheetData>
      <sheetData sheetId="2502">
        <row r="1">
          <cell r="C1" t="str">
            <v>F_CODE</v>
          </cell>
        </row>
      </sheetData>
      <sheetData sheetId="2503">
        <row r="1">
          <cell r="C1" t="str">
            <v>F_CODE</v>
          </cell>
        </row>
      </sheetData>
      <sheetData sheetId="2504">
        <row r="1">
          <cell r="C1" t="str">
            <v>F_CODE</v>
          </cell>
        </row>
      </sheetData>
      <sheetData sheetId="2505">
        <row r="1">
          <cell r="C1" t="str">
            <v>F_CODE</v>
          </cell>
        </row>
      </sheetData>
      <sheetData sheetId="2506">
        <row r="1">
          <cell r="C1" t="str">
            <v>F_CODE</v>
          </cell>
        </row>
      </sheetData>
      <sheetData sheetId="2507">
        <row r="1">
          <cell r="C1" t="str">
            <v>F_CODE</v>
          </cell>
        </row>
      </sheetData>
      <sheetData sheetId="2508">
        <row r="1">
          <cell r="C1" t="str">
            <v>F_CODE</v>
          </cell>
        </row>
      </sheetData>
      <sheetData sheetId="2509">
        <row r="1">
          <cell r="C1" t="str">
            <v>F_CODE</v>
          </cell>
        </row>
      </sheetData>
      <sheetData sheetId="2510">
        <row r="1">
          <cell r="C1" t="str">
            <v>F_CODE</v>
          </cell>
        </row>
      </sheetData>
      <sheetData sheetId="2511">
        <row r="1">
          <cell r="C1" t="str">
            <v>F_CODE</v>
          </cell>
        </row>
      </sheetData>
      <sheetData sheetId="2512">
        <row r="1">
          <cell r="C1" t="str">
            <v>F_CODE</v>
          </cell>
        </row>
      </sheetData>
      <sheetData sheetId="2513">
        <row r="1">
          <cell r="C1" t="str">
            <v>F_CODE</v>
          </cell>
        </row>
      </sheetData>
      <sheetData sheetId="2514">
        <row r="1">
          <cell r="C1" t="str">
            <v>F_CODE</v>
          </cell>
        </row>
      </sheetData>
      <sheetData sheetId="2515">
        <row r="1">
          <cell r="C1" t="str">
            <v>F_CODE</v>
          </cell>
        </row>
      </sheetData>
      <sheetData sheetId="2516">
        <row r="1">
          <cell r="C1" t="str">
            <v>F_CODE</v>
          </cell>
        </row>
      </sheetData>
      <sheetData sheetId="2517">
        <row r="1">
          <cell r="C1" t="str">
            <v>F_CODE</v>
          </cell>
        </row>
      </sheetData>
      <sheetData sheetId="2518">
        <row r="1">
          <cell r="C1" t="str">
            <v>F_CODE</v>
          </cell>
        </row>
      </sheetData>
      <sheetData sheetId="2519">
        <row r="1">
          <cell r="C1" t="str">
            <v>F_CODE</v>
          </cell>
        </row>
      </sheetData>
      <sheetData sheetId="2520">
        <row r="1">
          <cell r="C1" t="str">
            <v>F_CODE</v>
          </cell>
        </row>
      </sheetData>
      <sheetData sheetId="2521">
        <row r="1">
          <cell r="C1" t="str">
            <v>F_CODE</v>
          </cell>
        </row>
      </sheetData>
      <sheetData sheetId="2522">
        <row r="1">
          <cell r="C1" t="str">
            <v>F_CODE</v>
          </cell>
        </row>
      </sheetData>
      <sheetData sheetId="2523">
        <row r="1">
          <cell r="C1" t="str">
            <v>F_CODE</v>
          </cell>
        </row>
      </sheetData>
      <sheetData sheetId="2524">
        <row r="1">
          <cell r="C1" t="str">
            <v>F_CODE</v>
          </cell>
        </row>
      </sheetData>
      <sheetData sheetId="2525">
        <row r="1">
          <cell r="C1" t="str">
            <v>F_CODE</v>
          </cell>
        </row>
      </sheetData>
      <sheetData sheetId="2526">
        <row r="1">
          <cell r="C1" t="str">
            <v>F_CODE</v>
          </cell>
        </row>
      </sheetData>
      <sheetData sheetId="2527">
        <row r="1">
          <cell r="C1" t="str">
            <v>F_CODE</v>
          </cell>
        </row>
      </sheetData>
      <sheetData sheetId="2528">
        <row r="1">
          <cell r="C1" t="str">
            <v>F_CODE</v>
          </cell>
        </row>
      </sheetData>
      <sheetData sheetId="2529">
        <row r="1">
          <cell r="C1" t="str">
            <v>F_CODE</v>
          </cell>
        </row>
      </sheetData>
      <sheetData sheetId="2530">
        <row r="1">
          <cell r="C1" t="str">
            <v>F_CODE</v>
          </cell>
        </row>
      </sheetData>
      <sheetData sheetId="2531">
        <row r="1">
          <cell r="C1" t="str">
            <v>F_CODE</v>
          </cell>
        </row>
      </sheetData>
      <sheetData sheetId="2532">
        <row r="1">
          <cell r="C1" t="str">
            <v>F_CODE</v>
          </cell>
        </row>
      </sheetData>
      <sheetData sheetId="2533">
        <row r="1">
          <cell r="C1" t="str">
            <v>F_CODE</v>
          </cell>
        </row>
      </sheetData>
      <sheetData sheetId="2534">
        <row r="1">
          <cell r="C1" t="str">
            <v>F_CODE</v>
          </cell>
        </row>
      </sheetData>
      <sheetData sheetId="2535">
        <row r="1">
          <cell r="C1" t="str">
            <v>F_CODE</v>
          </cell>
        </row>
      </sheetData>
      <sheetData sheetId="2536">
        <row r="1">
          <cell r="C1" t="str">
            <v>F_CODE</v>
          </cell>
        </row>
      </sheetData>
      <sheetData sheetId="2537">
        <row r="1">
          <cell r="C1" t="str">
            <v>F_CODE</v>
          </cell>
        </row>
      </sheetData>
      <sheetData sheetId="2538">
        <row r="1">
          <cell r="C1" t="str">
            <v>F_CODE</v>
          </cell>
        </row>
      </sheetData>
      <sheetData sheetId="2539">
        <row r="1">
          <cell r="C1" t="str">
            <v>F_CODE</v>
          </cell>
        </row>
      </sheetData>
      <sheetData sheetId="2540">
        <row r="1">
          <cell r="C1" t="str">
            <v>F_CODE</v>
          </cell>
        </row>
      </sheetData>
      <sheetData sheetId="2541">
        <row r="1">
          <cell r="C1" t="str">
            <v>F_CODE</v>
          </cell>
        </row>
      </sheetData>
      <sheetData sheetId="2542">
        <row r="1">
          <cell r="C1" t="str">
            <v>F_CODE</v>
          </cell>
        </row>
      </sheetData>
      <sheetData sheetId="2543">
        <row r="1">
          <cell r="C1" t="str">
            <v>F_CODE</v>
          </cell>
        </row>
      </sheetData>
      <sheetData sheetId="2544">
        <row r="1">
          <cell r="C1" t="str">
            <v>F_CODE</v>
          </cell>
        </row>
      </sheetData>
      <sheetData sheetId="2545">
        <row r="1">
          <cell r="C1" t="str">
            <v>F_CODE</v>
          </cell>
        </row>
      </sheetData>
      <sheetData sheetId="2546">
        <row r="1">
          <cell r="C1" t="str">
            <v>F_CODE</v>
          </cell>
        </row>
      </sheetData>
      <sheetData sheetId="2547">
        <row r="1">
          <cell r="C1" t="str">
            <v>F_CODE</v>
          </cell>
        </row>
      </sheetData>
      <sheetData sheetId="2548">
        <row r="1">
          <cell r="C1" t="str">
            <v>F_CODE</v>
          </cell>
        </row>
      </sheetData>
      <sheetData sheetId="2549">
        <row r="1">
          <cell r="C1" t="str">
            <v>F_CODE</v>
          </cell>
        </row>
      </sheetData>
      <sheetData sheetId="2550">
        <row r="1">
          <cell r="C1" t="str">
            <v>F_CODE</v>
          </cell>
        </row>
      </sheetData>
      <sheetData sheetId="2551">
        <row r="1">
          <cell r="C1" t="str">
            <v>F_CODE</v>
          </cell>
        </row>
      </sheetData>
      <sheetData sheetId="2552">
        <row r="1">
          <cell r="C1" t="str">
            <v>F_CODE</v>
          </cell>
        </row>
      </sheetData>
      <sheetData sheetId="2553">
        <row r="1">
          <cell r="C1" t="str">
            <v>F_CODE</v>
          </cell>
        </row>
      </sheetData>
      <sheetData sheetId="2554">
        <row r="1">
          <cell r="C1" t="str">
            <v>F_CODE</v>
          </cell>
        </row>
      </sheetData>
      <sheetData sheetId="2555">
        <row r="1">
          <cell r="C1" t="str">
            <v>F_CODE</v>
          </cell>
        </row>
      </sheetData>
      <sheetData sheetId="2556">
        <row r="1">
          <cell r="C1" t="str">
            <v>F_CODE</v>
          </cell>
        </row>
      </sheetData>
      <sheetData sheetId="2557">
        <row r="1">
          <cell r="C1" t="str">
            <v>F_CODE</v>
          </cell>
        </row>
      </sheetData>
      <sheetData sheetId="2558">
        <row r="1">
          <cell r="C1" t="str">
            <v>F_CODE</v>
          </cell>
        </row>
      </sheetData>
      <sheetData sheetId="2559">
        <row r="1">
          <cell r="C1" t="str">
            <v>F_CODE</v>
          </cell>
        </row>
      </sheetData>
      <sheetData sheetId="2560">
        <row r="1">
          <cell r="C1" t="str">
            <v>F_CODE</v>
          </cell>
        </row>
      </sheetData>
      <sheetData sheetId="2561">
        <row r="1">
          <cell r="C1" t="str">
            <v>F_CODE</v>
          </cell>
        </row>
      </sheetData>
      <sheetData sheetId="2562">
        <row r="1">
          <cell r="C1" t="str">
            <v>F_CODE</v>
          </cell>
        </row>
      </sheetData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>
        <row r="1">
          <cell r="C1" t="str">
            <v>F_CODE</v>
          </cell>
        </row>
      </sheetData>
      <sheetData sheetId="2640">
        <row r="1">
          <cell r="C1" t="str">
            <v>F_CODE</v>
          </cell>
        </row>
      </sheetData>
      <sheetData sheetId="2641">
        <row r="1">
          <cell r="C1" t="str">
            <v>F_CODE</v>
          </cell>
        </row>
      </sheetData>
      <sheetData sheetId="2642">
        <row r="1">
          <cell r="C1" t="str">
            <v>F_CODE</v>
          </cell>
        </row>
      </sheetData>
      <sheetData sheetId="2643">
        <row r="1">
          <cell r="C1" t="str">
            <v>F_CODE</v>
          </cell>
        </row>
      </sheetData>
      <sheetData sheetId="2644">
        <row r="1">
          <cell r="C1" t="str">
            <v>F_CODE</v>
          </cell>
        </row>
      </sheetData>
      <sheetData sheetId="2645">
        <row r="1">
          <cell r="C1" t="str">
            <v>F_CODE</v>
          </cell>
        </row>
      </sheetData>
      <sheetData sheetId="2646">
        <row r="1">
          <cell r="C1" t="str">
            <v>F_CODE</v>
          </cell>
        </row>
      </sheetData>
      <sheetData sheetId="2647">
        <row r="1">
          <cell r="C1" t="str">
            <v>F_CODE</v>
          </cell>
        </row>
      </sheetData>
      <sheetData sheetId="2648">
        <row r="1">
          <cell r="C1" t="str">
            <v>F_CODE</v>
          </cell>
        </row>
      </sheetData>
      <sheetData sheetId="2649">
        <row r="1">
          <cell r="C1" t="str">
            <v>F_CODE</v>
          </cell>
        </row>
      </sheetData>
      <sheetData sheetId="2650">
        <row r="1">
          <cell r="C1" t="str">
            <v>F_CODE</v>
          </cell>
        </row>
      </sheetData>
      <sheetData sheetId="2651"/>
      <sheetData sheetId="2652"/>
      <sheetData sheetId="2653">
        <row r="1">
          <cell r="C1" t="str">
            <v>F_CODE</v>
          </cell>
        </row>
      </sheetData>
      <sheetData sheetId="2654">
        <row r="1">
          <cell r="C1" t="str">
            <v>F_CODE</v>
          </cell>
        </row>
      </sheetData>
      <sheetData sheetId="2655">
        <row r="1">
          <cell r="C1" t="str">
            <v>F_CODE</v>
          </cell>
        </row>
      </sheetData>
      <sheetData sheetId="2656">
        <row r="1">
          <cell r="C1" t="str">
            <v>F_CODE</v>
          </cell>
        </row>
      </sheetData>
      <sheetData sheetId="2657">
        <row r="1">
          <cell r="C1" t="str">
            <v>F_CODE</v>
          </cell>
        </row>
      </sheetData>
      <sheetData sheetId="2658">
        <row r="1">
          <cell r="C1" t="str">
            <v>F_CODE</v>
          </cell>
        </row>
      </sheetData>
      <sheetData sheetId="2659">
        <row r="1">
          <cell r="C1" t="str">
            <v>F_CODE</v>
          </cell>
        </row>
      </sheetData>
      <sheetData sheetId="2660">
        <row r="1">
          <cell r="C1" t="str">
            <v>F_CODE</v>
          </cell>
        </row>
      </sheetData>
      <sheetData sheetId="2661">
        <row r="1">
          <cell r="C1" t="str">
            <v>F_CODE</v>
          </cell>
        </row>
      </sheetData>
      <sheetData sheetId="2662">
        <row r="1">
          <cell r="C1" t="str">
            <v>F_CODE</v>
          </cell>
        </row>
      </sheetData>
      <sheetData sheetId="2663">
        <row r="1">
          <cell r="C1" t="str">
            <v>F_CODE</v>
          </cell>
        </row>
      </sheetData>
      <sheetData sheetId="2664">
        <row r="1">
          <cell r="C1" t="str">
            <v>F_CODE</v>
          </cell>
        </row>
      </sheetData>
      <sheetData sheetId="2665">
        <row r="1">
          <cell r="C1" t="str">
            <v>F_CODE</v>
          </cell>
        </row>
      </sheetData>
      <sheetData sheetId="2666">
        <row r="1">
          <cell r="C1" t="str">
            <v>F_CODE</v>
          </cell>
        </row>
      </sheetData>
      <sheetData sheetId="2667">
        <row r="1">
          <cell r="C1" t="str">
            <v>F_CODE</v>
          </cell>
        </row>
      </sheetData>
      <sheetData sheetId="2668">
        <row r="1">
          <cell r="C1" t="str">
            <v>F_CODE</v>
          </cell>
        </row>
      </sheetData>
      <sheetData sheetId="2669">
        <row r="1">
          <cell r="C1" t="str">
            <v>F_CODE</v>
          </cell>
        </row>
      </sheetData>
      <sheetData sheetId="2670">
        <row r="1">
          <cell r="C1" t="str">
            <v>F_CODE</v>
          </cell>
        </row>
      </sheetData>
      <sheetData sheetId="2671">
        <row r="1">
          <cell r="C1" t="str">
            <v>F_CODE</v>
          </cell>
        </row>
      </sheetData>
      <sheetData sheetId="2672">
        <row r="1">
          <cell r="C1" t="str">
            <v>F_CODE</v>
          </cell>
        </row>
      </sheetData>
      <sheetData sheetId="2673">
        <row r="1">
          <cell r="C1" t="str">
            <v>F_CODE</v>
          </cell>
        </row>
      </sheetData>
      <sheetData sheetId="2674">
        <row r="1">
          <cell r="C1" t="str">
            <v>F_CODE</v>
          </cell>
        </row>
      </sheetData>
      <sheetData sheetId="2675">
        <row r="1">
          <cell r="C1" t="str">
            <v>F_CODE</v>
          </cell>
        </row>
      </sheetData>
      <sheetData sheetId="2676">
        <row r="1">
          <cell r="C1" t="str">
            <v>F_CODE</v>
          </cell>
        </row>
      </sheetData>
      <sheetData sheetId="2677">
        <row r="1">
          <cell r="C1" t="str">
            <v>F_CODE</v>
          </cell>
        </row>
      </sheetData>
      <sheetData sheetId="2678">
        <row r="1">
          <cell r="C1" t="str">
            <v>F_CODE</v>
          </cell>
        </row>
      </sheetData>
      <sheetData sheetId="2679">
        <row r="1">
          <cell r="C1" t="str">
            <v>F_CODE</v>
          </cell>
        </row>
      </sheetData>
      <sheetData sheetId="2680">
        <row r="1">
          <cell r="C1" t="str">
            <v>F_CODE</v>
          </cell>
        </row>
      </sheetData>
      <sheetData sheetId="2681">
        <row r="1">
          <cell r="C1" t="str">
            <v>F_CODE</v>
          </cell>
        </row>
      </sheetData>
      <sheetData sheetId="2682">
        <row r="1">
          <cell r="C1" t="str">
            <v>F_CODE</v>
          </cell>
        </row>
      </sheetData>
      <sheetData sheetId="2683">
        <row r="1">
          <cell r="C1" t="str">
            <v>F_CODE</v>
          </cell>
        </row>
      </sheetData>
      <sheetData sheetId="2684">
        <row r="1">
          <cell r="C1" t="str">
            <v>F_CODE</v>
          </cell>
        </row>
      </sheetData>
      <sheetData sheetId="2685">
        <row r="1">
          <cell r="C1" t="str">
            <v>F_CODE</v>
          </cell>
        </row>
      </sheetData>
      <sheetData sheetId="2686">
        <row r="1">
          <cell r="C1" t="str">
            <v>F_CODE</v>
          </cell>
        </row>
      </sheetData>
      <sheetData sheetId="2687">
        <row r="1">
          <cell r="C1" t="str">
            <v>F_CODE</v>
          </cell>
        </row>
      </sheetData>
      <sheetData sheetId="2688">
        <row r="1">
          <cell r="C1" t="str">
            <v>F_CODE</v>
          </cell>
        </row>
      </sheetData>
      <sheetData sheetId="2689">
        <row r="1">
          <cell r="C1" t="str">
            <v>F_CODE</v>
          </cell>
        </row>
      </sheetData>
      <sheetData sheetId="2690">
        <row r="1">
          <cell r="C1" t="str">
            <v>F_CODE</v>
          </cell>
        </row>
      </sheetData>
      <sheetData sheetId="2691">
        <row r="1">
          <cell r="C1" t="str">
            <v>F_CODE</v>
          </cell>
        </row>
      </sheetData>
      <sheetData sheetId="2692">
        <row r="1">
          <cell r="C1" t="str">
            <v>F_CODE</v>
          </cell>
        </row>
      </sheetData>
      <sheetData sheetId="2693">
        <row r="1">
          <cell r="C1" t="str">
            <v>F_CODE</v>
          </cell>
        </row>
      </sheetData>
      <sheetData sheetId="2694">
        <row r="1">
          <cell r="C1" t="str">
            <v>F_CODE</v>
          </cell>
        </row>
      </sheetData>
      <sheetData sheetId="2695">
        <row r="1">
          <cell r="C1" t="str">
            <v>F_CODE</v>
          </cell>
        </row>
      </sheetData>
      <sheetData sheetId="2696">
        <row r="1">
          <cell r="C1" t="str">
            <v>F_CODE</v>
          </cell>
        </row>
      </sheetData>
      <sheetData sheetId="2697">
        <row r="1">
          <cell r="C1" t="str">
            <v>F_CODE</v>
          </cell>
        </row>
      </sheetData>
      <sheetData sheetId="2698">
        <row r="1">
          <cell r="C1" t="str">
            <v>F_CODE</v>
          </cell>
        </row>
      </sheetData>
      <sheetData sheetId="2699">
        <row r="1">
          <cell r="C1" t="str">
            <v>F_CODE</v>
          </cell>
        </row>
      </sheetData>
      <sheetData sheetId="2700">
        <row r="1">
          <cell r="C1" t="str">
            <v>F_CODE</v>
          </cell>
        </row>
      </sheetData>
      <sheetData sheetId="2701">
        <row r="1">
          <cell r="C1" t="str">
            <v>F_CODE</v>
          </cell>
        </row>
      </sheetData>
      <sheetData sheetId="2702">
        <row r="1">
          <cell r="C1" t="str">
            <v>F_CODE</v>
          </cell>
        </row>
      </sheetData>
      <sheetData sheetId="2703">
        <row r="1">
          <cell r="C1" t="str">
            <v>F_CODE</v>
          </cell>
        </row>
      </sheetData>
      <sheetData sheetId="2704">
        <row r="1">
          <cell r="C1" t="str">
            <v>F_CODE</v>
          </cell>
        </row>
      </sheetData>
      <sheetData sheetId="2705">
        <row r="1">
          <cell r="C1" t="str">
            <v>F_CODE</v>
          </cell>
        </row>
      </sheetData>
      <sheetData sheetId="2706">
        <row r="1">
          <cell r="C1" t="str">
            <v>F_CODE</v>
          </cell>
        </row>
      </sheetData>
      <sheetData sheetId="2707">
        <row r="1">
          <cell r="C1" t="str">
            <v>F_CODE</v>
          </cell>
        </row>
      </sheetData>
      <sheetData sheetId="2708">
        <row r="1">
          <cell r="C1" t="str">
            <v>F_CODE</v>
          </cell>
        </row>
      </sheetData>
      <sheetData sheetId="2709">
        <row r="1">
          <cell r="C1" t="str">
            <v>F_CODE</v>
          </cell>
        </row>
      </sheetData>
      <sheetData sheetId="2710">
        <row r="1">
          <cell r="C1" t="str">
            <v>F_CODE</v>
          </cell>
        </row>
      </sheetData>
      <sheetData sheetId="2711">
        <row r="1">
          <cell r="C1" t="str">
            <v>F_CODE</v>
          </cell>
        </row>
      </sheetData>
      <sheetData sheetId="2712">
        <row r="1">
          <cell r="C1" t="str">
            <v>F_CODE</v>
          </cell>
        </row>
      </sheetData>
      <sheetData sheetId="2713">
        <row r="1">
          <cell r="C1" t="str">
            <v>F_CODE</v>
          </cell>
        </row>
      </sheetData>
      <sheetData sheetId="2714">
        <row r="1">
          <cell r="C1" t="str">
            <v>F_CODE</v>
          </cell>
        </row>
      </sheetData>
      <sheetData sheetId="2715">
        <row r="1">
          <cell r="C1" t="str">
            <v>F_CODE</v>
          </cell>
        </row>
      </sheetData>
      <sheetData sheetId="2716">
        <row r="1">
          <cell r="C1" t="str">
            <v>F_CODE</v>
          </cell>
        </row>
      </sheetData>
      <sheetData sheetId="2717">
        <row r="1">
          <cell r="C1" t="str">
            <v>F_CODE</v>
          </cell>
        </row>
      </sheetData>
      <sheetData sheetId="2718">
        <row r="1">
          <cell r="C1" t="str">
            <v>F_CODE</v>
          </cell>
        </row>
      </sheetData>
      <sheetData sheetId="2719">
        <row r="1">
          <cell r="C1" t="str">
            <v>F_CODE</v>
          </cell>
        </row>
      </sheetData>
      <sheetData sheetId="2720">
        <row r="1">
          <cell r="C1" t="str">
            <v>F_CODE</v>
          </cell>
        </row>
      </sheetData>
      <sheetData sheetId="2721">
        <row r="1">
          <cell r="C1" t="str">
            <v>F_CODE</v>
          </cell>
        </row>
      </sheetData>
      <sheetData sheetId="2722">
        <row r="1">
          <cell r="C1" t="str">
            <v>F_CODE</v>
          </cell>
        </row>
      </sheetData>
      <sheetData sheetId="2723">
        <row r="1">
          <cell r="C1" t="str">
            <v>F_CODE</v>
          </cell>
        </row>
      </sheetData>
      <sheetData sheetId="2724">
        <row r="1">
          <cell r="C1" t="str">
            <v>F_CODE</v>
          </cell>
        </row>
      </sheetData>
      <sheetData sheetId="2725">
        <row r="1">
          <cell r="C1" t="str">
            <v>F_CODE</v>
          </cell>
        </row>
      </sheetData>
      <sheetData sheetId="2726">
        <row r="1">
          <cell r="C1" t="str">
            <v>F_CODE</v>
          </cell>
        </row>
      </sheetData>
      <sheetData sheetId="2727">
        <row r="1">
          <cell r="C1" t="str">
            <v>F_CODE</v>
          </cell>
        </row>
      </sheetData>
      <sheetData sheetId="2728">
        <row r="1">
          <cell r="C1" t="str">
            <v>F_CODE</v>
          </cell>
        </row>
      </sheetData>
      <sheetData sheetId="2729">
        <row r="1">
          <cell r="C1" t="str">
            <v>F_CODE</v>
          </cell>
        </row>
      </sheetData>
      <sheetData sheetId="2730">
        <row r="1">
          <cell r="C1" t="str">
            <v>F_CODE</v>
          </cell>
        </row>
      </sheetData>
      <sheetData sheetId="2731">
        <row r="1">
          <cell r="C1" t="str">
            <v>F_CODE</v>
          </cell>
        </row>
      </sheetData>
      <sheetData sheetId="2732">
        <row r="1">
          <cell r="C1" t="str">
            <v>F_CODE</v>
          </cell>
        </row>
      </sheetData>
      <sheetData sheetId="2733">
        <row r="1">
          <cell r="C1" t="str">
            <v>F_CODE</v>
          </cell>
        </row>
      </sheetData>
      <sheetData sheetId="2734">
        <row r="1">
          <cell r="C1" t="str">
            <v>F_CODE</v>
          </cell>
        </row>
      </sheetData>
      <sheetData sheetId="2735">
        <row r="1">
          <cell r="C1" t="str">
            <v>F_CODE</v>
          </cell>
        </row>
      </sheetData>
      <sheetData sheetId="2736">
        <row r="1">
          <cell r="C1" t="str">
            <v>F_CODE</v>
          </cell>
        </row>
      </sheetData>
      <sheetData sheetId="2737">
        <row r="1">
          <cell r="C1" t="str">
            <v>F_CODE</v>
          </cell>
        </row>
      </sheetData>
      <sheetData sheetId="2738">
        <row r="1">
          <cell r="C1" t="str">
            <v>F_CODE</v>
          </cell>
        </row>
      </sheetData>
      <sheetData sheetId="2739">
        <row r="1">
          <cell r="C1" t="str">
            <v>F_CODE</v>
          </cell>
        </row>
      </sheetData>
      <sheetData sheetId="2740">
        <row r="1">
          <cell r="C1" t="str">
            <v>F_CODE</v>
          </cell>
        </row>
      </sheetData>
      <sheetData sheetId="2741">
        <row r="1">
          <cell r="C1" t="str">
            <v>F_CODE</v>
          </cell>
        </row>
      </sheetData>
      <sheetData sheetId="2742">
        <row r="1">
          <cell r="C1" t="str">
            <v>F_CODE</v>
          </cell>
        </row>
      </sheetData>
      <sheetData sheetId="2743">
        <row r="1">
          <cell r="C1" t="str">
            <v>F_CODE</v>
          </cell>
        </row>
      </sheetData>
      <sheetData sheetId="2744">
        <row r="1">
          <cell r="C1" t="str">
            <v>F_CODE</v>
          </cell>
        </row>
      </sheetData>
      <sheetData sheetId="2745">
        <row r="1">
          <cell r="C1" t="str">
            <v>F_CODE</v>
          </cell>
        </row>
      </sheetData>
      <sheetData sheetId="2746">
        <row r="1">
          <cell r="C1" t="str">
            <v>F_CODE</v>
          </cell>
        </row>
      </sheetData>
      <sheetData sheetId="2747">
        <row r="1">
          <cell r="C1" t="str">
            <v>F_CODE</v>
          </cell>
        </row>
      </sheetData>
      <sheetData sheetId="2748">
        <row r="1">
          <cell r="C1" t="str">
            <v>F_CODE</v>
          </cell>
        </row>
      </sheetData>
      <sheetData sheetId="2749">
        <row r="1">
          <cell r="C1" t="str">
            <v>F_CODE</v>
          </cell>
        </row>
      </sheetData>
      <sheetData sheetId="2750">
        <row r="1">
          <cell r="C1" t="str">
            <v>F_CODE</v>
          </cell>
        </row>
      </sheetData>
      <sheetData sheetId="2751">
        <row r="1">
          <cell r="C1" t="str">
            <v>F_CODE</v>
          </cell>
        </row>
      </sheetData>
      <sheetData sheetId="2752">
        <row r="1">
          <cell r="C1" t="str">
            <v>F_CODE</v>
          </cell>
        </row>
      </sheetData>
      <sheetData sheetId="2753">
        <row r="1">
          <cell r="C1" t="str">
            <v>F_CODE</v>
          </cell>
        </row>
      </sheetData>
      <sheetData sheetId="2754">
        <row r="1">
          <cell r="C1" t="str">
            <v>F_CODE</v>
          </cell>
        </row>
      </sheetData>
      <sheetData sheetId="2755">
        <row r="1">
          <cell r="C1" t="str">
            <v>F_CODE</v>
          </cell>
        </row>
      </sheetData>
      <sheetData sheetId="2756">
        <row r="1">
          <cell r="C1" t="str">
            <v>F_CODE</v>
          </cell>
        </row>
      </sheetData>
      <sheetData sheetId="2757">
        <row r="1">
          <cell r="C1" t="str">
            <v>F_CODE</v>
          </cell>
        </row>
      </sheetData>
      <sheetData sheetId="2758">
        <row r="1">
          <cell r="C1" t="str">
            <v>F_CODE</v>
          </cell>
        </row>
      </sheetData>
      <sheetData sheetId="2759">
        <row r="1">
          <cell r="C1" t="str">
            <v>F_CODE</v>
          </cell>
        </row>
      </sheetData>
      <sheetData sheetId="2760">
        <row r="1">
          <cell r="C1" t="str">
            <v>F_CODE</v>
          </cell>
        </row>
      </sheetData>
      <sheetData sheetId="2761">
        <row r="1">
          <cell r="C1" t="str">
            <v>F_CODE</v>
          </cell>
        </row>
      </sheetData>
      <sheetData sheetId="2762">
        <row r="1">
          <cell r="C1" t="str">
            <v>F_CODE</v>
          </cell>
        </row>
      </sheetData>
      <sheetData sheetId="2763">
        <row r="1">
          <cell r="C1" t="str">
            <v>F_CODE</v>
          </cell>
        </row>
      </sheetData>
      <sheetData sheetId="2764">
        <row r="1">
          <cell r="C1" t="str">
            <v>F_CODE</v>
          </cell>
        </row>
      </sheetData>
      <sheetData sheetId="2765">
        <row r="1">
          <cell r="C1" t="str">
            <v>F_CODE</v>
          </cell>
        </row>
      </sheetData>
      <sheetData sheetId="2766">
        <row r="1">
          <cell r="C1" t="str">
            <v>F_CODE</v>
          </cell>
        </row>
      </sheetData>
      <sheetData sheetId="2767">
        <row r="1">
          <cell r="C1" t="str">
            <v>F_CODE</v>
          </cell>
        </row>
      </sheetData>
      <sheetData sheetId="2768">
        <row r="1">
          <cell r="C1" t="str">
            <v>F_CODE</v>
          </cell>
        </row>
      </sheetData>
      <sheetData sheetId="2769">
        <row r="1">
          <cell r="C1" t="str">
            <v>F_CODE</v>
          </cell>
        </row>
      </sheetData>
      <sheetData sheetId="2770">
        <row r="1">
          <cell r="C1" t="str">
            <v>F_CODE</v>
          </cell>
        </row>
      </sheetData>
      <sheetData sheetId="2771">
        <row r="1">
          <cell r="C1" t="str">
            <v>F_CODE</v>
          </cell>
        </row>
      </sheetData>
      <sheetData sheetId="2772">
        <row r="1">
          <cell r="C1" t="str">
            <v>F_CODE</v>
          </cell>
        </row>
      </sheetData>
      <sheetData sheetId="2773">
        <row r="1">
          <cell r="C1" t="str">
            <v>F_CODE</v>
          </cell>
        </row>
      </sheetData>
      <sheetData sheetId="2774">
        <row r="1">
          <cell r="C1" t="str">
            <v>F_CODE</v>
          </cell>
        </row>
      </sheetData>
      <sheetData sheetId="2775">
        <row r="1">
          <cell r="C1" t="str">
            <v>F_CODE</v>
          </cell>
        </row>
      </sheetData>
      <sheetData sheetId="2776">
        <row r="1">
          <cell r="C1" t="str">
            <v>F_CODE</v>
          </cell>
        </row>
      </sheetData>
      <sheetData sheetId="2777">
        <row r="1">
          <cell r="C1" t="str">
            <v>F_CODE</v>
          </cell>
        </row>
      </sheetData>
      <sheetData sheetId="2778">
        <row r="1">
          <cell r="C1" t="str">
            <v>F_CODE</v>
          </cell>
        </row>
      </sheetData>
      <sheetData sheetId="2779">
        <row r="1">
          <cell r="C1" t="str">
            <v>F_CODE</v>
          </cell>
        </row>
      </sheetData>
      <sheetData sheetId="2780">
        <row r="1">
          <cell r="C1" t="str">
            <v>F_CODE</v>
          </cell>
        </row>
      </sheetData>
      <sheetData sheetId="2781">
        <row r="1">
          <cell r="C1" t="str">
            <v>F_CODE</v>
          </cell>
        </row>
      </sheetData>
      <sheetData sheetId="2782">
        <row r="1">
          <cell r="C1" t="str">
            <v>F_CODE</v>
          </cell>
        </row>
      </sheetData>
      <sheetData sheetId="2783">
        <row r="1">
          <cell r="C1" t="str">
            <v>F_CODE</v>
          </cell>
        </row>
      </sheetData>
      <sheetData sheetId="2784">
        <row r="1">
          <cell r="C1" t="str">
            <v>F_CODE</v>
          </cell>
        </row>
      </sheetData>
      <sheetData sheetId="2785">
        <row r="1">
          <cell r="C1" t="str">
            <v>F_CODE</v>
          </cell>
        </row>
      </sheetData>
      <sheetData sheetId="2786">
        <row r="1">
          <cell r="C1" t="str">
            <v>F_CODE</v>
          </cell>
        </row>
      </sheetData>
      <sheetData sheetId="2787">
        <row r="1">
          <cell r="C1" t="str">
            <v>F_CODE</v>
          </cell>
        </row>
      </sheetData>
      <sheetData sheetId="2788">
        <row r="1">
          <cell r="C1" t="str">
            <v>F_CODE</v>
          </cell>
        </row>
      </sheetData>
      <sheetData sheetId="2789">
        <row r="1">
          <cell r="C1" t="str">
            <v>F_CODE</v>
          </cell>
        </row>
      </sheetData>
      <sheetData sheetId="2790">
        <row r="1">
          <cell r="C1" t="str">
            <v>F_CODE</v>
          </cell>
        </row>
      </sheetData>
      <sheetData sheetId="2791">
        <row r="1">
          <cell r="C1" t="str">
            <v>F_CODE</v>
          </cell>
        </row>
      </sheetData>
      <sheetData sheetId="2792">
        <row r="1">
          <cell r="C1" t="str">
            <v>F_CODE</v>
          </cell>
        </row>
      </sheetData>
      <sheetData sheetId="2793">
        <row r="1">
          <cell r="C1" t="str">
            <v>F_CODE</v>
          </cell>
        </row>
      </sheetData>
      <sheetData sheetId="2794">
        <row r="1">
          <cell r="C1" t="str">
            <v>F_CODE</v>
          </cell>
        </row>
      </sheetData>
      <sheetData sheetId="2795">
        <row r="1">
          <cell r="C1" t="str">
            <v>F_CODE</v>
          </cell>
        </row>
      </sheetData>
      <sheetData sheetId="2796">
        <row r="1">
          <cell r="C1" t="str">
            <v>F_CODE</v>
          </cell>
        </row>
      </sheetData>
      <sheetData sheetId="2797">
        <row r="1">
          <cell r="C1" t="str">
            <v>F_CODE</v>
          </cell>
        </row>
      </sheetData>
      <sheetData sheetId="2798">
        <row r="1">
          <cell r="C1" t="str">
            <v>F_CODE</v>
          </cell>
        </row>
      </sheetData>
      <sheetData sheetId="2799">
        <row r="1">
          <cell r="C1" t="str">
            <v>F_CODE</v>
          </cell>
        </row>
      </sheetData>
      <sheetData sheetId="2800">
        <row r="1">
          <cell r="C1" t="str">
            <v>F_CODE</v>
          </cell>
        </row>
      </sheetData>
      <sheetData sheetId="2801">
        <row r="1">
          <cell r="C1" t="str">
            <v>F_CODE</v>
          </cell>
        </row>
      </sheetData>
      <sheetData sheetId="2802">
        <row r="1">
          <cell r="C1" t="str">
            <v>F_CODE</v>
          </cell>
        </row>
      </sheetData>
      <sheetData sheetId="2803">
        <row r="1">
          <cell r="C1" t="str">
            <v>F_CODE</v>
          </cell>
        </row>
      </sheetData>
      <sheetData sheetId="2804">
        <row r="1">
          <cell r="C1" t="str">
            <v>F_CODE</v>
          </cell>
        </row>
      </sheetData>
      <sheetData sheetId="2805">
        <row r="1">
          <cell r="C1" t="str">
            <v>F_CODE</v>
          </cell>
        </row>
      </sheetData>
      <sheetData sheetId="2806">
        <row r="1">
          <cell r="C1" t="str">
            <v>F_CODE</v>
          </cell>
        </row>
      </sheetData>
      <sheetData sheetId="2807">
        <row r="1">
          <cell r="C1" t="str">
            <v>F_CODE</v>
          </cell>
        </row>
      </sheetData>
      <sheetData sheetId="2808">
        <row r="1">
          <cell r="C1" t="str">
            <v>F_CODE</v>
          </cell>
        </row>
      </sheetData>
      <sheetData sheetId="2809">
        <row r="1">
          <cell r="C1" t="str">
            <v>F_CODE</v>
          </cell>
        </row>
      </sheetData>
      <sheetData sheetId="2810">
        <row r="1">
          <cell r="C1" t="str">
            <v>F_CODE</v>
          </cell>
        </row>
      </sheetData>
      <sheetData sheetId="2811">
        <row r="1">
          <cell r="C1" t="str">
            <v>F_CODE</v>
          </cell>
        </row>
      </sheetData>
      <sheetData sheetId="2812">
        <row r="1">
          <cell r="C1" t="str">
            <v>F_CODE</v>
          </cell>
        </row>
      </sheetData>
      <sheetData sheetId="2813">
        <row r="1">
          <cell r="C1" t="str">
            <v>F_CODE</v>
          </cell>
        </row>
      </sheetData>
      <sheetData sheetId="2814">
        <row r="1">
          <cell r="C1" t="str">
            <v>F_CODE</v>
          </cell>
        </row>
      </sheetData>
      <sheetData sheetId="2815">
        <row r="1">
          <cell r="C1" t="str">
            <v>F_CODE</v>
          </cell>
        </row>
      </sheetData>
      <sheetData sheetId="2816">
        <row r="1">
          <cell r="C1" t="str">
            <v>F_CODE</v>
          </cell>
        </row>
      </sheetData>
      <sheetData sheetId="2817">
        <row r="1">
          <cell r="C1" t="str">
            <v>F_CODE</v>
          </cell>
        </row>
      </sheetData>
      <sheetData sheetId="2818">
        <row r="1">
          <cell r="C1" t="str">
            <v>F_CODE</v>
          </cell>
        </row>
      </sheetData>
      <sheetData sheetId="2819">
        <row r="1">
          <cell r="C1" t="str">
            <v>F_CODE</v>
          </cell>
        </row>
      </sheetData>
      <sheetData sheetId="2820">
        <row r="1">
          <cell r="C1" t="str">
            <v>F_CODE</v>
          </cell>
        </row>
      </sheetData>
      <sheetData sheetId="2821">
        <row r="1">
          <cell r="C1" t="str">
            <v>F_CODE</v>
          </cell>
        </row>
      </sheetData>
      <sheetData sheetId="2822">
        <row r="1">
          <cell r="C1" t="str">
            <v>F_CODE</v>
          </cell>
        </row>
      </sheetData>
      <sheetData sheetId="2823">
        <row r="1">
          <cell r="C1" t="str">
            <v>F_CODE</v>
          </cell>
        </row>
      </sheetData>
      <sheetData sheetId="2824">
        <row r="1">
          <cell r="C1" t="str">
            <v>F_CODE</v>
          </cell>
        </row>
      </sheetData>
      <sheetData sheetId="2825">
        <row r="1">
          <cell r="C1" t="str">
            <v>F_CODE</v>
          </cell>
        </row>
      </sheetData>
      <sheetData sheetId="2826">
        <row r="1">
          <cell r="C1" t="str">
            <v>F_CODE</v>
          </cell>
        </row>
      </sheetData>
      <sheetData sheetId="2827">
        <row r="1">
          <cell r="C1" t="str">
            <v>F_CODE</v>
          </cell>
        </row>
      </sheetData>
      <sheetData sheetId="2828">
        <row r="1">
          <cell r="C1" t="str">
            <v>F_CODE</v>
          </cell>
        </row>
      </sheetData>
      <sheetData sheetId="2829">
        <row r="1">
          <cell r="C1" t="str">
            <v>F_CODE</v>
          </cell>
        </row>
      </sheetData>
      <sheetData sheetId="2830">
        <row r="1">
          <cell r="C1" t="str">
            <v>F_CODE</v>
          </cell>
        </row>
      </sheetData>
      <sheetData sheetId="2831">
        <row r="1">
          <cell r="C1" t="str">
            <v>F_CODE</v>
          </cell>
        </row>
      </sheetData>
      <sheetData sheetId="2832">
        <row r="1">
          <cell r="C1" t="str">
            <v>F_CODE</v>
          </cell>
        </row>
      </sheetData>
      <sheetData sheetId="2833">
        <row r="1">
          <cell r="C1" t="str">
            <v>F_CODE</v>
          </cell>
        </row>
      </sheetData>
      <sheetData sheetId="2834">
        <row r="1">
          <cell r="C1" t="str">
            <v>F_CODE</v>
          </cell>
        </row>
      </sheetData>
      <sheetData sheetId="2835">
        <row r="1">
          <cell r="C1" t="str">
            <v>F_CODE</v>
          </cell>
        </row>
      </sheetData>
      <sheetData sheetId="2836">
        <row r="1">
          <cell r="C1" t="str">
            <v>F_CODE</v>
          </cell>
        </row>
      </sheetData>
      <sheetData sheetId="2837">
        <row r="1">
          <cell r="C1" t="str">
            <v>F_CODE</v>
          </cell>
        </row>
      </sheetData>
      <sheetData sheetId="2838">
        <row r="1">
          <cell r="C1" t="str">
            <v>F_CODE</v>
          </cell>
        </row>
      </sheetData>
      <sheetData sheetId="2839">
        <row r="1">
          <cell r="C1" t="str">
            <v>F_CODE</v>
          </cell>
        </row>
      </sheetData>
      <sheetData sheetId="2840">
        <row r="1">
          <cell r="C1" t="str">
            <v>F_CODE</v>
          </cell>
        </row>
      </sheetData>
      <sheetData sheetId="2841">
        <row r="1">
          <cell r="C1" t="str">
            <v>F_CODE</v>
          </cell>
        </row>
      </sheetData>
      <sheetData sheetId="2842">
        <row r="1">
          <cell r="C1" t="str">
            <v>F_CODE</v>
          </cell>
        </row>
      </sheetData>
      <sheetData sheetId="2843">
        <row r="1">
          <cell r="C1" t="str">
            <v>F_CODE</v>
          </cell>
        </row>
      </sheetData>
      <sheetData sheetId="2844">
        <row r="1">
          <cell r="C1" t="str">
            <v>F_CODE</v>
          </cell>
        </row>
      </sheetData>
      <sheetData sheetId="2845">
        <row r="1">
          <cell r="C1" t="str">
            <v>F_CODE</v>
          </cell>
        </row>
      </sheetData>
      <sheetData sheetId="2846">
        <row r="1">
          <cell r="C1" t="str">
            <v>F_CODE</v>
          </cell>
        </row>
      </sheetData>
      <sheetData sheetId="2847">
        <row r="1">
          <cell r="C1" t="str">
            <v>F_CODE</v>
          </cell>
        </row>
      </sheetData>
      <sheetData sheetId="2848">
        <row r="1">
          <cell r="C1" t="str">
            <v>F_CODE</v>
          </cell>
        </row>
      </sheetData>
      <sheetData sheetId="2849">
        <row r="1">
          <cell r="C1" t="str">
            <v>F_CODE</v>
          </cell>
        </row>
      </sheetData>
      <sheetData sheetId="2850">
        <row r="1">
          <cell r="C1" t="str">
            <v>F_CODE</v>
          </cell>
        </row>
      </sheetData>
      <sheetData sheetId="2851">
        <row r="1">
          <cell r="C1" t="str">
            <v>F_CODE</v>
          </cell>
        </row>
      </sheetData>
      <sheetData sheetId="2852">
        <row r="1">
          <cell r="C1" t="str">
            <v>F_CODE</v>
          </cell>
        </row>
      </sheetData>
      <sheetData sheetId="2853">
        <row r="1">
          <cell r="C1" t="str">
            <v>F_CODE</v>
          </cell>
        </row>
      </sheetData>
      <sheetData sheetId="2854">
        <row r="1">
          <cell r="C1" t="str">
            <v>F_CODE</v>
          </cell>
        </row>
      </sheetData>
      <sheetData sheetId="2855">
        <row r="1">
          <cell r="C1" t="str">
            <v>F_CODE</v>
          </cell>
        </row>
      </sheetData>
      <sheetData sheetId="2856">
        <row r="1">
          <cell r="C1" t="str">
            <v>F_CODE</v>
          </cell>
        </row>
      </sheetData>
      <sheetData sheetId="2857">
        <row r="1">
          <cell r="C1" t="str">
            <v>F_CODE</v>
          </cell>
        </row>
      </sheetData>
      <sheetData sheetId="2858">
        <row r="1">
          <cell r="C1" t="str">
            <v>F_CODE</v>
          </cell>
        </row>
      </sheetData>
      <sheetData sheetId="2859">
        <row r="1">
          <cell r="C1" t="str">
            <v>F_CODE</v>
          </cell>
        </row>
      </sheetData>
      <sheetData sheetId="2860">
        <row r="1">
          <cell r="C1" t="str">
            <v>F_CODE</v>
          </cell>
        </row>
      </sheetData>
      <sheetData sheetId="2861">
        <row r="1">
          <cell r="C1" t="str">
            <v>F_CODE</v>
          </cell>
        </row>
      </sheetData>
      <sheetData sheetId="2862">
        <row r="1">
          <cell r="C1" t="str">
            <v>F_CODE</v>
          </cell>
        </row>
      </sheetData>
      <sheetData sheetId="2863">
        <row r="1">
          <cell r="C1" t="str">
            <v>F_CODE</v>
          </cell>
        </row>
      </sheetData>
      <sheetData sheetId="2864">
        <row r="1">
          <cell r="C1" t="str">
            <v>F_CODE</v>
          </cell>
        </row>
      </sheetData>
      <sheetData sheetId="2865">
        <row r="1">
          <cell r="C1" t="str">
            <v>F_CODE</v>
          </cell>
        </row>
      </sheetData>
      <sheetData sheetId="2866">
        <row r="1">
          <cell r="C1" t="str">
            <v>F_CODE</v>
          </cell>
        </row>
      </sheetData>
      <sheetData sheetId="2867">
        <row r="1">
          <cell r="C1" t="str">
            <v>F_CODE</v>
          </cell>
        </row>
      </sheetData>
      <sheetData sheetId="2868">
        <row r="1">
          <cell r="C1" t="str">
            <v>F_CODE</v>
          </cell>
        </row>
      </sheetData>
      <sheetData sheetId="2869">
        <row r="1">
          <cell r="C1" t="str">
            <v>F_CODE</v>
          </cell>
        </row>
      </sheetData>
      <sheetData sheetId="2870">
        <row r="1">
          <cell r="C1" t="str">
            <v>F_CODE</v>
          </cell>
        </row>
      </sheetData>
      <sheetData sheetId="2871">
        <row r="1">
          <cell r="C1" t="str">
            <v>F_CODE</v>
          </cell>
        </row>
      </sheetData>
      <sheetData sheetId="2872">
        <row r="1">
          <cell r="C1" t="str">
            <v>F_CODE</v>
          </cell>
        </row>
      </sheetData>
      <sheetData sheetId="2873">
        <row r="1">
          <cell r="C1" t="str">
            <v>F_CODE</v>
          </cell>
        </row>
      </sheetData>
      <sheetData sheetId="2874">
        <row r="1">
          <cell r="C1" t="str">
            <v>F_CODE</v>
          </cell>
        </row>
      </sheetData>
      <sheetData sheetId="2875">
        <row r="1">
          <cell r="C1" t="str">
            <v>F_CODE</v>
          </cell>
        </row>
      </sheetData>
      <sheetData sheetId="2876">
        <row r="1">
          <cell r="C1" t="str">
            <v>F_CODE</v>
          </cell>
        </row>
      </sheetData>
      <sheetData sheetId="2877">
        <row r="1">
          <cell r="C1" t="str">
            <v>F_CODE</v>
          </cell>
        </row>
      </sheetData>
      <sheetData sheetId="2878">
        <row r="1">
          <cell r="C1" t="str">
            <v>F_CODE</v>
          </cell>
        </row>
      </sheetData>
      <sheetData sheetId="2879">
        <row r="1">
          <cell r="C1" t="str">
            <v>F_CODE</v>
          </cell>
        </row>
      </sheetData>
      <sheetData sheetId="2880">
        <row r="1">
          <cell r="C1" t="str">
            <v>F_CODE</v>
          </cell>
        </row>
      </sheetData>
      <sheetData sheetId="2881">
        <row r="1">
          <cell r="C1" t="str">
            <v>F_CODE</v>
          </cell>
        </row>
      </sheetData>
      <sheetData sheetId="2882">
        <row r="1">
          <cell r="C1" t="str">
            <v>F_CODE</v>
          </cell>
        </row>
      </sheetData>
      <sheetData sheetId="2883">
        <row r="1">
          <cell r="C1" t="str">
            <v>F_CODE</v>
          </cell>
        </row>
      </sheetData>
      <sheetData sheetId="2884">
        <row r="1">
          <cell r="C1" t="str">
            <v>F_CODE</v>
          </cell>
        </row>
      </sheetData>
      <sheetData sheetId="2885">
        <row r="1">
          <cell r="C1" t="str">
            <v>F_CODE</v>
          </cell>
        </row>
      </sheetData>
      <sheetData sheetId="2886">
        <row r="1">
          <cell r="C1" t="str">
            <v>F_CODE</v>
          </cell>
        </row>
      </sheetData>
      <sheetData sheetId="2887">
        <row r="1">
          <cell r="C1" t="str">
            <v>F_CODE</v>
          </cell>
        </row>
      </sheetData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/>
      <sheetData sheetId="2932"/>
      <sheetData sheetId="2933"/>
      <sheetData sheetId="2934">
        <row r="1">
          <cell r="C1" t="str">
            <v>F_CODE</v>
          </cell>
        </row>
      </sheetData>
      <sheetData sheetId="2935">
        <row r="1">
          <cell r="C1" t="str">
            <v>F_CODE</v>
          </cell>
        </row>
      </sheetData>
      <sheetData sheetId="2936"/>
      <sheetData sheetId="2937"/>
      <sheetData sheetId="2938"/>
      <sheetData sheetId="2939"/>
      <sheetData sheetId="2940"/>
      <sheetData sheetId="2941"/>
      <sheetData sheetId="2942">
        <row r="1">
          <cell r="C1" t="str">
            <v>F_CODE</v>
          </cell>
        </row>
      </sheetData>
      <sheetData sheetId="2943">
        <row r="1">
          <cell r="C1" t="str">
            <v>F_CODE</v>
          </cell>
        </row>
      </sheetData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>
        <row r="1">
          <cell r="C1" t="str">
            <v>F_CODE</v>
          </cell>
        </row>
      </sheetData>
      <sheetData sheetId="2957">
        <row r="1">
          <cell r="C1" t="str">
            <v>F_CODE</v>
          </cell>
        </row>
      </sheetData>
      <sheetData sheetId="2958"/>
      <sheetData sheetId="2959">
        <row r="1">
          <cell r="C1" t="str">
            <v>F_CODE</v>
          </cell>
        </row>
      </sheetData>
      <sheetData sheetId="2960">
        <row r="1">
          <cell r="C1" t="str">
            <v>F_CODE</v>
          </cell>
        </row>
      </sheetData>
      <sheetData sheetId="2961">
        <row r="1">
          <cell r="C1" t="str">
            <v>F_CODE</v>
          </cell>
        </row>
      </sheetData>
      <sheetData sheetId="2962">
        <row r="1">
          <cell r="C1" t="str">
            <v>F_CODE</v>
          </cell>
        </row>
      </sheetData>
      <sheetData sheetId="2963">
        <row r="1">
          <cell r="C1" t="str">
            <v>F_CODE</v>
          </cell>
        </row>
      </sheetData>
      <sheetData sheetId="2964">
        <row r="1">
          <cell r="C1" t="str">
            <v>F_CODE</v>
          </cell>
        </row>
      </sheetData>
      <sheetData sheetId="2965">
        <row r="1">
          <cell r="C1" t="str">
            <v>F_CODE</v>
          </cell>
        </row>
      </sheetData>
      <sheetData sheetId="2966">
        <row r="1">
          <cell r="C1" t="str">
            <v>F_CODE</v>
          </cell>
        </row>
      </sheetData>
      <sheetData sheetId="2967">
        <row r="1">
          <cell r="C1" t="str">
            <v>F_CODE</v>
          </cell>
        </row>
      </sheetData>
      <sheetData sheetId="2968">
        <row r="1">
          <cell r="C1" t="str">
            <v>F_CODE</v>
          </cell>
        </row>
      </sheetData>
      <sheetData sheetId="2969">
        <row r="1">
          <cell r="C1" t="str">
            <v>F_CODE</v>
          </cell>
        </row>
      </sheetData>
      <sheetData sheetId="2970">
        <row r="1">
          <cell r="C1" t="str">
            <v>F_CODE</v>
          </cell>
        </row>
      </sheetData>
      <sheetData sheetId="2971">
        <row r="1">
          <cell r="C1" t="str">
            <v>F_CODE</v>
          </cell>
        </row>
      </sheetData>
      <sheetData sheetId="2972">
        <row r="1">
          <cell r="C1" t="str">
            <v>F_CODE</v>
          </cell>
        </row>
      </sheetData>
      <sheetData sheetId="2973">
        <row r="1">
          <cell r="C1" t="str">
            <v>F_CODE</v>
          </cell>
        </row>
      </sheetData>
      <sheetData sheetId="2974">
        <row r="1">
          <cell r="C1" t="str">
            <v>F_CODE</v>
          </cell>
        </row>
      </sheetData>
      <sheetData sheetId="2975">
        <row r="1">
          <cell r="C1" t="str">
            <v>F_CODE</v>
          </cell>
        </row>
      </sheetData>
      <sheetData sheetId="2976">
        <row r="1">
          <cell r="C1" t="str">
            <v>F_CODE</v>
          </cell>
        </row>
      </sheetData>
      <sheetData sheetId="2977">
        <row r="1">
          <cell r="C1" t="str">
            <v>F_CODE</v>
          </cell>
        </row>
      </sheetData>
      <sheetData sheetId="2978">
        <row r="1">
          <cell r="C1" t="str">
            <v>F_CODE</v>
          </cell>
        </row>
      </sheetData>
      <sheetData sheetId="2979">
        <row r="1">
          <cell r="C1" t="str">
            <v>F_CODE</v>
          </cell>
        </row>
      </sheetData>
      <sheetData sheetId="2980">
        <row r="1">
          <cell r="C1" t="str">
            <v>F_CODE</v>
          </cell>
        </row>
      </sheetData>
      <sheetData sheetId="2981">
        <row r="1">
          <cell r="C1" t="str">
            <v>F_CODE</v>
          </cell>
        </row>
      </sheetData>
      <sheetData sheetId="2982">
        <row r="1">
          <cell r="C1" t="str">
            <v>F_CODE</v>
          </cell>
        </row>
      </sheetData>
      <sheetData sheetId="2983">
        <row r="1">
          <cell r="C1" t="str">
            <v>F_CODE</v>
          </cell>
        </row>
      </sheetData>
      <sheetData sheetId="2984">
        <row r="1">
          <cell r="C1" t="str">
            <v>F_CODE</v>
          </cell>
        </row>
      </sheetData>
      <sheetData sheetId="2985">
        <row r="1">
          <cell r="C1" t="str">
            <v>F_CODE</v>
          </cell>
        </row>
      </sheetData>
      <sheetData sheetId="2986">
        <row r="1">
          <cell r="C1" t="str">
            <v>F_CODE</v>
          </cell>
        </row>
      </sheetData>
      <sheetData sheetId="2987">
        <row r="1">
          <cell r="C1" t="str">
            <v>F_CODE</v>
          </cell>
        </row>
      </sheetData>
      <sheetData sheetId="2988">
        <row r="1">
          <cell r="C1" t="str">
            <v>F_CODE</v>
          </cell>
        </row>
      </sheetData>
      <sheetData sheetId="2989">
        <row r="1">
          <cell r="C1" t="str">
            <v>F_CODE</v>
          </cell>
        </row>
      </sheetData>
      <sheetData sheetId="2990">
        <row r="1">
          <cell r="C1" t="str">
            <v>F_CODE</v>
          </cell>
        </row>
      </sheetData>
      <sheetData sheetId="2991">
        <row r="1">
          <cell r="C1" t="str">
            <v>F_CODE</v>
          </cell>
        </row>
      </sheetData>
      <sheetData sheetId="2992">
        <row r="1">
          <cell r="C1" t="str">
            <v>F_CODE</v>
          </cell>
        </row>
      </sheetData>
      <sheetData sheetId="2993">
        <row r="1">
          <cell r="C1" t="str">
            <v>F_CODE</v>
          </cell>
        </row>
      </sheetData>
      <sheetData sheetId="2994">
        <row r="1">
          <cell r="C1" t="str">
            <v>F_CODE</v>
          </cell>
        </row>
      </sheetData>
      <sheetData sheetId="2995">
        <row r="1">
          <cell r="C1" t="str">
            <v>F_CODE</v>
          </cell>
        </row>
      </sheetData>
      <sheetData sheetId="2996">
        <row r="1">
          <cell r="C1" t="str">
            <v>F_CODE</v>
          </cell>
        </row>
      </sheetData>
      <sheetData sheetId="2997">
        <row r="1">
          <cell r="C1" t="str">
            <v>F_CODE</v>
          </cell>
        </row>
      </sheetData>
      <sheetData sheetId="2998">
        <row r="1">
          <cell r="C1" t="str">
            <v>F_CODE</v>
          </cell>
        </row>
      </sheetData>
      <sheetData sheetId="2999">
        <row r="1">
          <cell r="C1" t="str">
            <v>F_CODE</v>
          </cell>
        </row>
      </sheetData>
      <sheetData sheetId="3000">
        <row r="1">
          <cell r="C1" t="str">
            <v>F_CODE</v>
          </cell>
        </row>
      </sheetData>
      <sheetData sheetId="3001">
        <row r="1">
          <cell r="C1" t="str">
            <v>F_CODE</v>
          </cell>
        </row>
      </sheetData>
      <sheetData sheetId="3002">
        <row r="1">
          <cell r="C1" t="str">
            <v>F_CODE</v>
          </cell>
        </row>
      </sheetData>
      <sheetData sheetId="3003">
        <row r="1">
          <cell r="C1" t="str">
            <v>F_CODE</v>
          </cell>
        </row>
      </sheetData>
      <sheetData sheetId="3004">
        <row r="1">
          <cell r="C1" t="str">
            <v>F_CODE</v>
          </cell>
        </row>
      </sheetData>
      <sheetData sheetId="3005">
        <row r="1">
          <cell r="C1" t="str">
            <v>F_CODE</v>
          </cell>
        </row>
      </sheetData>
      <sheetData sheetId="3006">
        <row r="1">
          <cell r="C1" t="str">
            <v>F_CODE</v>
          </cell>
        </row>
      </sheetData>
      <sheetData sheetId="3007">
        <row r="1">
          <cell r="C1" t="str">
            <v>F_CODE</v>
          </cell>
        </row>
      </sheetData>
      <sheetData sheetId="3008">
        <row r="1">
          <cell r="C1" t="str">
            <v>F_CODE</v>
          </cell>
        </row>
      </sheetData>
      <sheetData sheetId="3009">
        <row r="1">
          <cell r="C1" t="str">
            <v>F_CODE</v>
          </cell>
        </row>
      </sheetData>
      <sheetData sheetId="3010">
        <row r="1">
          <cell r="C1" t="str">
            <v>F_CODE</v>
          </cell>
        </row>
      </sheetData>
      <sheetData sheetId="3011">
        <row r="1">
          <cell r="C1" t="str">
            <v>F_CODE</v>
          </cell>
        </row>
      </sheetData>
      <sheetData sheetId="3012">
        <row r="1">
          <cell r="C1" t="str">
            <v>F_CODE</v>
          </cell>
        </row>
      </sheetData>
      <sheetData sheetId="3013">
        <row r="1">
          <cell r="C1" t="str">
            <v>F_CODE</v>
          </cell>
        </row>
      </sheetData>
      <sheetData sheetId="3014">
        <row r="1">
          <cell r="C1" t="str">
            <v>F_CODE</v>
          </cell>
        </row>
      </sheetData>
      <sheetData sheetId="3015">
        <row r="1">
          <cell r="C1" t="str">
            <v>F_CODE</v>
          </cell>
        </row>
      </sheetData>
      <sheetData sheetId="3016">
        <row r="1">
          <cell r="C1" t="str">
            <v>F_CODE</v>
          </cell>
        </row>
      </sheetData>
      <sheetData sheetId="3017">
        <row r="1">
          <cell r="C1" t="str">
            <v>F_CODE</v>
          </cell>
        </row>
      </sheetData>
      <sheetData sheetId="3018">
        <row r="1">
          <cell r="C1" t="str">
            <v>F_CODE</v>
          </cell>
        </row>
      </sheetData>
      <sheetData sheetId="3019">
        <row r="1">
          <cell r="C1" t="str">
            <v>F_CODE</v>
          </cell>
        </row>
      </sheetData>
      <sheetData sheetId="3020">
        <row r="1">
          <cell r="C1" t="str">
            <v>F_CODE</v>
          </cell>
        </row>
      </sheetData>
      <sheetData sheetId="3021">
        <row r="1">
          <cell r="C1" t="str">
            <v>F_CODE</v>
          </cell>
        </row>
      </sheetData>
      <sheetData sheetId="3022">
        <row r="1">
          <cell r="C1" t="str">
            <v>F_CODE</v>
          </cell>
        </row>
      </sheetData>
      <sheetData sheetId="3023">
        <row r="1">
          <cell r="C1" t="str">
            <v>F_CODE</v>
          </cell>
        </row>
      </sheetData>
      <sheetData sheetId="3024">
        <row r="1">
          <cell r="C1" t="str">
            <v>F_CODE</v>
          </cell>
        </row>
      </sheetData>
      <sheetData sheetId="3025">
        <row r="1">
          <cell r="C1" t="str">
            <v>F_CODE</v>
          </cell>
        </row>
      </sheetData>
      <sheetData sheetId="3026">
        <row r="1">
          <cell r="C1" t="str">
            <v>F_CODE</v>
          </cell>
        </row>
      </sheetData>
      <sheetData sheetId="3027">
        <row r="1">
          <cell r="C1" t="str">
            <v>F_CODE</v>
          </cell>
        </row>
      </sheetData>
      <sheetData sheetId="3028">
        <row r="1">
          <cell r="C1" t="str">
            <v>F_CODE</v>
          </cell>
        </row>
      </sheetData>
      <sheetData sheetId="3029">
        <row r="1">
          <cell r="C1" t="str">
            <v>F_CODE</v>
          </cell>
        </row>
      </sheetData>
      <sheetData sheetId="3030">
        <row r="1">
          <cell r="C1" t="str">
            <v>F_CODE</v>
          </cell>
        </row>
      </sheetData>
      <sheetData sheetId="3031">
        <row r="1">
          <cell r="C1" t="str">
            <v>F_CODE</v>
          </cell>
        </row>
      </sheetData>
      <sheetData sheetId="3032">
        <row r="1">
          <cell r="C1" t="str">
            <v>F_CODE</v>
          </cell>
        </row>
      </sheetData>
      <sheetData sheetId="3033">
        <row r="1">
          <cell r="C1" t="str">
            <v>F_CODE</v>
          </cell>
        </row>
      </sheetData>
      <sheetData sheetId="3034">
        <row r="1">
          <cell r="C1" t="str">
            <v>F_CODE</v>
          </cell>
        </row>
      </sheetData>
      <sheetData sheetId="3035">
        <row r="1">
          <cell r="C1" t="str">
            <v>F_CODE</v>
          </cell>
        </row>
      </sheetData>
      <sheetData sheetId="3036">
        <row r="1">
          <cell r="C1" t="str">
            <v>F_CODE</v>
          </cell>
        </row>
      </sheetData>
      <sheetData sheetId="3037">
        <row r="1">
          <cell r="C1" t="str">
            <v>F_CODE</v>
          </cell>
        </row>
      </sheetData>
      <sheetData sheetId="3038">
        <row r="1">
          <cell r="C1" t="str">
            <v>F_CODE</v>
          </cell>
        </row>
      </sheetData>
      <sheetData sheetId="3039">
        <row r="1">
          <cell r="C1" t="str">
            <v>F_CODE</v>
          </cell>
        </row>
      </sheetData>
      <sheetData sheetId="3040">
        <row r="1">
          <cell r="C1" t="str">
            <v>F_CODE</v>
          </cell>
        </row>
      </sheetData>
      <sheetData sheetId="3041">
        <row r="1">
          <cell r="C1" t="str">
            <v>F_CODE</v>
          </cell>
        </row>
      </sheetData>
      <sheetData sheetId="3042" refreshError="1"/>
      <sheetData sheetId="3043">
        <row r="1">
          <cell r="C1" t="str">
            <v>F_CODE</v>
          </cell>
        </row>
      </sheetData>
      <sheetData sheetId="3044">
        <row r="1">
          <cell r="C1" t="str">
            <v>F_CODE</v>
          </cell>
        </row>
      </sheetData>
      <sheetData sheetId="3045">
        <row r="1">
          <cell r="C1" t="str">
            <v>F_CODE</v>
          </cell>
        </row>
      </sheetData>
      <sheetData sheetId="3046">
        <row r="1">
          <cell r="C1" t="str">
            <v>F_CODE</v>
          </cell>
        </row>
      </sheetData>
      <sheetData sheetId="3047">
        <row r="1">
          <cell r="C1" t="str">
            <v>F_CODE</v>
          </cell>
        </row>
      </sheetData>
      <sheetData sheetId="3048">
        <row r="1">
          <cell r="C1" t="str">
            <v>F_CODE</v>
          </cell>
        </row>
      </sheetData>
      <sheetData sheetId="3049">
        <row r="1">
          <cell r="C1" t="str">
            <v>F_CODE</v>
          </cell>
        </row>
      </sheetData>
      <sheetData sheetId="3050">
        <row r="1">
          <cell r="C1" t="str">
            <v>F_CODE</v>
          </cell>
        </row>
      </sheetData>
      <sheetData sheetId="3051">
        <row r="1">
          <cell r="C1" t="str">
            <v>F_CODE</v>
          </cell>
        </row>
      </sheetData>
      <sheetData sheetId="3052">
        <row r="1">
          <cell r="C1" t="str">
            <v>F_CODE</v>
          </cell>
        </row>
      </sheetData>
      <sheetData sheetId="3053">
        <row r="1">
          <cell r="C1" t="str">
            <v>F_CODE</v>
          </cell>
        </row>
      </sheetData>
      <sheetData sheetId="3054">
        <row r="1">
          <cell r="C1" t="str">
            <v>F_CODE</v>
          </cell>
        </row>
      </sheetData>
      <sheetData sheetId="3055">
        <row r="1">
          <cell r="C1" t="str">
            <v>F_CODE</v>
          </cell>
        </row>
      </sheetData>
      <sheetData sheetId="3056">
        <row r="1">
          <cell r="C1" t="str">
            <v>F_CODE</v>
          </cell>
        </row>
      </sheetData>
      <sheetData sheetId="3057">
        <row r="1">
          <cell r="C1" t="str">
            <v>F_CODE</v>
          </cell>
        </row>
      </sheetData>
      <sheetData sheetId="3058">
        <row r="1">
          <cell r="C1" t="str">
            <v>F_CODE</v>
          </cell>
        </row>
      </sheetData>
      <sheetData sheetId="3059">
        <row r="1">
          <cell r="C1" t="str">
            <v>F_CODE</v>
          </cell>
        </row>
      </sheetData>
      <sheetData sheetId="3060">
        <row r="1">
          <cell r="C1" t="str">
            <v>F_CODE</v>
          </cell>
        </row>
      </sheetData>
      <sheetData sheetId="3061">
        <row r="1">
          <cell r="C1" t="str">
            <v>F_CODE</v>
          </cell>
        </row>
      </sheetData>
      <sheetData sheetId="3062">
        <row r="1">
          <cell r="C1" t="str">
            <v>F_CODE</v>
          </cell>
        </row>
      </sheetData>
      <sheetData sheetId="3063">
        <row r="1">
          <cell r="C1" t="str">
            <v>F_CODE</v>
          </cell>
        </row>
      </sheetData>
      <sheetData sheetId="3064">
        <row r="1">
          <cell r="C1" t="str">
            <v>F_CODE</v>
          </cell>
        </row>
      </sheetData>
      <sheetData sheetId="3065">
        <row r="1">
          <cell r="C1" t="str">
            <v>F_CODE</v>
          </cell>
        </row>
      </sheetData>
      <sheetData sheetId="3066">
        <row r="1">
          <cell r="C1" t="str">
            <v>F_CODE</v>
          </cell>
        </row>
      </sheetData>
      <sheetData sheetId="3067">
        <row r="1">
          <cell r="C1" t="str">
            <v>F_CODE</v>
          </cell>
        </row>
      </sheetData>
      <sheetData sheetId="3068">
        <row r="1">
          <cell r="C1" t="str">
            <v>F_CODE</v>
          </cell>
        </row>
      </sheetData>
      <sheetData sheetId="3069">
        <row r="1">
          <cell r="C1" t="str">
            <v>F_CODE</v>
          </cell>
        </row>
      </sheetData>
      <sheetData sheetId="3070">
        <row r="1">
          <cell r="C1" t="str">
            <v>F_CODE</v>
          </cell>
        </row>
      </sheetData>
      <sheetData sheetId="3071">
        <row r="1">
          <cell r="C1" t="str">
            <v>F_CODE</v>
          </cell>
        </row>
      </sheetData>
      <sheetData sheetId="3072">
        <row r="1">
          <cell r="C1" t="str">
            <v>F_CODE</v>
          </cell>
        </row>
      </sheetData>
      <sheetData sheetId="3073">
        <row r="1">
          <cell r="C1" t="str">
            <v>F_CODE</v>
          </cell>
        </row>
      </sheetData>
      <sheetData sheetId="3074">
        <row r="1">
          <cell r="C1" t="str">
            <v>F_CODE</v>
          </cell>
        </row>
      </sheetData>
      <sheetData sheetId="3075">
        <row r="1">
          <cell r="C1" t="str">
            <v>F_CODE</v>
          </cell>
        </row>
      </sheetData>
      <sheetData sheetId="3076">
        <row r="1">
          <cell r="C1" t="str">
            <v>F_CODE</v>
          </cell>
        </row>
      </sheetData>
      <sheetData sheetId="3077">
        <row r="1">
          <cell r="C1" t="str">
            <v>F_CODE</v>
          </cell>
        </row>
      </sheetData>
      <sheetData sheetId="3078">
        <row r="1">
          <cell r="C1" t="str">
            <v>F_CODE</v>
          </cell>
        </row>
      </sheetData>
      <sheetData sheetId="3079">
        <row r="1">
          <cell r="C1" t="str">
            <v>F_CODE</v>
          </cell>
        </row>
      </sheetData>
      <sheetData sheetId="3080">
        <row r="1">
          <cell r="C1" t="str">
            <v>F_CODE</v>
          </cell>
        </row>
      </sheetData>
      <sheetData sheetId="3081">
        <row r="1">
          <cell r="C1" t="str">
            <v>F_CODE</v>
          </cell>
        </row>
      </sheetData>
      <sheetData sheetId="3082">
        <row r="1">
          <cell r="C1" t="str">
            <v>F_CODE</v>
          </cell>
        </row>
      </sheetData>
      <sheetData sheetId="3083">
        <row r="1">
          <cell r="C1" t="str">
            <v>F_CODE</v>
          </cell>
        </row>
      </sheetData>
      <sheetData sheetId="3084">
        <row r="1">
          <cell r="C1" t="str">
            <v>F_CODE</v>
          </cell>
        </row>
      </sheetData>
      <sheetData sheetId="3085">
        <row r="1">
          <cell r="C1" t="str">
            <v>F_CODE</v>
          </cell>
        </row>
      </sheetData>
      <sheetData sheetId="3086">
        <row r="1">
          <cell r="C1" t="str">
            <v>F_CODE</v>
          </cell>
        </row>
      </sheetData>
      <sheetData sheetId="3087">
        <row r="1">
          <cell r="C1" t="str">
            <v>F_CODE</v>
          </cell>
        </row>
      </sheetData>
      <sheetData sheetId="3088">
        <row r="1">
          <cell r="C1" t="str">
            <v>F_CODE</v>
          </cell>
        </row>
      </sheetData>
      <sheetData sheetId="3089">
        <row r="1">
          <cell r="C1" t="str">
            <v>F_CODE</v>
          </cell>
        </row>
      </sheetData>
      <sheetData sheetId="3090">
        <row r="1">
          <cell r="C1" t="str">
            <v>F_CODE</v>
          </cell>
        </row>
      </sheetData>
      <sheetData sheetId="3091">
        <row r="1">
          <cell r="C1" t="str">
            <v>F_CODE</v>
          </cell>
        </row>
      </sheetData>
      <sheetData sheetId="3092">
        <row r="1">
          <cell r="C1" t="str">
            <v>F_CODE</v>
          </cell>
        </row>
      </sheetData>
      <sheetData sheetId="3093">
        <row r="1">
          <cell r="C1" t="str">
            <v>F_CODE</v>
          </cell>
        </row>
      </sheetData>
      <sheetData sheetId="3094">
        <row r="1">
          <cell r="C1" t="str">
            <v>F_CODE</v>
          </cell>
        </row>
      </sheetData>
      <sheetData sheetId="3095">
        <row r="1">
          <cell r="C1" t="str">
            <v>F_CODE</v>
          </cell>
        </row>
      </sheetData>
      <sheetData sheetId="3096">
        <row r="1">
          <cell r="C1" t="str">
            <v>F_CODE</v>
          </cell>
        </row>
      </sheetData>
      <sheetData sheetId="3097">
        <row r="1">
          <cell r="C1" t="str">
            <v>F_CODE</v>
          </cell>
        </row>
      </sheetData>
      <sheetData sheetId="3098">
        <row r="1">
          <cell r="C1" t="str">
            <v>F_CODE</v>
          </cell>
        </row>
      </sheetData>
      <sheetData sheetId="3099">
        <row r="1">
          <cell r="C1" t="str">
            <v>F_CODE</v>
          </cell>
        </row>
      </sheetData>
      <sheetData sheetId="3100">
        <row r="1">
          <cell r="C1" t="str">
            <v>F_CODE</v>
          </cell>
        </row>
      </sheetData>
      <sheetData sheetId="3101">
        <row r="1">
          <cell r="C1" t="str">
            <v>F_CODE</v>
          </cell>
        </row>
      </sheetData>
      <sheetData sheetId="3102">
        <row r="1">
          <cell r="C1" t="str">
            <v>F_CODE</v>
          </cell>
        </row>
      </sheetData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>
        <row r="1">
          <cell r="C1" t="str">
            <v>F_CODE</v>
          </cell>
        </row>
      </sheetData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>
        <row r="1">
          <cell r="C1" t="str">
            <v>F_CODE</v>
          </cell>
        </row>
      </sheetData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>
        <row r="1">
          <cell r="C1" t="str">
            <v>F_CODE</v>
          </cell>
        </row>
      </sheetData>
      <sheetData sheetId="3172">
        <row r="1">
          <cell r="C1" t="str">
            <v>F_CODE</v>
          </cell>
        </row>
      </sheetData>
      <sheetData sheetId="3173">
        <row r="1">
          <cell r="C1" t="str">
            <v>F_CODE</v>
          </cell>
        </row>
      </sheetData>
      <sheetData sheetId="3174">
        <row r="1">
          <cell r="C1" t="str">
            <v>F_CODE</v>
          </cell>
        </row>
      </sheetData>
      <sheetData sheetId="3175">
        <row r="1">
          <cell r="C1" t="str">
            <v>F_CODE</v>
          </cell>
        </row>
      </sheetData>
      <sheetData sheetId="3176">
        <row r="1">
          <cell r="C1" t="str">
            <v>F_CODE</v>
          </cell>
        </row>
      </sheetData>
      <sheetData sheetId="3177">
        <row r="1">
          <cell r="C1" t="str">
            <v>F_CODE</v>
          </cell>
        </row>
      </sheetData>
      <sheetData sheetId="3178">
        <row r="1">
          <cell r="C1" t="str">
            <v>F_CODE</v>
          </cell>
        </row>
      </sheetData>
      <sheetData sheetId="3179">
        <row r="1">
          <cell r="C1" t="str">
            <v>F_CODE</v>
          </cell>
        </row>
      </sheetData>
      <sheetData sheetId="3180">
        <row r="1">
          <cell r="C1" t="str">
            <v>F_CODE</v>
          </cell>
        </row>
      </sheetData>
      <sheetData sheetId="3181">
        <row r="1">
          <cell r="C1" t="str">
            <v>F_CODE</v>
          </cell>
        </row>
      </sheetData>
      <sheetData sheetId="3182">
        <row r="1">
          <cell r="C1" t="str">
            <v>F_CODE</v>
          </cell>
        </row>
      </sheetData>
      <sheetData sheetId="3183">
        <row r="1">
          <cell r="C1" t="str">
            <v>F_CODE</v>
          </cell>
        </row>
      </sheetData>
      <sheetData sheetId="3184">
        <row r="1">
          <cell r="C1" t="str">
            <v>F_CODE</v>
          </cell>
        </row>
      </sheetData>
      <sheetData sheetId="3185">
        <row r="1">
          <cell r="C1" t="str">
            <v>F_CODE</v>
          </cell>
        </row>
      </sheetData>
      <sheetData sheetId="3186">
        <row r="1">
          <cell r="C1" t="str">
            <v>F_CODE</v>
          </cell>
        </row>
      </sheetData>
      <sheetData sheetId="3187">
        <row r="1">
          <cell r="C1" t="str">
            <v>F_CODE</v>
          </cell>
        </row>
      </sheetData>
      <sheetData sheetId="3188">
        <row r="1">
          <cell r="C1" t="str">
            <v>F_CODE</v>
          </cell>
        </row>
      </sheetData>
      <sheetData sheetId="3189">
        <row r="1">
          <cell r="C1" t="str">
            <v>F_CODE</v>
          </cell>
        </row>
      </sheetData>
      <sheetData sheetId="3190">
        <row r="1">
          <cell r="C1" t="str">
            <v>F_CODE</v>
          </cell>
        </row>
      </sheetData>
      <sheetData sheetId="3191">
        <row r="1">
          <cell r="C1" t="str">
            <v>F_CODE</v>
          </cell>
        </row>
      </sheetData>
      <sheetData sheetId="3192">
        <row r="1">
          <cell r="C1" t="str">
            <v>F_CODE</v>
          </cell>
        </row>
      </sheetData>
      <sheetData sheetId="3193">
        <row r="1">
          <cell r="C1" t="str">
            <v>F_CODE</v>
          </cell>
        </row>
      </sheetData>
      <sheetData sheetId="3194">
        <row r="1">
          <cell r="C1" t="str">
            <v>F_CODE</v>
          </cell>
        </row>
      </sheetData>
      <sheetData sheetId="3195">
        <row r="1">
          <cell r="C1" t="str">
            <v>F_CODE</v>
          </cell>
        </row>
      </sheetData>
      <sheetData sheetId="3196">
        <row r="1">
          <cell r="C1" t="str">
            <v>F_CODE</v>
          </cell>
        </row>
      </sheetData>
      <sheetData sheetId="3197">
        <row r="1">
          <cell r="C1" t="str">
            <v>F_CODE</v>
          </cell>
        </row>
      </sheetData>
      <sheetData sheetId="3198">
        <row r="1">
          <cell r="C1" t="str">
            <v>F_CODE</v>
          </cell>
        </row>
      </sheetData>
      <sheetData sheetId="3199">
        <row r="1">
          <cell r="C1" t="str">
            <v>F_CODE</v>
          </cell>
        </row>
      </sheetData>
      <sheetData sheetId="3200">
        <row r="1">
          <cell r="C1" t="str">
            <v>F_CODE</v>
          </cell>
        </row>
      </sheetData>
      <sheetData sheetId="3201">
        <row r="1">
          <cell r="C1" t="str">
            <v>F_CODE</v>
          </cell>
        </row>
      </sheetData>
      <sheetData sheetId="3202">
        <row r="1">
          <cell r="C1" t="str">
            <v>F_CODE</v>
          </cell>
        </row>
      </sheetData>
      <sheetData sheetId="3203">
        <row r="1">
          <cell r="C1" t="str">
            <v>F_CODE</v>
          </cell>
        </row>
      </sheetData>
      <sheetData sheetId="3204">
        <row r="1">
          <cell r="C1" t="str">
            <v>F_CODE</v>
          </cell>
        </row>
      </sheetData>
      <sheetData sheetId="3205">
        <row r="1">
          <cell r="C1" t="str">
            <v>F_CODE</v>
          </cell>
        </row>
      </sheetData>
      <sheetData sheetId="3206">
        <row r="1">
          <cell r="C1" t="str">
            <v>F_CODE</v>
          </cell>
        </row>
      </sheetData>
      <sheetData sheetId="3207">
        <row r="1">
          <cell r="C1" t="str">
            <v>F_CODE</v>
          </cell>
        </row>
      </sheetData>
      <sheetData sheetId="3208">
        <row r="1">
          <cell r="C1" t="str">
            <v>F_CODE</v>
          </cell>
        </row>
      </sheetData>
      <sheetData sheetId="3209">
        <row r="1">
          <cell r="C1" t="str">
            <v>F_CODE</v>
          </cell>
        </row>
      </sheetData>
      <sheetData sheetId="3210">
        <row r="1">
          <cell r="C1" t="str">
            <v>F_CODE</v>
          </cell>
        </row>
      </sheetData>
      <sheetData sheetId="3211">
        <row r="1">
          <cell r="C1" t="str">
            <v>F_CODE</v>
          </cell>
        </row>
      </sheetData>
      <sheetData sheetId="3212">
        <row r="1">
          <cell r="C1" t="str">
            <v>F_CODE</v>
          </cell>
        </row>
      </sheetData>
      <sheetData sheetId="3213">
        <row r="1">
          <cell r="C1" t="str">
            <v>F_CODE</v>
          </cell>
        </row>
      </sheetData>
      <sheetData sheetId="3214">
        <row r="1">
          <cell r="C1" t="str">
            <v>F_CODE</v>
          </cell>
        </row>
      </sheetData>
      <sheetData sheetId="3215">
        <row r="1">
          <cell r="C1" t="str">
            <v>F_CODE</v>
          </cell>
        </row>
      </sheetData>
      <sheetData sheetId="3216">
        <row r="1">
          <cell r="C1" t="str">
            <v>F_CODE</v>
          </cell>
        </row>
      </sheetData>
      <sheetData sheetId="3217">
        <row r="1">
          <cell r="C1" t="str">
            <v>F_CODE</v>
          </cell>
        </row>
      </sheetData>
      <sheetData sheetId="3218">
        <row r="1">
          <cell r="C1" t="str">
            <v>F_CODE</v>
          </cell>
        </row>
      </sheetData>
      <sheetData sheetId="3219">
        <row r="1">
          <cell r="C1" t="str">
            <v>F_CODE</v>
          </cell>
        </row>
      </sheetData>
      <sheetData sheetId="3220">
        <row r="1">
          <cell r="C1" t="str">
            <v>F_CODE</v>
          </cell>
        </row>
      </sheetData>
      <sheetData sheetId="3221">
        <row r="1">
          <cell r="C1" t="str">
            <v>F_CODE</v>
          </cell>
        </row>
      </sheetData>
      <sheetData sheetId="3222">
        <row r="1">
          <cell r="C1" t="str">
            <v>F_CODE</v>
          </cell>
        </row>
      </sheetData>
      <sheetData sheetId="3223">
        <row r="1">
          <cell r="C1" t="str">
            <v>F_CODE</v>
          </cell>
        </row>
      </sheetData>
      <sheetData sheetId="3224">
        <row r="1">
          <cell r="C1" t="str">
            <v>F_CODE</v>
          </cell>
        </row>
      </sheetData>
      <sheetData sheetId="3225">
        <row r="1">
          <cell r="C1" t="str">
            <v>F_CODE</v>
          </cell>
        </row>
      </sheetData>
      <sheetData sheetId="3226">
        <row r="1">
          <cell r="C1" t="str">
            <v>F_CODE</v>
          </cell>
        </row>
      </sheetData>
      <sheetData sheetId="3227">
        <row r="1">
          <cell r="C1" t="str">
            <v>F_CODE</v>
          </cell>
        </row>
      </sheetData>
      <sheetData sheetId="3228"/>
      <sheetData sheetId="3229"/>
      <sheetData sheetId="3230">
        <row r="1">
          <cell r="C1" t="str">
            <v>F_CODE</v>
          </cell>
        </row>
      </sheetData>
      <sheetData sheetId="3231">
        <row r="1">
          <cell r="C1" t="str">
            <v>F_CODE</v>
          </cell>
        </row>
      </sheetData>
      <sheetData sheetId="3232">
        <row r="1">
          <cell r="C1" t="str">
            <v>F_CODE</v>
          </cell>
        </row>
      </sheetData>
      <sheetData sheetId="3233">
        <row r="1">
          <cell r="C1" t="str">
            <v>F_CODE</v>
          </cell>
        </row>
      </sheetData>
      <sheetData sheetId="3234"/>
      <sheetData sheetId="3235"/>
      <sheetData sheetId="3236"/>
      <sheetData sheetId="3237"/>
      <sheetData sheetId="3238">
        <row r="1">
          <cell r="C1" t="str">
            <v>F_CODE</v>
          </cell>
        </row>
      </sheetData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>
        <row r="1">
          <cell r="C1" t="str">
            <v>F_CODE</v>
          </cell>
        </row>
      </sheetData>
      <sheetData sheetId="3346">
        <row r="1">
          <cell r="C1" t="str">
            <v>F_CODE</v>
          </cell>
        </row>
      </sheetData>
      <sheetData sheetId="3347">
        <row r="1">
          <cell r="C1" t="str">
            <v>F_CODE</v>
          </cell>
        </row>
      </sheetData>
      <sheetData sheetId="3348">
        <row r="1">
          <cell r="C1" t="str">
            <v>F_CODE</v>
          </cell>
        </row>
      </sheetData>
      <sheetData sheetId="3349">
        <row r="1">
          <cell r="C1" t="str">
            <v>F_CODE</v>
          </cell>
        </row>
      </sheetData>
      <sheetData sheetId="3350">
        <row r="1">
          <cell r="C1" t="str">
            <v>F_CODE</v>
          </cell>
        </row>
      </sheetData>
      <sheetData sheetId="3351">
        <row r="1">
          <cell r="C1" t="str">
            <v>F_CODE</v>
          </cell>
        </row>
      </sheetData>
      <sheetData sheetId="3352">
        <row r="1">
          <cell r="C1" t="str">
            <v>F_CODE</v>
          </cell>
        </row>
      </sheetData>
      <sheetData sheetId="3353">
        <row r="1">
          <cell r="C1" t="str">
            <v>F_CODE</v>
          </cell>
        </row>
      </sheetData>
      <sheetData sheetId="3354">
        <row r="1">
          <cell r="C1" t="str">
            <v>F_CODE</v>
          </cell>
        </row>
      </sheetData>
      <sheetData sheetId="3355">
        <row r="1">
          <cell r="C1" t="str">
            <v>F_CODE</v>
          </cell>
        </row>
      </sheetData>
      <sheetData sheetId="3356">
        <row r="1">
          <cell r="C1" t="str">
            <v>F_CODE</v>
          </cell>
        </row>
      </sheetData>
      <sheetData sheetId="3357">
        <row r="1">
          <cell r="C1" t="str">
            <v>F_CODE</v>
          </cell>
        </row>
      </sheetData>
      <sheetData sheetId="3358">
        <row r="1">
          <cell r="C1" t="str">
            <v>F_CODE</v>
          </cell>
        </row>
      </sheetData>
      <sheetData sheetId="3359">
        <row r="1">
          <cell r="C1" t="str">
            <v>F_CODE</v>
          </cell>
        </row>
      </sheetData>
      <sheetData sheetId="3360">
        <row r="1">
          <cell r="C1" t="str">
            <v>F_CODE</v>
          </cell>
        </row>
      </sheetData>
      <sheetData sheetId="3361">
        <row r="1">
          <cell r="C1" t="str">
            <v>F_CODE</v>
          </cell>
        </row>
      </sheetData>
      <sheetData sheetId="3362">
        <row r="1">
          <cell r="C1" t="str">
            <v>F_CODE</v>
          </cell>
        </row>
      </sheetData>
      <sheetData sheetId="3363">
        <row r="1">
          <cell r="C1" t="str">
            <v>F_CODE</v>
          </cell>
        </row>
      </sheetData>
      <sheetData sheetId="3364">
        <row r="1">
          <cell r="C1" t="str">
            <v>F_CODE</v>
          </cell>
        </row>
      </sheetData>
      <sheetData sheetId="3365">
        <row r="1">
          <cell r="C1" t="str">
            <v>F_CODE</v>
          </cell>
        </row>
      </sheetData>
      <sheetData sheetId="3366">
        <row r="1">
          <cell r="C1" t="str">
            <v>F_CODE</v>
          </cell>
        </row>
      </sheetData>
      <sheetData sheetId="3367">
        <row r="1">
          <cell r="C1" t="str">
            <v>F_CODE</v>
          </cell>
        </row>
      </sheetData>
      <sheetData sheetId="3368">
        <row r="1">
          <cell r="C1" t="str">
            <v>F_CODE</v>
          </cell>
        </row>
      </sheetData>
      <sheetData sheetId="3369">
        <row r="1">
          <cell r="C1" t="str">
            <v>F_CODE</v>
          </cell>
        </row>
      </sheetData>
      <sheetData sheetId="3370">
        <row r="1">
          <cell r="C1" t="str">
            <v>F_CODE</v>
          </cell>
        </row>
      </sheetData>
      <sheetData sheetId="3371">
        <row r="1">
          <cell r="C1" t="str">
            <v>F_CODE</v>
          </cell>
        </row>
      </sheetData>
      <sheetData sheetId="3372">
        <row r="1">
          <cell r="C1" t="str">
            <v>F_CODE</v>
          </cell>
        </row>
      </sheetData>
      <sheetData sheetId="3373">
        <row r="1">
          <cell r="C1" t="str">
            <v>F_CODE</v>
          </cell>
        </row>
      </sheetData>
      <sheetData sheetId="3374">
        <row r="1">
          <cell r="C1" t="str">
            <v>F_CODE</v>
          </cell>
        </row>
      </sheetData>
      <sheetData sheetId="3375">
        <row r="1">
          <cell r="C1" t="str">
            <v>F_CODE</v>
          </cell>
        </row>
      </sheetData>
      <sheetData sheetId="3376">
        <row r="1">
          <cell r="C1" t="str">
            <v>F_CODE</v>
          </cell>
        </row>
      </sheetData>
      <sheetData sheetId="3377">
        <row r="1">
          <cell r="C1" t="str">
            <v>F_CODE</v>
          </cell>
        </row>
      </sheetData>
      <sheetData sheetId="3378">
        <row r="1">
          <cell r="C1" t="str">
            <v>F_CODE</v>
          </cell>
        </row>
      </sheetData>
      <sheetData sheetId="3379">
        <row r="1">
          <cell r="C1" t="str">
            <v>F_CODE</v>
          </cell>
        </row>
      </sheetData>
      <sheetData sheetId="3380">
        <row r="1">
          <cell r="C1" t="str">
            <v>F_CODE</v>
          </cell>
        </row>
      </sheetData>
      <sheetData sheetId="3381">
        <row r="1">
          <cell r="C1" t="str">
            <v>F_CODE</v>
          </cell>
        </row>
      </sheetData>
      <sheetData sheetId="3382">
        <row r="1">
          <cell r="C1" t="str">
            <v>F_CODE</v>
          </cell>
        </row>
      </sheetData>
      <sheetData sheetId="3383">
        <row r="1">
          <cell r="C1" t="str">
            <v>F_CODE</v>
          </cell>
        </row>
      </sheetData>
      <sheetData sheetId="3384">
        <row r="1">
          <cell r="C1" t="str">
            <v>F_CODE</v>
          </cell>
        </row>
      </sheetData>
      <sheetData sheetId="3385">
        <row r="1">
          <cell r="C1" t="str">
            <v>F_CODE</v>
          </cell>
        </row>
      </sheetData>
      <sheetData sheetId="3386">
        <row r="1">
          <cell r="C1" t="str">
            <v>F_CODE</v>
          </cell>
        </row>
      </sheetData>
      <sheetData sheetId="3387">
        <row r="1">
          <cell r="C1" t="str">
            <v>F_CODE</v>
          </cell>
        </row>
      </sheetData>
      <sheetData sheetId="3388">
        <row r="1">
          <cell r="C1" t="str">
            <v>F_CODE</v>
          </cell>
        </row>
      </sheetData>
      <sheetData sheetId="3389">
        <row r="1">
          <cell r="C1" t="str">
            <v>F_CODE</v>
          </cell>
        </row>
      </sheetData>
      <sheetData sheetId="3390">
        <row r="1">
          <cell r="C1" t="str">
            <v>F_CODE</v>
          </cell>
        </row>
      </sheetData>
      <sheetData sheetId="3391">
        <row r="1">
          <cell r="C1" t="str">
            <v>F_CODE</v>
          </cell>
        </row>
      </sheetData>
      <sheetData sheetId="3392">
        <row r="1">
          <cell r="C1" t="str">
            <v>F_CODE</v>
          </cell>
        </row>
      </sheetData>
      <sheetData sheetId="3393">
        <row r="1">
          <cell r="C1" t="str">
            <v>F_CODE</v>
          </cell>
        </row>
      </sheetData>
      <sheetData sheetId="3394">
        <row r="1">
          <cell r="C1" t="str">
            <v>F_CODE</v>
          </cell>
        </row>
      </sheetData>
      <sheetData sheetId="3395">
        <row r="1">
          <cell r="C1" t="str">
            <v>F_CODE</v>
          </cell>
        </row>
      </sheetData>
      <sheetData sheetId="3396">
        <row r="1">
          <cell r="C1" t="str">
            <v>F_CODE</v>
          </cell>
        </row>
      </sheetData>
      <sheetData sheetId="3397">
        <row r="1">
          <cell r="C1" t="str">
            <v>F_CODE</v>
          </cell>
        </row>
      </sheetData>
      <sheetData sheetId="3398">
        <row r="1">
          <cell r="C1" t="str">
            <v>F_CODE</v>
          </cell>
        </row>
      </sheetData>
      <sheetData sheetId="3399">
        <row r="1">
          <cell r="C1" t="str">
            <v>F_CODE</v>
          </cell>
        </row>
      </sheetData>
      <sheetData sheetId="3400">
        <row r="1">
          <cell r="C1" t="str">
            <v>F_CODE</v>
          </cell>
        </row>
      </sheetData>
      <sheetData sheetId="3401">
        <row r="1">
          <cell r="C1" t="str">
            <v>F_CODE</v>
          </cell>
        </row>
      </sheetData>
      <sheetData sheetId="3402">
        <row r="1">
          <cell r="C1" t="str">
            <v>F_CODE</v>
          </cell>
        </row>
      </sheetData>
      <sheetData sheetId="3403">
        <row r="1">
          <cell r="C1" t="str">
            <v>F_CODE</v>
          </cell>
        </row>
      </sheetData>
      <sheetData sheetId="3404">
        <row r="1">
          <cell r="C1" t="str">
            <v>F_CODE</v>
          </cell>
        </row>
      </sheetData>
      <sheetData sheetId="3405">
        <row r="1">
          <cell r="C1" t="str">
            <v>F_CODE</v>
          </cell>
        </row>
      </sheetData>
      <sheetData sheetId="3406">
        <row r="1">
          <cell r="C1" t="str">
            <v>F_CODE</v>
          </cell>
        </row>
      </sheetData>
      <sheetData sheetId="3407">
        <row r="1">
          <cell r="C1" t="str">
            <v>F_CODE</v>
          </cell>
        </row>
      </sheetData>
      <sheetData sheetId="3408">
        <row r="1">
          <cell r="C1" t="str">
            <v>F_CODE</v>
          </cell>
        </row>
      </sheetData>
      <sheetData sheetId="3409">
        <row r="1">
          <cell r="C1" t="str">
            <v>F_CODE</v>
          </cell>
        </row>
      </sheetData>
      <sheetData sheetId="3410">
        <row r="1">
          <cell r="C1" t="str">
            <v>F_CODE</v>
          </cell>
        </row>
      </sheetData>
      <sheetData sheetId="3411">
        <row r="1">
          <cell r="C1" t="str">
            <v>F_CODE</v>
          </cell>
        </row>
      </sheetData>
      <sheetData sheetId="3412">
        <row r="1">
          <cell r="C1" t="str">
            <v>F_CODE</v>
          </cell>
        </row>
      </sheetData>
      <sheetData sheetId="3413">
        <row r="1">
          <cell r="C1" t="str">
            <v>F_CODE</v>
          </cell>
        </row>
      </sheetData>
      <sheetData sheetId="3414">
        <row r="1">
          <cell r="C1" t="str">
            <v>F_CODE</v>
          </cell>
        </row>
      </sheetData>
      <sheetData sheetId="3415">
        <row r="1">
          <cell r="C1" t="str">
            <v>F_CODE</v>
          </cell>
        </row>
      </sheetData>
      <sheetData sheetId="3416">
        <row r="1">
          <cell r="C1" t="str">
            <v>F_CODE</v>
          </cell>
        </row>
      </sheetData>
      <sheetData sheetId="3417">
        <row r="1">
          <cell r="C1" t="str">
            <v>F_CODE</v>
          </cell>
        </row>
      </sheetData>
      <sheetData sheetId="3418">
        <row r="1">
          <cell r="C1" t="str">
            <v>F_CODE</v>
          </cell>
        </row>
      </sheetData>
      <sheetData sheetId="3419">
        <row r="1">
          <cell r="C1" t="str">
            <v>F_CODE</v>
          </cell>
        </row>
      </sheetData>
      <sheetData sheetId="3420">
        <row r="1">
          <cell r="C1" t="str">
            <v>F_CODE</v>
          </cell>
        </row>
      </sheetData>
      <sheetData sheetId="3421">
        <row r="1">
          <cell r="C1" t="str">
            <v>F_CODE</v>
          </cell>
        </row>
      </sheetData>
      <sheetData sheetId="3422">
        <row r="1">
          <cell r="C1" t="str">
            <v>F_CODE</v>
          </cell>
        </row>
      </sheetData>
      <sheetData sheetId="3423">
        <row r="1">
          <cell r="C1" t="str">
            <v>F_CODE</v>
          </cell>
        </row>
      </sheetData>
      <sheetData sheetId="3424">
        <row r="1">
          <cell r="C1" t="str">
            <v>F_CODE</v>
          </cell>
        </row>
      </sheetData>
      <sheetData sheetId="3425">
        <row r="1">
          <cell r="C1" t="str">
            <v>F_CODE</v>
          </cell>
        </row>
      </sheetData>
      <sheetData sheetId="3426">
        <row r="1">
          <cell r="C1" t="str">
            <v>F_CODE</v>
          </cell>
        </row>
      </sheetData>
      <sheetData sheetId="3427">
        <row r="1">
          <cell r="C1" t="str">
            <v>F_CODE</v>
          </cell>
        </row>
      </sheetData>
      <sheetData sheetId="3428">
        <row r="1">
          <cell r="C1" t="str">
            <v>F_CODE</v>
          </cell>
        </row>
      </sheetData>
      <sheetData sheetId="3429">
        <row r="1">
          <cell r="C1" t="str">
            <v>F_CODE</v>
          </cell>
        </row>
      </sheetData>
      <sheetData sheetId="3430">
        <row r="1">
          <cell r="C1" t="str">
            <v>F_CODE</v>
          </cell>
        </row>
      </sheetData>
      <sheetData sheetId="3431">
        <row r="1">
          <cell r="C1" t="str">
            <v>F_CODE</v>
          </cell>
        </row>
      </sheetData>
      <sheetData sheetId="3432">
        <row r="1">
          <cell r="C1" t="str">
            <v>F_CODE</v>
          </cell>
        </row>
      </sheetData>
      <sheetData sheetId="3433">
        <row r="1">
          <cell r="C1" t="str">
            <v>F_CODE</v>
          </cell>
        </row>
      </sheetData>
      <sheetData sheetId="3434">
        <row r="1">
          <cell r="C1" t="str">
            <v>F_CODE</v>
          </cell>
        </row>
      </sheetData>
      <sheetData sheetId="3435">
        <row r="1">
          <cell r="C1" t="str">
            <v>F_CODE</v>
          </cell>
        </row>
      </sheetData>
      <sheetData sheetId="3436">
        <row r="1">
          <cell r="C1" t="str">
            <v>F_CODE</v>
          </cell>
        </row>
      </sheetData>
      <sheetData sheetId="3437">
        <row r="1">
          <cell r="C1" t="str">
            <v>F_CODE</v>
          </cell>
        </row>
      </sheetData>
      <sheetData sheetId="3438">
        <row r="1">
          <cell r="C1" t="str">
            <v>F_CODE</v>
          </cell>
        </row>
      </sheetData>
      <sheetData sheetId="3439">
        <row r="1">
          <cell r="C1" t="str">
            <v>F_CODE</v>
          </cell>
        </row>
      </sheetData>
      <sheetData sheetId="3440">
        <row r="1">
          <cell r="C1" t="str">
            <v>F_CODE</v>
          </cell>
        </row>
      </sheetData>
      <sheetData sheetId="3441">
        <row r="1">
          <cell r="C1" t="str">
            <v>F_CODE</v>
          </cell>
        </row>
      </sheetData>
      <sheetData sheetId="3442">
        <row r="1">
          <cell r="C1" t="str">
            <v>F_CODE</v>
          </cell>
        </row>
      </sheetData>
      <sheetData sheetId="3443">
        <row r="1">
          <cell r="C1" t="str">
            <v>F_CODE</v>
          </cell>
        </row>
      </sheetData>
      <sheetData sheetId="3444">
        <row r="1">
          <cell r="C1" t="str">
            <v>F_CODE</v>
          </cell>
        </row>
      </sheetData>
      <sheetData sheetId="3445">
        <row r="1">
          <cell r="C1" t="str">
            <v>F_CODE</v>
          </cell>
        </row>
      </sheetData>
      <sheetData sheetId="3446">
        <row r="1">
          <cell r="C1" t="str">
            <v>F_CODE</v>
          </cell>
        </row>
      </sheetData>
      <sheetData sheetId="3447">
        <row r="1">
          <cell r="C1" t="str">
            <v>F_CODE</v>
          </cell>
        </row>
      </sheetData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>
        <row r="1">
          <cell r="C1" t="str">
            <v>F_CODE</v>
          </cell>
        </row>
      </sheetData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>
        <row r="1">
          <cell r="C1" t="str">
            <v>F_CODE</v>
          </cell>
        </row>
      </sheetData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>
        <row r="1">
          <cell r="C1" t="str">
            <v>F_CODE</v>
          </cell>
        </row>
      </sheetData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>
        <row r="1">
          <cell r="C1" t="str">
            <v>F_CODE</v>
          </cell>
        </row>
      </sheetData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>
        <row r="1">
          <cell r="C1" t="str">
            <v>F_CODE</v>
          </cell>
        </row>
      </sheetData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>
        <row r="1">
          <cell r="C1" t="str">
            <v>F_CODE</v>
          </cell>
        </row>
      </sheetData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>
        <row r="1">
          <cell r="C1" t="str">
            <v>F_CODE</v>
          </cell>
        </row>
      </sheetData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>
        <row r="1">
          <cell r="C1" t="str">
            <v>F_CODE</v>
          </cell>
        </row>
      </sheetData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/>
      <sheetData sheetId="4290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INNER FULE"/>
      <sheetName val="적용할증"/>
      <sheetName val="연돌일위집계"/>
      <sheetName val="일위대가"/>
      <sheetName val="고소할증품"/>
      <sheetName val="특수비계공품"/>
      <sheetName val="수량산출서"/>
      <sheetName val="플랫폼집계"/>
      <sheetName val="플랫폼수량"/>
      <sheetName val="계단집계"/>
      <sheetName val="계단수량"/>
      <sheetName val="랜딩집계"/>
      <sheetName val="랜딩수량"/>
      <sheetName val="사다리집계"/>
      <sheetName val="사다리수량"/>
      <sheetName val="Sheet1"/>
      <sheetName val="연돌내역서"/>
      <sheetName val="연돌"/>
      <sheetName val="갑지(추정)"/>
      <sheetName val="Sheet2"/>
      <sheetName val="Sheet3"/>
      <sheetName val="(76)배관총괄"/>
      <sheetName val="M2-1-1"/>
      <sheetName val="M2-1-2"/>
      <sheetName val="M2-1-3"/>
      <sheetName val="M2-1-4"/>
      <sheetName val="M2-1-5"/>
      <sheetName val="M2-1-6"/>
      <sheetName val="M2-1-7"/>
      <sheetName val="M2-1-8"/>
      <sheetName val="M2-1-9"/>
      <sheetName val="M2-1-10"/>
      <sheetName val="정산"/>
      <sheetName val="관리비"/>
      <sheetName val="기성공제"/>
      <sheetName val="실행내역"/>
      <sheetName val="1월보고(99종합)"/>
      <sheetName val="00년 1월"/>
      <sheetName val="00년 2월"/>
      <sheetName val="00년 3월"/>
      <sheetName val="00년 4월"/>
      <sheetName val="00년 5월"/>
      <sheetName val="00년상반기"/>
      <sheetName val="00년 7월"/>
      <sheetName val="00년 8월"/>
      <sheetName val="00년 9월"/>
      <sheetName val="00년10월"/>
      <sheetName val="12월가공서비스"/>
      <sheetName val="Sheet10"/>
      <sheetName val="Sheet11"/>
      <sheetName val="Sheet12"/>
      <sheetName val="Sheet13"/>
      <sheetName val="Sheet14"/>
      <sheetName val="Sheet15"/>
      <sheetName val="Sheet16"/>
      <sheetName val="그래프data"/>
      <sheetName val="정부노임단가"/>
      <sheetName val="노원열병합  건축공사기성내역서"/>
      <sheetName val="설계예산서"/>
      <sheetName val="PIPE내역(FCN)"/>
      <sheetName val="공문"/>
      <sheetName val="금액내역서"/>
      <sheetName val="일위대가-목록"/>
      <sheetName val="단가표"/>
      <sheetName val="㽓다리수량"/>
      <sheetName val="실행(1)"/>
      <sheetName val="SG"/>
      <sheetName val="목표세부명세"/>
      <sheetName val="01"/>
      <sheetName val="TOWER 12TON"/>
      <sheetName val="TOWER 10TON"/>
      <sheetName val="직재"/>
      <sheetName val="건축집계"/>
      <sheetName val="내역서"/>
      <sheetName val="가시설흙막이"/>
      <sheetName val="결과조달"/>
      <sheetName val="DRUM"/>
      <sheetName val="0226"/>
      <sheetName val="S003031"/>
      <sheetName val="기계설비"/>
      <sheetName val="배관(TDI ISBL)"/>
      <sheetName val="동축분 종합설계서"/>
      <sheetName val="전기일위대가"/>
      <sheetName val="노임단가"/>
      <sheetName val="품셈"/>
      <sheetName val="CAT_5"/>
      <sheetName val=" 견적서"/>
      <sheetName val="소비자가"/>
      <sheetName val="1ST"/>
      <sheetName val="PBS"/>
      <sheetName val="h-013211-2"/>
      <sheetName val="연돌내역일위"/>
      <sheetName val="당초"/>
      <sheetName val="단중"/>
      <sheetName val="품셈표"/>
      <sheetName val="1단계"/>
      <sheetName val="PIPE"/>
      <sheetName val="FLANGE"/>
      <sheetName val="VALVE"/>
      <sheetName val="C3"/>
      <sheetName val="TDI ISBL"/>
      <sheetName val="Sheet5"/>
      <sheetName val="입상내역"/>
      <sheetName val="수문일위1"/>
      <sheetName val="유림골조"/>
      <sheetName val="3.공통공사대비"/>
      <sheetName val="실행"/>
      <sheetName val="TB-내역서"/>
      <sheetName val="안국연체"/>
      <sheetName val="현장경상비"/>
      <sheetName val="6호기"/>
      <sheetName val="IW-LIST"/>
      <sheetName val="설계조건"/>
      <sheetName val="APT"/>
      <sheetName val="집계"/>
      <sheetName val="#REF"/>
      <sheetName val="기본일위"/>
      <sheetName val="직노"/>
      <sheetName val="I一般比"/>
      <sheetName val="내역서2안"/>
      <sheetName val="설직재-1"/>
      <sheetName val="기준"/>
      <sheetName val="내역서(총)"/>
      <sheetName val="misc"/>
      <sheetName val="세대내부"/>
      <sheetName val="Sheet4"/>
      <sheetName val="공사내역"/>
      <sheetName val="D-3109"/>
      <sheetName val="설계예시"/>
      <sheetName val="노임"/>
      <sheetName val="청산공사"/>
      <sheetName val="예가표"/>
      <sheetName val="도"/>
      <sheetName val="견적"/>
      <sheetName val="내"/>
      <sheetName val="수로단위수량"/>
      <sheetName val="ELECTRIC"/>
      <sheetName val="CTEMCOST"/>
      <sheetName val="SCHEDULE"/>
      <sheetName val="INNER_FULE"/>
      <sheetName val="00년_1월"/>
      <sheetName val="00년_2월"/>
      <sheetName val="00년_3월"/>
      <sheetName val="00년_4월"/>
      <sheetName val="00년_5월"/>
      <sheetName val="00년_7월"/>
      <sheetName val="00년_8월"/>
      <sheetName val="00년_9월"/>
      <sheetName val="노원열병합__건축공사기성내역서"/>
      <sheetName val="배관(TDI_ISBL)"/>
      <sheetName val="TOWER_12TON"/>
      <sheetName val="TOWER_10TON"/>
      <sheetName val="일위대가(여기까지)"/>
      <sheetName val="건축-물가변동"/>
      <sheetName val="기준표"/>
      <sheetName val="공사비증감"/>
      <sheetName val="월별cashflow"/>
      <sheetName val="사업검토"/>
      <sheetName val="월별경비집행"/>
      <sheetName val="본선 토공 분배표"/>
      <sheetName val="관로토공집계표"/>
      <sheetName val="Y-WORK"/>
      <sheetName val="부표총괄"/>
      <sheetName val="CONC SLAB"/>
      <sheetName val="B"/>
      <sheetName val="도면자료제출일정"/>
      <sheetName val="C-301E~305E"/>
      <sheetName val="카메라(TO양식변경)"/>
      <sheetName val="공통비총괄표"/>
      <sheetName val="설치공사"/>
      <sheetName val="금융"/>
      <sheetName val="Sheet9"/>
      <sheetName val="발전기"/>
      <sheetName val="간선"/>
      <sheetName val="전기자료"/>
      <sheetName val="수금 "/>
      <sheetName val="12월정산수금현황"/>
      <sheetName val="수정시산표"/>
      <sheetName val="BACKDATA"/>
      <sheetName val="A"/>
      <sheetName val="외화"/>
      <sheetName val="2 카드채권(대출포함)"/>
      <sheetName val="자금동향"/>
      <sheetName val="수입"/>
      <sheetName val="부하(성남)"/>
      <sheetName val="일반부표"/>
      <sheetName val="지급자재"/>
      <sheetName val="전기"/>
      <sheetName val="건축(광주)"/>
      <sheetName val="SOS_PLC &amp; Panel"/>
      <sheetName val="trf(36%)"/>
      <sheetName val="표지"/>
      <sheetName val="가격조사서"/>
      <sheetName val="AC포장수량"/>
      <sheetName val="금융비용"/>
      <sheetName val="DATA2000"/>
      <sheetName val="품셈TABLE"/>
      <sheetName val="프랜트면허"/>
      <sheetName val="수량산출서 갑지"/>
      <sheetName val="견적조건"/>
      <sheetName val="6PILE  (돌출)"/>
      <sheetName val="국내"/>
      <sheetName val="조건표"/>
      <sheetName val="부속동"/>
      <sheetName val="개요"/>
      <sheetName val="모니터"/>
      <sheetName val="예정(3)"/>
      <sheetName val="동원(3)"/>
      <sheetName val="수주전망영업부"/>
      <sheetName val="NYS"/>
      <sheetName val="제직재"/>
      <sheetName val="제-노임"/>
      <sheetName val="EQUIP"/>
      <sheetName val="LD"/>
      <sheetName val="P.M 별"/>
      <sheetName val="기계경비 (2)"/>
      <sheetName val="Civil"/>
      <sheetName val="DB@Acess"/>
      <sheetName val="sum1 (2)"/>
      <sheetName val="경산"/>
      <sheetName val="공사현황"/>
      <sheetName val="code"/>
      <sheetName val="공종별 공사비변동"/>
      <sheetName val="J直材4"/>
      <sheetName val="갑지"/>
      <sheetName val="자금신청서"/>
      <sheetName val="일위대가목차"/>
      <sheetName val="MINA BM"/>
      <sheetName val="집계표"/>
      <sheetName val="Back data Table"/>
      <sheetName val="Summary"/>
      <sheetName val="24V"/>
      <sheetName val="일위"/>
      <sheetName val="동축분_종합설계서"/>
      <sheetName val="3_공통공사대비"/>
      <sheetName val="TDI_ISBL"/>
      <sheetName val="MINA_BM"/>
      <sheetName val="ERECIN"/>
      <sheetName val="CALCULATION"/>
      <sheetName val="INSTR"/>
      <sheetName val="일위대가(계측기설치)"/>
      <sheetName val="외주계약현황"/>
      <sheetName val="자재계약내용"/>
      <sheetName val="TRE TABLE"/>
      <sheetName val="DATA"/>
      <sheetName val="내역서(증축)"/>
      <sheetName val="설계명세서(선로)"/>
      <sheetName val="0708"/>
      <sheetName val="nde_request"/>
      <sheetName val="BQ"/>
      <sheetName val="원가계산서(남측)"/>
      <sheetName val="다이꾸"/>
      <sheetName val="CODE (2)"/>
      <sheetName val="DB"/>
      <sheetName val="대림경상68억"/>
      <sheetName val="견"/>
      <sheetName val="현장지지물물량"/>
      <sheetName val="터파기및재료"/>
      <sheetName val="BOX(1.5X1.5)"/>
      <sheetName val="유림총괄"/>
      <sheetName val="REFTABLE"/>
      <sheetName val="토공실행"/>
      <sheetName val="COVER"/>
      <sheetName val="INNER_FULE1"/>
      <sheetName val="00년_1월1"/>
      <sheetName val="00년_2월1"/>
      <sheetName val="00년_3월1"/>
      <sheetName val="00년_4월1"/>
      <sheetName val="00년_5월1"/>
      <sheetName val="00년_7월1"/>
      <sheetName val="00년_8월1"/>
      <sheetName val="00년_9월1"/>
      <sheetName val="노원열병합__건축공사기성내역서1"/>
      <sheetName val="TOWER_12TON1"/>
      <sheetName val="TOWER_10TON1"/>
      <sheetName val="코드"/>
      <sheetName val="내역"/>
      <sheetName val="COST"/>
      <sheetName val="을"/>
      <sheetName val="기본사항"/>
      <sheetName val="을-ATYPE"/>
      <sheetName val="정보"/>
      <sheetName val="입력"/>
      <sheetName val="Project_Brief1"/>
      <sheetName val="Breakdown"/>
      <sheetName val="금액집계"/>
      <sheetName val="ITEM"/>
      <sheetName val="1공구(을)"/>
      <sheetName val="UnitRate"/>
      <sheetName val="의뢰서"/>
      <sheetName val="할증 "/>
      <sheetName val="방배2E"/>
      <sheetName val="마감사양"/>
      <sheetName val="표지 (2)"/>
      <sheetName val="입찰내역 발주처 양식"/>
      <sheetName val="연부97-1"/>
      <sheetName val="21301동"/>
      <sheetName val="GRDBS"/>
      <sheetName val="TG9504"/>
      <sheetName val="단가표 "/>
      <sheetName val="배수내역"/>
      <sheetName val="매출"/>
      <sheetName val="FORM-0"/>
      <sheetName val="설비원가"/>
      <sheetName val="손익분석"/>
      <sheetName val="산거각호표"/>
      <sheetName val="대로근거"/>
      <sheetName val="중로근거"/>
      <sheetName val="공통비(전체)"/>
      <sheetName val="산출내역서집계표"/>
      <sheetName val="입찰안"/>
      <sheetName val="0000"/>
      <sheetName val="날개벽수량표"/>
      <sheetName val="일위대가 "/>
      <sheetName val="WELDING POINT 단가"/>
      <sheetName val="COPING"/>
      <sheetName val="오산갈곳"/>
      <sheetName val="ilch"/>
      <sheetName val="토공(완충)"/>
      <sheetName val="3BL공동구 수량"/>
      <sheetName val="MAT_N048"/>
      <sheetName val="방배동내역(리라)"/>
      <sheetName val="공사비예산서(토목분)"/>
      <sheetName val="KMX(현대토목)"/>
      <sheetName val="PIPE(UG)내역"/>
      <sheetName val="COVER-P"/>
      <sheetName val="1.설계기준"/>
      <sheetName val="배관(TDI_ISBL)1"/>
      <sheetName val="_견적서"/>
      <sheetName val="7.1유효폭"/>
      <sheetName val="현장관리비"/>
      <sheetName val="노임이"/>
      <sheetName val="골프장예산"/>
      <sheetName val="실행내역서 "/>
      <sheetName val="설계명세서"/>
      <sheetName val="IMPEADENCE MAP 취수장"/>
      <sheetName val="단면 (2)"/>
      <sheetName val="NAMES"/>
      <sheetName val="D-623D"/>
      <sheetName val="TCF"/>
      <sheetName val="人力"/>
      <sheetName val="分析2-安装包"/>
      <sheetName val="판가반영"/>
      <sheetName val="BQMPALOC"/>
      <sheetName val="토공정보"/>
      <sheetName val="두앙"/>
      <sheetName val="계정"/>
      <sheetName val="부하계산서"/>
      <sheetName val="밸브설치"/>
      <sheetName val="경상비"/>
      <sheetName val="실행대비"/>
      <sheetName val="공사개요"/>
      <sheetName val="청천내"/>
      <sheetName val="도급내역"/>
      <sheetName val="세부내역"/>
      <sheetName val="연결임시"/>
      <sheetName val="구조물공"/>
      <sheetName val="2000년1차"/>
      <sheetName val="투찰추정"/>
      <sheetName val="도급내역5+800"/>
      <sheetName val="수목표준대가"/>
      <sheetName val="JUCKEYK"/>
      <sheetName val="부대공"/>
      <sheetName val="도급금액"/>
      <sheetName val="재노경"/>
      <sheetName val="일위대가(가설)"/>
      <sheetName val="단가"/>
      <sheetName val="배수공"/>
      <sheetName val="설계"/>
      <sheetName val="BID"/>
      <sheetName val="포장공"/>
      <sheetName val="일위대가(1)"/>
      <sheetName val="총공사내역서"/>
      <sheetName val="200"/>
      <sheetName val="토공"/>
      <sheetName val="도급"/>
      <sheetName val="설 계"/>
      <sheetName val="WORK"/>
      <sheetName val="일반공사"/>
      <sheetName val="MOTOR"/>
      <sheetName val="충주"/>
      <sheetName val="입출재고현황 (2)"/>
      <sheetName val="구조물철거타공정이월"/>
      <sheetName val="9GNG운반"/>
      <sheetName val="사진"/>
      <sheetName val="사통"/>
      <sheetName val="공통부대비"/>
      <sheetName val="연습"/>
      <sheetName val="만기"/>
      <sheetName val="97 사업추정(WEKI)"/>
      <sheetName val="단가조사"/>
      <sheetName val="별표 "/>
      <sheetName val="설계내역서"/>
      <sheetName val="VV보온LINK"/>
      <sheetName val="FIT보온LINK"/>
      <sheetName val="LinerWt"/>
      <sheetName val="5.소재"/>
      <sheetName val="BACKDA_x0014_A"/>
      <sheetName val="조립지적"/>
      <sheetName val="전계가"/>
      <sheetName val="업무담당"/>
      <sheetName val="slipsumpR"/>
      <sheetName val="Cash2"/>
      <sheetName val="Z"/>
      <sheetName val="앉음벽 (2)"/>
      <sheetName val="PRO_DCI"/>
      <sheetName val="INST_DCI"/>
      <sheetName val="HVAC_DCI"/>
      <sheetName val="PIPE_DCI"/>
      <sheetName val="TTL"/>
      <sheetName val="calc"/>
      <sheetName val="12CGOU"/>
      <sheetName val="Insts"/>
      <sheetName val="절단표"/>
      <sheetName val="20-25"/>
      <sheetName val="hvac(제어동)"/>
      <sheetName val="PRICES"/>
      <sheetName val="Supplement2"/>
      <sheetName val="INNER_FULE2"/>
      <sheetName val="00년_1월2"/>
      <sheetName val="00년_2월2"/>
      <sheetName val="00년_3월2"/>
      <sheetName val="00년_4월2"/>
      <sheetName val="00년_5월2"/>
      <sheetName val="00년_7월2"/>
      <sheetName val="00년_8월2"/>
      <sheetName val="00년_9월2"/>
      <sheetName val="노원열병합__건축공사기성내역서2"/>
      <sheetName val="배관(TDI_ISBL)2"/>
      <sheetName val="TOWER_12TON2"/>
      <sheetName val="TOWER_10TON2"/>
      <sheetName val="3_공통공사대비1"/>
      <sheetName val="_견적서1"/>
      <sheetName val="TDI_ISBL1"/>
      <sheetName val="costing_CV"/>
      <sheetName val="총물량"/>
      <sheetName val="집계표(OPTION)"/>
      <sheetName val="costing_ESDV"/>
      <sheetName val="costing_FE"/>
      <sheetName val="costing_Misc"/>
      <sheetName val="costing_MOV"/>
      <sheetName val="costing_Press"/>
      <sheetName val="집계표(덕화)"/>
      <sheetName val="Base_Data"/>
      <sheetName val="PROCURE"/>
      <sheetName val="공사비SUM"/>
      <sheetName val="wagerate"/>
      <sheetName val="Total"/>
      <sheetName val="cable"/>
      <sheetName val="Appendix 2"/>
      <sheetName val="Appendix 3"/>
      <sheetName val="Appendix 4(a)_Civil"/>
      <sheetName val="Appendix 4(c)_Piping"/>
      <sheetName val="Appendix 4(b)_Elec."/>
      <sheetName val="临时设施费"/>
      <sheetName val="Subcon A"/>
      <sheetName val="jobhist"/>
      <sheetName val="HRB"/>
      <sheetName val="TDC COA Sumry"/>
      <sheetName val="TDC Item Dets"/>
      <sheetName val="TDC Item Sumry"/>
      <sheetName val="TDC Key Qty Sumry"/>
      <sheetName val="List - Components"/>
      <sheetName val="List - Equipment"/>
      <sheetName val="COA Sumry - Std Imp"/>
      <sheetName val="Contr TDC - Std Imp"/>
      <sheetName val="Item Sumry - Std Imp"/>
      <sheetName val="Unit Costs - Std Imp"/>
      <sheetName val="Unit MH - Std Imp"/>
      <sheetName val="Proj TIC - Std Imp"/>
      <sheetName val="Inert Balls"/>
      <sheetName val="PROCESS"/>
      <sheetName val="기초자료입력"/>
      <sheetName val="3.PIPING"/>
      <sheetName val="교각1"/>
      <sheetName val="BSD (2)"/>
      <sheetName val="교각계산"/>
      <sheetName val="연수동"/>
      <sheetName val="수량산출서(코너앵글)"/>
      <sheetName val="간접"/>
      <sheetName val="조명시설"/>
      <sheetName val="MTO REV.2(ARMOR)"/>
      <sheetName val="충돌 내용"/>
      <sheetName val="cable-data"/>
      <sheetName val="품"/>
      <sheetName val="정산내역"/>
      <sheetName val="배관 PANIT 물량"/>
      <sheetName val="SHL"/>
      <sheetName val="사업부배부A"/>
      <sheetName val="EQUIPMENT -2"/>
      <sheetName val="CD,TH,TP"/>
      <sheetName val="Tong Hop"/>
      <sheetName val="He 06"/>
      <sheetName val="Nam 2004"/>
      <sheetName val="Nam 2003"/>
      <sheetName val="Nam 2005"/>
      <sheetName val="Nam 2002"/>
      <sheetName val="XL4Poppy"/>
      <sheetName val="토목주소"/>
      <sheetName val="공종별수량집계"/>
      <sheetName val="아울렛박스"/>
      <sheetName val="대비표"/>
      <sheetName val="BOQ for HRSG &amp; BOP-mech."/>
      <sheetName val="Desal-E&amp;I"/>
      <sheetName val="BOQ for GTG &amp; STG-mech."/>
      <sheetName val="DHEQSUPT"/>
      <sheetName val="역T형"/>
      <sheetName val="PC방호벽설치수량"/>
      <sheetName val="내역표지"/>
      <sheetName val="F4-F7"/>
      <sheetName val="을 2"/>
      <sheetName val="2.대외공문"/>
      <sheetName val="sum"/>
      <sheetName val="Code_INTools"/>
      <sheetName val="Default_Magics"/>
      <sheetName val="Code_Magics"/>
      <sheetName val="Engrg Est"/>
      <sheetName val="대부예산서"/>
      <sheetName val="설산1.나"/>
      <sheetName val="본사S"/>
      <sheetName val="적정심사"/>
      <sheetName val="건기토"/>
      <sheetName val="상세일위"/>
      <sheetName val="데이타"/>
      <sheetName val="식재인부"/>
      <sheetName val="실행철강하도"/>
      <sheetName val="2010년 투입계획 (2)"/>
      <sheetName val="Nalut (천단위)"/>
      <sheetName val="준검 내역서"/>
      <sheetName val="N賃率-職"/>
      <sheetName val="9-1차이내역"/>
      <sheetName val="허용전류-IEC"/>
      <sheetName val="허용전류-IEC DATA"/>
      <sheetName val="일위대가_여기까지_"/>
      <sheetName val="토량산출서"/>
      <sheetName val="당초토량산출서"/>
      <sheetName val="견적대비표"/>
      <sheetName val="차액보증"/>
      <sheetName val="증감내역서"/>
      <sheetName val="토적표"/>
      <sheetName val="노무비"/>
      <sheetName val="기초코드"/>
      <sheetName val="변경토량산출서"/>
      <sheetName val="성곽내역서"/>
      <sheetName val="간접비내역-1"/>
      <sheetName val="Cable경로수정_SRS_제출_견적내역(20120215)"/>
      <sheetName val="BOX"/>
      <sheetName val="내역1"/>
      <sheetName val="1,2,3,4,5단위수량"/>
      <sheetName val="단중표_ST"/>
      <sheetName val="기계내역"/>
      <sheetName val="Gia vat tu"/>
      <sheetName val="PIPE-HOT"/>
      <sheetName val="0124"/>
      <sheetName val="MIBK원단위"/>
      <sheetName val="KUNGDEVI"/>
      <sheetName val="CIVIL4"/>
      <sheetName val="특기사항"/>
      <sheetName val="BAND(200)"/>
      <sheetName val="OUTER AREA(겹침없음)"/>
      <sheetName val="EG-09"/>
      <sheetName val="A-100전제"/>
      <sheetName val="Summary Sheets"/>
      <sheetName val="BEND LOSS"/>
      <sheetName val="수금_"/>
      <sheetName val="2_카드채권(대출포함)"/>
      <sheetName val="EQUIPMENT"/>
      <sheetName val="변경집계표"/>
      <sheetName val="동축분_종합설계서1"/>
      <sheetName val="MINA_BM1"/>
      <sheetName val="Back_data_Table"/>
      <sheetName val="CONC_SLAB"/>
      <sheetName val="SOS_PLC_&amp;_Panel"/>
      <sheetName val="할증_"/>
      <sheetName val="1_설계기준"/>
      <sheetName val="6PILE__(돌출)"/>
      <sheetName val="97_사업추정(WEKI)"/>
      <sheetName val="7_1유효폭"/>
      <sheetName val="실행내역서_"/>
      <sheetName val="IMPEADENCE_MAP_취수장"/>
      <sheetName val="SW"/>
      <sheetName val="Summary12"/>
      <sheetName val="Summary11"/>
      <sheetName val="OVERALL-PKG#1"/>
      <sheetName val="22-Plant"/>
      <sheetName val="Supervision List"/>
      <sheetName val="CostDB"/>
      <sheetName val="BQ_Process "/>
      <sheetName val="BQ_Building "/>
      <sheetName val="fire alarm"/>
      <sheetName val="Tank Elec. BM "/>
      <sheetName val="132kv.BM "/>
      <sheetName val="수주추정"/>
      <sheetName val="MTP"/>
      <sheetName val="산출근거"/>
      <sheetName val="견적단가"/>
      <sheetName val="자재비산출(perlite)"/>
      <sheetName val=" 공사개요.xlsx"/>
      <sheetName val="SUPT_Column"/>
      <sheetName val="SUPT_Rafter"/>
      <sheetName val="SUPT_STR2"/>
      <sheetName val="SUPT_Girder"/>
      <sheetName val="Int Wind Girder"/>
      <sheetName val="AnchorB"/>
      <sheetName val="AnchorC"/>
      <sheetName val="Shell (App A)"/>
      <sheetName val="Annular"/>
      <sheetName val="Wind"/>
      <sheetName val="Rafter_Only"/>
      <sheetName val="App F"/>
      <sheetName val="Seismic"/>
      <sheetName val="Shell (VP Dgn)"/>
      <sheetName val="F801"/>
      <sheetName val="결재방"/>
      <sheetName val="왕십리방향"/>
      <sheetName val="PAY"/>
      <sheetName val="그래프(안전환경)"/>
      <sheetName val="단가(보완)"/>
      <sheetName val="대가 (보완)"/>
      <sheetName val="교통대책내역"/>
      <sheetName val="공정기계"/>
      <sheetName val="계장"/>
      <sheetName val="토목"/>
      <sheetName val="건축"/>
      <sheetName val="YES-T"/>
      <sheetName val="Sheet17"/>
      <sheetName val="단가산출"/>
      <sheetName val="EP0618"/>
      <sheetName val="TYPE-A"/>
      <sheetName val="최종보고1"/>
      <sheetName val="ASCEandUBC"/>
      <sheetName val="BACKDA_x005f_x005f_x005f_x0014_A"/>
      <sheetName val="BACKDA_x005f_x0014_A"/>
      <sheetName val="Memb Schd"/>
      <sheetName val="영동(D)"/>
      <sheetName val="개시대사 (2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갑지(추정)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98수문일위"/>
      <sheetName val="98자재단가"/>
      <sheetName val="98년도"/>
      <sheetName val="99년도1월 "/>
      <sheetName val="99년도4월 "/>
      <sheetName val="99년도7월"/>
      <sheetName val="99년도9월"/>
      <sheetName val="해평이토변"/>
      <sheetName val="녹동자동비22560"/>
      <sheetName val="녹동자동비22760"/>
      <sheetName val="광양도이자동비"/>
      <sheetName val="도암천자동비"/>
      <sheetName val="광양신아배수문"/>
      <sheetName val="창포지구"/>
      <sheetName val="도양자동비"/>
      <sheetName val="회문지구"/>
      <sheetName val="토기공"/>
      <sheetName val="옥룡제"/>
      <sheetName val="봉덕보"/>
      <sheetName val="봉덕보 1"/>
      <sheetName val="난간"/>
    </sheetNames>
    <sheetDataSet>
      <sheetData sheetId="0" refreshError="1"/>
      <sheetData sheetId="1" refreshError="1">
        <row r="2">
          <cell r="A2" t="str">
            <v>★ 본 수문용 일위대가표를 수정할때는 아래사항을 유의하기바람</v>
          </cell>
        </row>
        <row r="3">
          <cell r="A3" t="str">
            <v>1. 사용장비 손료는 단가항목이 공란인것은 토목에서 받아 기입하고, 다른것은 시중물가지에서 해당 단가를 찾아  수정할것</v>
          </cell>
        </row>
        <row r="4">
          <cell r="A4" t="str">
            <v xml:space="preserve">2. 도장비 산출 내역중 자재비는 별도 기입할것.          </v>
          </cell>
        </row>
        <row r="11">
          <cell r="G11" t="str">
            <v>'98 년도  노 임  단 가 표</v>
          </cell>
        </row>
        <row r="12">
          <cell r="E12" t="str">
            <v/>
          </cell>
        </row>
        <row r="13">
          <cell r="A13" t="str">
            <v>종       별</v>
          </cell>
          <cell r="C13" t="str">
            <v>재 료 또 는</v>
          </cell>
          <cell r="D13" t="str">
            <v>원 수</v>
          </cell>
          <cell r="E13" t="str">
            <v>단위</v>
          </cell>
          <cell r="F13" t="str">
            <v>총   액</v>
          </cell>
          <cell r="G13" t="str">
            <v>노   무   비</v>
          </cell>
          <cell r="I13" t="str">
            <v>재   료   비</v>
          </cell>
          <cell r="K13" t="str">
            <v>경      비</v>
          </cell>
          <cell r="M13" t="str">
            <v>비   고</v>
          </cell>
        </row>
        <row r="14">
          <cell r="C14" t="str">
            <v xml:space="preserve">규       격 </v>
          </cell>
          <cell r="F14" t="str">
            <v>금   액</v>
          </cell>
          <cell r="G14" t="str">
            <v>단  가</v>
          </cell>
          <cell r="H14" t="str">
            <v>금   액</v>
          </cell>
          <cell r="I14" t="str">
            <v>단  가</v>
          </cell>
          <cell r="J14" t="str">
            <v>금   액</v>
          </cell>
          <cell r="K14" t="str">
            <v>단  가</v>
          </cell>
          <cell r="L14" t="str">
            <v>금   액</v>
          </cell>
        </row>
        <row r="15">
          <cell r="A15" t="str">
            <v>형  틀  목  공</v>
          </cell>
          <cell r="C15" t="str">
            <v/>
          </cell>
          <cell r="D15">
            <v>1</v>
          </cell>
          <cell r="E15" t="str">
            <v>일</v>
          </cell>
          <cell r="H15">
            <v>75306</v>
          </cell>
        </row>
        <row r="16">
          <cell r="A16" t="str">
            <v>절    단    공</v>
          </cell>
          <cell r="D16">
            <v>1</v>
          </cell>
          <cell r="E16" t="str">
            <v>"</v>
          </cell>
          <cell r="H16">
            <v>65881</v>
          </cell>
        </row>
        <row r="17">
          <cell r="A17" t="str">
            <v>석          공</v>
          </cell>
          <cell r="D17">
            <v>1</v>
          </cell>
          <cell r="E17" t="str">
            <v>"</v>
          </cell>
          <cell r="H17">
            <v>77005</v>
          </cell>
        </row>
        <row r="18">
          <cell r="A18" t="str">
            <v>특 수 비 계 공</v>
          </cell>
          <cell r="D18">
            <v>1</v>
          </cell>
          <cell r="E18" t="str">
            <v>"</v>
          </cell>
          <cell r="H18">
            <v>85884</v>
          </cell>
        </row>
        <row r="19">
          <cell r="A19" t="str">
            <v>비    계    공</v>
          </cell>
          <cell r="D19">
            <v>1</v>
          </cell>
          <cell r="E19" t="str">
            <v>"</v>
          </cell>
          <cell r="H19">
            <v>79467</v>
          </cell>
        </row>
        <row r="20">
          <cell r="A20" t="str">
            <v>도    장    공</v>
          </cell>
          <cell r="D20">
            <v>1</v>
          </cell>
          <cell r="E20" t="str">
            <v>일</v>
          </cell>
          <cell r="H20">
            <v>63038</v>
          </cell>
        </row>
        <row r="21">
          <cell r="A21" t="str">
            <v>플랜트기계설치공</v>
          </cell>
          <cell r="D21">
            <v>1</v>
          </cell>
          <cell r="E21" t="str">
            <v>"</v>
          </cell>
          <cell r="H21">
            <v>80805</v>
          </cell>
        </row>
        <row r="22">
          <cell r="A22" t="str">
            <v>플랜트  용접공</v>
          </cell>
          <cell r="D22">
            <v>1</v>
          </cell>
          <cell r="E22" t="str">
            <v>"</v>
          </cell>
          <cell r="H22">
            <v>95379</v>
          </cell>
        </row>
        <row r="23">
          <cell r="A23" t="str">
            <v>플랜트  제관공</v>
          </cell>
          <cell r="D23">
            <v>1</v>
          </cell>
          <cell r="E23" t="str">
            <v>"</v>
          </cell>
          <cell r="H23">
            <v>81966</v>
          </cell>
        </row>
        <row r="24">
          <cell r="A24" t="str">
            <v>플랜트  배관공</v>
          </cell>
          <cell r="D24">
            <v>1</v>
          </cell>
          <cell r="E24" t="str">
            <v>"</v>
          </cell>
          <cell r="H24">
            <v>97219</v>
          </cell>
        </row>
        <row r="25">
          <cell r="A25" t="str">
            <v>측    량    사</v>
          </cell>
          <cell r="D25">
            <v>1</v>
          </cell>
          <cell r="E25" t="str">
            <v>일</v>
          </cell>
          <cell r="H25">
            <v>58506</v>
          </cell>
        </row>
        <row r="26">
          <cell r="A26" t="str">
            <v>측량사    조수</v>
          </cell>
          <cell r="D26">
            <v>1</v>
          </cell>
          <cell r="E26" t="str">
            <v>"</v>
          </cell>
          <cell r="H26">
            <v>38777</v>
          </cell>
        </row>
        <row r="27">
          <cell r="A27" t="str">
            <v>플랜트    전공</v>
          </cell>
          <cell r="D27">
            <v>1</v>
          </cell>
          <cell r="E27" t="str">
            <v>"</v>
          </cell>
          <cell r="H27">
            <v>64285</v>
          </cell>
        </row>
        <row r="28">
          <cell r="A28" t="str">
            <v>특  별  인  부</v>
          </cell>
          <cell r="D28">
            <v>1</v>
          </cell>
          <cell r="E28" t="str">
            <v>"</v>
          </cell>
          <cell r="H28">
            <v>57379</v>
          </cell>
        </row>
        <row r="29">
          <cell r="A29" t="str">
            <v>보  통  인  부</v>
          </cell>
          <cell r="D29">
            <v>1</v>
          </cell>
          <cell r="E29" t="str">
            <v>"</v>
          </cell>
          <cell r="H29">
            <v>37736</v>
          </cell>
        </row>
        <row r="30">
          <cell r="A30" t="str">
            <v>중기 운전 기사</v>
          </cell>
          <cell r="D30">
            <v>1</v>
          </cell>
          <cell r="E30" t="str">
            <v>일</v>
          </cell>
          <cell r="H30">
            <v>56951</v>
          </cell>
        </row>
        <row r="31">
          <cell r="A31" t="str">
            <v>중  기  조  장</v>
          </cell>
          <cell r="D31">
            <v>1</v>
          </cell>
          <cell r="E31" t="str">
            <v>"</v>
          </cell>
          <cell r="H31">
            <v>55484</v>
          </cell>
        </row>
        <row r="32">
          <cell r="A32" t="str">
            <v>운전수(기  계)</v>
          </cell>
          <cell r="D32">
            <v>1</v>
          </cell>
          <cell r="E32" t="str">
            <v>"</v>
          </cell>
          <cell r="H32">
            <v>54325</v>
          </cell>
        </row>
        <row r="33">
          <cell r="A33" t="str">
            <v>운전사(운반차)</v>
          </cell>
          <cell r="D33">
            <v>1</v>
          </cell>
          <cell r="E33" t="str">
            <v>"</v>
          </cell>
          <cell r="H33">
            <v>51077</v>
          </cell>
        </row>
        <row r="34">
          <cell r="A34" t="str">
            <v>종       별</v>
          </cell>
          <cell r="C34" t="str">
            <v>재 료 또 는</v>
          </cell>
          <cell r="D34" t="str">
            <v xml:space="preserve">원 수 </v>
          </cell>
          <cell r="E34" t="str">
            <v>단 위</v>
          </cell>
          <cell r="F34" t="str">
            <v>총   액</v>
          </cell>
          <cell r="G34" t="str">
            <v>노   무   비</v>
          </cell>
          <cell r="I34" t="str">
            <v>재   료   비</v>
          </cell>
          <cell r="K34" t="str">
            <v>경      비</v>
          </cell>
          <cell r="M34" t="str">
            <v>비   고</v>
          </cell>
        </row>
        <row r="35">
          <cell r="C35" t="str">
            <v xml:space="preserve">규       격 </v>
          </cell>
          <cell r="F35" t="str">
            <v>금   액</v>
          </cell>
          <cell r="G35" t="str">
            <v>단  가</v>
          </cell>
          <cell r="H35" t="str">
            <v>금   액</v>
          </cell>
          <cell r="I35" t="str">
            <v>단  가</v>
          </cell>
          <cell r="J35" t="str">
            <v>금   액</v>
          </cell>
          <cell r="K35" t="str">
            <v>단  가</v>
          </cell>
          <cell r="L35" t="str">
            <v>금   액</v>
          </cell>
        </row>
        <row r="36">
          <cell r="A36" t="str">
            <v>중기 운전 조수</v>
          </cell>
          <cell r="D36">
            <v>1</v>
          </cell>
          <cell r="E36" t="str">
            <v>"</v>
          </cell>
          <cell r="H36">
            <v>42762</v>
          </cell>
        </row>
        <row r="37">
          <cell r="A37" t="str">
            <v>기    계    공</v>
          </cell>
          <cell r="D37">
            <v>1</v>
          </cell>
          <cell r="E37" t="str">
            <v>일</v>
          </cell>
          <cell r="H37">
            <v>58906</v>
          </cell>
        </row>
        <row r="38">
          <cell r="A38" t="str">
            <v>용접공 (일 반)</v>
          </cell>
          <cell r="D38">
            <v>1</v>
          </cell>
          <cell r="E38" t="str">
            <v>"</v>
          </cell>
          <cell r="H38">
            <v>74016</v>
          </cell>
        </row>
        <row r="39">
          <cell r="A39" t="str">
            <v>리    벳    공</v>
          </cell>
          <cell r="D39">
            <v>1</v>
          </cell>
          <cell r="E39" t="str">
            <v>"</v>
          </cell>
          <cell r="H39">
            <v>71579</v>
          </cell>
        </row>
        <row r="40">
          <cell r="A40" t="str">
            <v>계    령    공</v>
          </cell>
          <cell r="D40">
            <v>1</v>
          </cell>
          <cell r="E40" t="str">
            <v>"</v>
          </cell>
          <cell r="H40">
            <v>41937</v>
          </cell>
          <cell r="L40" t="str">
            <v/>
          </cell>
        </row>
        <row r="41">
          <cell r="A41" t="str">
            <v>제    도    공</v>
          </cell>
          <cell r="D41">
            <v>1</v>
          </cell>
          <cell r="E41" t="str">
            <v>"</v>
          </cell>
          <cell r="H41">
            <v>32747</v>
          </cell>
        </row>
        <row r="42">
          <cell r="A42" t="str">
            <v>현    도    공</v>
          </cell>
          <cell r="C42" t="str">
            <v/>
          </cell>
          <cell r="D42">
            <v>1</v>
          </cell>
          <cell r="E42" t="str">
            <v>일</v>
          </cell>
          <cell r="H42">
            <v>28487</v>
          </cell>
        </row>
        <row r="43">
          <cell r="A43" t="str">
            <v>마    킹    공</v>
          </cell>
          <cell r="D43">
            <v>1</v>
          </cell>
          <cell r="E43" t="str">
            <v>"</v>
          </cell>
          <cell r="H43">
            <v>26924</v>
          </cell>
        </row>
        <row r="44">
          <cell r="A44" t="str">
            <v>산 소 절 단 공</v>
          </cell>
          <cell r="D44">
            <v>1</v>
          </cell>
          <cell r="E44" t="str">
            <v>"</v>
          </cell>
          <cell r="H44">
            <v>31794</v>
          </cell>
        </row>
        <row r="45">
          <cell r="A45" t="str">
            <v>샤    링    공</v>
          </cell>
          <cell r="D45">
            <v>1</v>
          </cell>
          <cell r="E45" t="str">
            <v>"</v>
          </cell>
          <cell r="H45">
            <v>29508</v>
          </cell>
        </row>
        <row r="46">
          <cell r="A46" t="str">
            <v>프  레  스  공</v>
          </cell>
          <cell r="D46">
            <v>1</v>
          </cell>
          <cell r="E46" t="str">
            <v>"</v>
          </cell>
          <cell r="H46">
            <v>26250</v>
          </cell>
        </row>
        <row r="47">
          <cell r="A47" t="str">
            <v>보    링    공</v>
          </cell>
          <cell r="D47">
            <v>1</v>
          </cell>
          <cell r="E47" t="str">
            <v>일</v>
          </cell>
          <cell r="H47">
            <v>28378</v>
          </cell>
        </row>
        <row r="48">
          <cell r="A48" t="str">
            <v>밀    링    공</v>
          </cell>
          <cell r="D48">
            <v>1</v>
          </cell>
          <cell r="E48" t="str">
            <v>"</v>
          </cell>
          <cell r="H48">
            <v>27252</v>
          </cell>
        </row>
        <row r="49">
          <cell r="A49" t="str">
            <v>방 전 절 단 공</v>
          </cell>
          <cell r="D49">
            <v>1</v>
          </cell>
          <cell r="E49" t="str">
            <v>"</v>
          </cell>
          <cell r="H49">
            <v>27047</v>
          </cell>
        </row>
        <row r="50">
          <cell r="A50" t="str">
            <v>드    링    공</v>
          </cell>
          <cell r="D50">
            <v>1</v>
          </cell>
          <cell r="E50" t="str">
            <v>"</v>
          </cell>
          <cell r="H50">
            <v>27215</v>
          </cell>
        </row>
        <row r="51">
          <cell r="A51" t="str">
            <v>수 동 선 반 공</v>
          </cell>
          <cell r="D51">
            <v>1</v>
          </cell>
          <cell r="E51" t="str">
            <v>"</v>
          </cell>
          <cell r="H51">
            <v>27350</v>
          </cell>
        </row>
        <row r="52">
          <cell r="A52" t="str">
            <v>프  레  나  공</v>
          </cell>
          <cell r="D52">
            <v>1</v>
          </cell>
          <cell r="E52" t="str">
            <v>일</v>
          </cell>
          <cell r="H52">
            <v>25035</v>
          </cell>
        </row>
        <row r="53">
          <cell r="A53" t="str">
            <v>3 본  로 라 공</v>
          </cell>
          <cell r="D53">
            <v>1</v>
          </cell>
          <cell r="E53" t="str">
            <v>"</v>
          </cell>
          <cell r="H53">
            <v>34250</v>
          </cell>
        </row>
        <row r="54">
          <cell r="A54" t="str">
            <v>벤 딩 머 쉰 공</v>
          </cell>
          <cell r="D54">
            <v>1</v>
          </cell>
          <cell r="E54" t="str">
            <v>"</v>
          </cell>
          <cell r="H54">
            <v>29076</v>
          </cell>
        </row>
        <row r="55">
          <cell r="A55" t="str">
            <v>열  처  리  공</v>
          </cell>
          <cell r="D55">
            <v>1</v>
          </cell>
          <cell r="E55" t="str">
            <v>"</v>
          </cell>
          <cell r="H55">
            <v>25392</v>
          </cell>
        </row>
        <row r="56">
          <cell r="A56" t="str">
            <v>용    접    공</v>
          </cell>
          <cell r="D56">
            <v>1</v>
          </cell>
          <cell r="E56" t="str">
            <v>"</v>
          </cell>
          <cell r="H56">
            <v>27908</v>
          </cell>
        </row>
        <row r="57">
          <cell r="A57" t="str">
            <v>종       별</v>
          </cell>
          <cell r="C57" t="str">
            <v>재 료 또 는</v>
          </cell>
          <cell r="D57" t="str">
            <v xml:space="preserve">원 수 </v>
          </cell>
          <cell r="E57" t="str">
            <v>단 위</v>
          </cell>
          <cell r="F57" t="str">
            <v>총   액</v>
          </cell>
          <cell r="G57" t="str">
            <v>노   무   비</v>
          </cell>
          <cell r="I57" t="str">
            <v>재   료   비</v>
          </cell>
          <cell r="K57" t="str">
            <v>경      비</v>
          </cell>
          <cell r="M57" t="str">
            <v>비   고</v>
          </cell>
        </row>
        <row r="58">
          <cell r="C58" t="str">
            <v xml:space="preserve">규       격 </v>
          </cell>
          <cell r="F58" t="str">
            <v>금   액</v>
          </cell>
          <cell r="G58" t="str">
            <v>단  가</v>
          </cell>
          <cell r="H58" t="str">
            <v>금   액</v>
          </cell>
          <cell r="I58" t="str">
            <v>단  가</v>
          </cell>
          <cell r="J58" t="str">
            <v>금   액</v>
          </cell>
          <cell r="K58" t="str">
            <v>단  가</v>
          </cell>
          <cell r="L58" t="str">
            <v>금   액</v>
          </cell>
        </row>
        <row r="59">
          <cell r="A59" t="str">
            <v>그 라 인 다 공</v>
          </cell>
          <cell r="D59">
            <v>1</v>
          </cell>
          <cell r="E59" t="str">
            <v>일</v>
          </cell>
          <cell r="H59">
            <v>26032</v>
          </cell>
        </row>
        <row r="60">
          <cell r="A60" t="str">
            <v>비파괴  시험공</v>
          </cell>
          <cell r="D60">
            <v>1</v>
          </cell>
          <cell r="E60" t="str">
            <v>"</v>
          </cell>
          <cell r="H60">
            <v>64472</v>
          </cell>
        </row>
        <row r="61">
          <cell r="A61" t="str">
            <v>기계 기사 1 급</v>
          </cell>
          <cell r="C61" t="str">
            <v>(중급기술자)</v>
          </cell>
          <cell r="D61">
            <v>1</v>
          </cell>
          <cell r="E61" t="str">
            <v>"</v>
          </cell>
          <cell r="H61">
            <v>97488</v>
          </cell>
        </row>
        <row r="62">
          <cell r="A62" t="str">
            <v>기계 기사 2 급</v>
          </cell>
          <cell r="C62" t="str">
            <v>(초급기술자)</v>
          </cell>
          <cell r="D62">
            <v>1</v>
          </cell>
          <cell r="E62" t="str">
            <v>"</v>
          </cell>
          <cell r="H62">
            <v>69405</v>
          </cell>
        </row>
        <row r="63">
          <cell r="A63" t="str">
            <v>철    공</v>
          </cell>
          <cell r="D63">
            <v>1</v>
          </cell>
          <cell r="E63" t="str">
            <v>"</v>
          </cell>
          <cell r="H63">
            <v>72430</v>
          </cell>
        </row>
        <row r="64">
          <cell r="A64" t="str">
            <v>잠 수 부</v>
          </cell>
          <cell r="D64">
            <v>1</v>
          </cell>
          <cell r="E64" t="str">
            <v xml:space="preserve">일 </v>
          </cell>
          <cell r="H64">
            <v>81832</v>
          </cell>
        </row>
        <row r="65">
          <cell r="A65" t="str">
            <v>선    부</v>
          </cell>
          <cell r="D65">
            <v>1</v>
          </cell>
          <cell r="E65" t="str">
            <v xml:space="preserve">일 </v>
          </cell>
          <cell r="H65">
            <v>40088</v>
          </cell>
        </row>
        <row r="66">
          <cell r="A66" t="str">
            <v>조 력 공</v>
          </cell>
          <cell r="D66">
            <v>1</v>
          </cell>
          <cell r="E66" t="str">
            <v xml:space="preserve">일 </v>
          </cell>
          <cell r="H66">
            <v>48912</v>
          </cell>
        </row>
        <row r="67">
          <cell r="A67" t="str">
            <v>품질관리공(시험사1급)</v>
          </cell>
          <cell r="D67">
            <v>1</v>
          </cell>
          <cell r="E67" t="str">
            <v xml:space="preserve">일 </v>
          </cell>
          <cell r="H67">
            <v>47867</v>
          </cell>
          <cell r="L67" t="str">
            <v/>
          </cell>
        </row>
        <row r="68">
          <cell r="A68" t="str">
            <v>특급기술자(건설및기타)</v>
          </cell>
          <cell r="D68">
            <v>1</v>
          </cell>
          <cell r="E68" t="str">
            <v xml:space="preserve">일 </v>
          </cell>
          <cell r="H68">
            <v>142203</v>
          </cell>
          <cell r="L68" t="str">
            <v/>
          </cell>
        </row>
        <row r="69">
          <cell r="A69" t="str">
            <v>고급기술자(    "     )</v>
          </cell>
          <cell r="D69">
            <v>1</v>
          </cell>
          <cell r="E69" t="str">
            <v xml:space="preserve">일 </v>
          </cell>
          <cell r="H69">
            <v>117410</v>
          </cell>
          <cell r="L69" t="str">
            <v/>
          </cell>
        </row>
        <row r="70">
          <cell r="A70" t="str">
            <v>중급기술자(    "     )</v>
          </cell>
          <cell r="D70">
            <v>1</v>
          </cell>
          <cell r="E70" t="str">
            <v xml:space="preserve">일 </v>
          </cell>
          <cell r="H70">
            <v>97488</v>
          </cell>
          <cell r="L70" t="str">
            <v/>
          </cell>
        </row>
        <row r="71">
          <cell r="A71" t="str">
            <v>초급기술자(    "     )</v>
          </cell>
          <cell r="D71">
            <v>1</v>
          </cell>
          <cell r="E71" t="str">
            <v xml:space="preserve">일 </v>
          </cell>
          <cell r="H71">
            <v>69405</v>
          </cell>
          <cell r="L71" t="str">
            <v/>
          </cell>
        </row>
        <row r="72">
          <cell r="A72" t="str">
            <v>고급기능사(    "     )</v>
          </cell>
          <cell r="D72">
            <v>1</v>
          </cell>
          <cell r="E72" t="str">
            <v xml:space="preserve">일 </v>
          </cell>
          <cell r="H72">
            <v>68094</v>
          </cell>
          <cell r="L72" t="str">
            <v/>
          </cell>
        </row>
        <row r="73">
          <cell r="A73" t="str">
            <v>중급기능사(    "     )</v>
          </cell>
          <cell r="D73">
            <v>1</v>
          </cell>
          <cell r="E73" t="str">
            <v xml:space="preserve">일 </v>
          </cell>
          <cell r="H73">
            <v>60249</v>
          </cell>
          <cell r="L73" t="str">
            <v/>
          </cell>
        </row>
        <row r="74">
          <cell r="A74" t="str">
            <v>초급기능사(    "     )</v>
          </cell>
          <cell r="D74">
            <v>1</v>
          </cell>
          <cell r="E74" t="str">
            <v xml:space="preserve">일 </v>
          </cell>
          <cell r="H74">
            <v>48652</v>
          </cell>
          <cell r="L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1">
          <cell r="B81" t="str">
            <v>'98 년도  소 모 자 재  단 가 표</v>
          </cell>
        </row>
        <row r="82">
          <cell r="E82" t="str">
            <v/>
          </cell>
        </row>
        <row r="83">
          <cell r="A83" t="str">
            <v>종       별</v>
          </cell>
          <cell r="C83" t="str">
            <v>재 료 또 는</v>
          </cell>
          <cell r="D83" t="str">
            <v xml:space="preserve">원 수 </v>
          </cell>
          <cell r="E83" t="str">
            <v>단 위</v>
          </cell>
          <cell r="F83" t="str">
            <v>총   액</v>
          </cell>
          <cell r="G83" t="str">
            <v>노   무   비</v>
          </cell>
          <cell r="I83" t="str">
            <v>재   료   비</v>
          </cell>
          <cell r="K83" t="str">
            <v>경      비</v>
          </cell>
          <cell r="M83" t="str">
            <v>비   고</v>
          </cell>
        </row>
        <row r="84">
          <cell r="C84" t="str">
            <v xml:space="preserve">규       격 </v>
          </cell>
          <cell r="F84" t="str">
            <v>금   액</v>
          </cell>
          <cell r="G84" t="str">
            <v>단  가</v>
          </cell>
          <cell r="H84" t="str">
            <v>금   액</v>
          </cell>
          <cell r="I84" t="str">
            <v>단  가</v>
          </cell>
          <cell r="J84" t="str">
            <v>금   액</v>
          </cell>
          <cell r="K84" t="str">
            <v>단  가</v>
          </cell>
          <cell r="L84" t="str">
            <v>금   액</v>
          </cell>
        </row>
        <row r="85">
          <cell r="A85" t="str">
            <v>산          소</v>
          </cell>
          <cell r="C85" t="str">
            <v>6,000 L</v>
          </cell>
          <cell r="D85">
            <v>1</v>
          </cell>
          <cell r="E85" t="str">
            <v>병</v>
          </cell>
          <cell r="J85">
            <v>12000</v>
          </cell>
        </row>
        <row r="86">
          <cell r="A86" t="str">
            <v>아  세  치  렌</v>
          </cell>
          <cell r="C86" t="str">
            <v>4,500 L</v>
          </cell>
          <cell r="D86">
            <v>1</v>
          </cell>
          <cell r="E86" t="str">
            <v>"</v>
          </cell>
          <cell r="J86">
            <v>55392</v>
          </cell>
        </row>
        <row r="87">
          <cell r="B87" t="str">
            <v xml:space="preserve">  "</v>
          </cell>
          <cell r="C87" t="str">
            <v>2,100 L</v>
          </cell>
          <cell r="D87">
            <v>1</v>
          </cell>
          <cell r="E87" t="str">
            <v>"</v>
          </cell>
          <cell r="J87">
            <v>25849</v>
          </cell>
        </row>
        <row r="88">
          <cell r="A88" t="str">
            <v>STS 용  접  봉</v>
          </cell>
          <cell r="C88" t="str">
            <v>4Φx350L</v>
          </cell>
          <cell r="D88">
            <v>1</v>
          </cell>
          <cell r="E88" t="str">
            <v>kg</v>
          </cell>
          <cell r="J88">
            <v>5460</v>
          </cell>
        </row>
        <row r="89">
          <cell r="A89" t="str">
            <v>SS400  용 접 봉</v>
          </cell>
          <cell r="C89" t="str">
            <v>"</v>
          </cell>
          <cell r="D89">
            <v>1</v>
          </cell>
          <cell r="E89" t="str">
            <v>"</v>
          </cell>
          <cell r="J89">
            <v>1260</v>
          </cell>
        </row>
        <row r="90">
          <cell r="A90" t="str">
            <v>전  력  요  금</v>
          </cell>
          <cell r="D90">
            <v>1</v>
          </cell>
          <cell r="E90" t="str">
            <v>Kwh</v>
          </cell>
          <cell r="J90">
            <v>61.6</v>
          </cell>
        </row>
        <row r="91">
          <cell r="A91" t="str">
            <v>함          석</v>
          </cell>
          <cell r="C91" t="str">
            <v>#32x3'x6'</v>
          </cell>
          <cell r="D91">
            <v>1</v>
          </cell>
          <cell r="E91" t="str">
            <v>매</v>
          </cell>
          <cell r="J91">
            <v>2597</v>
          </cell>
        </row>
        <row r="92">
          <cell r="B92" t="str">
            <v xml:space="preserve">  "</v>
          </cell>
          <cell r="C92" t="str">
            <v>#31x3'x6'</v>
          </cell>
          <cell r="D92">
            <v>1</v>
          </cell>
          <cell r="E92" t="str">
            <v>"</v>
          </cell>
          <cell r="J92">
            <v>2825</v>
          </cell>
        </row>
        <row r="93">
          <cell r="A93" t="str">
            <v>경          유</v>
          </cell>
          <cell r="D93">
            <v>1</v>
          </cell>
          <cell r="E93" t="str">
            <v>L</v>
          </cell>
          <cell r="J93">
            <v>526.4</v>
          </cell>
        </row>
        <row r="94">
          <cell r="A94" t="str">
            <v>코  크  스</v>
          </cell>
          <cell r="D94">
            <v>1</v>
          </cell>
          <cell r="E94" t="str">
            <v>kg</v>
          </cell>
          <cell r="J94">
            <v>183</v>
          </cell>
        </row>
        <row r="95">
          <cell r="A95" t="str">
            <v>그라인다돌</v>
          </cell>
          <cell r="D95">
            <v>1</v>
          </cell>
          <cell r="E95" t="str">
            <v>개</v>
          </cell>
          <cell r="J95">
            <v>3380</v>
          </cell>
        </row>
        <row r="96">
          <cell r="A96" t="str">
            <v>노   즐</v>
          </cell>
          <cell r="D96">
            <v>1</v>
          </cell>
          <cell r="E96" t="str">
            <v>"</v>
          </cell>
          <cell r="J96">
            <v>32000</v>
          </cell>
        </row>
        <row r="97">
          <cell r="A97" t="str">
            <v>아  세  치  렌</v>
          </cell>
          <cell r="C97" t="str">
            <v>4,500 L</v>
          </cell>
          <cell r="D97">
            <v>1</v>
          </cell>
          <cell r="E97" t="str">
            <v>kg</v>
          </cell>
          <cell r="J97">
            <v>10500</v>
          </cell>
        </row>
        <row r="98">
          <cell r="B98" t="str">
            <v>- 엔진유</v>
          </cell>
          <cell r="E98" t="str">
            <v>L</v>
          </cell>
          <cell r="J98">
            <v>1250</v>
          </cell>
        </row>
        <row r="99">
          <cell r="B99" t="str">
            <v>- 구리이스</v>
          </cell>
          <cell r="E99" t="str">
            <v>KG</v>
          </cell>
          <cell r="J99">
            <v>2323</v>
          </cell>
        </row>
        <row r="100">
          <cell r="B100" t="str">
            <v>- 규사</v>
          </cell>
          <cell r="E100" t="str">
            <v>TON</v>
          </cell>
          <cell r="J100">
            <v>25000</v>
          </cell>
        </row>
        <row r="101">
          <cell r="B101" t="str">
            <v>- SAND</v>
          </cell>
          <cell r="E101" t="str">
            <v>㎥</v>
          </cell>
          <cell r="J101">
            <v>7000</v>
          </cell>
        </row>
        <row r="102">
          <cell r="B102" t="str">
            <v>- POWER BRUSH</v>
          </cell>
          <cell r="E102" t="str">
            <v>KG</v>
          </cell>
          <cell r="J102">
            <v>5000</v>
          </cell>
        </row>
        <row r="103">
          <cell r="A103" t="str">
            <v>종       별</v>
          </cell>
          <cell r="C103" t="str">
            <v>재 료 또 는</v>
          </cell>
          <cell r="D103" t="str">
            <v xml:space="preserve">원 수 </v>
          </cell>
          <cell r="E103" t="str">
            <v>단 위</v>
          </cell>
          <cell r="F103" t="str">
            <v>총   액</v>
          </cell>
          <cell r="G103" t="str">
            <v>노   무   비</v>
          </cell>
          <cell r="I103" t="str">
            <v>재   료   비</v>
          </cell>
          <cell r="K103" t="str">
            <v>경      비</v>
          </cell>
          <cell r="M103" t="str">
            <v>비   고</v>
          </cell>
        </row>
        <row r="104">
          <cell r="C104" t="str">
            <v xml:space="preserve">규       격 </v>
          </cell>
          <cell r="F104" t="str">
            <v>금   액</v>
          </cell>
          <cell r="G104" t="str">
            <v>단  가</v>
          </cell>
          <cell r="H104" t="str">
            <v>금   액</v>
          </cell>
          <cell r="I104" t="str">
            <v>단  가</v>
          </cell>
          <cell r="J104" t="str">
            <v>금   액</v>
          </cell>
          <cell r="K104" t="str">
            <v>단  가</v>
          </cell>
          <cell r="L104" t="str">
            <v>금   액</v>
          </cell>
        </row>
        <row r="105">
          <cell r="B105" t="str">
            <v>- WIRE BRUSH</v>
          </cell>
          <cell r="E105" t="str">
            <v>KG</v>
          </cell>
          <cell r="J105">
            <v>2000</v>
          </cell>
        </row>
        <row r="106">
          <cell r="B106" t="str">
            <v>- 세척제</v>
          </cell>
          <cell r="E106" t="str">
            <v>KG</v>
          </cell>
          <cell r="J106">
            <v>10500</v>
          </cell>
        </row>
        <row r="107">
          <cell r="B107" t="str">
            <v>- 넝마</v>
          </cell>
          <cell r="E107" t="str">
            <v>KG</v>
          </cell>
          <cell r="J107">
            <v>1363</v>
          </cell>
          <cell r="K107" t="str">
            <v>(적산정보 492)</v>
          </cell>
        </row>
        <row r="108">
          <cell r="B108" t="str">
            <v>- 세라믹코팅제</v>
          </cell>
          <cell r="E108" t="str">
            <v>KG</v>
          </cell>
          <cell r="J108">
            <v>168300</v>
          </cell>
        </row>
        <row r="109">
          <cell r="B109" t="str">
            <v>- 희석제</v>
          </cell>
          <cell r="E109" t="str">
            <v>통</v>
          </cell>
          <cell r="J109">
            <v>5120</v>
          </cell>
        </row>
        <row r="110">
          <cell r="B110" t="str">
            <v>ZINC RICH PRIMER</v>
          </cell>
          <cell r="E110" t="str">
            <v>L</v>
          </cell>
          <cell r="J110">
            <v>7945</v>
          </cell>
        </row>
        <row r="111">
          <cell r="B111" t="str">
            <v>신      나</v>
          </cell>
          <cell r="J111">
            <v>2111</v>
          </cell>
        </row>
        <row r="112">
          <cell r="B112" t="str">
            <v>방 오 도 료</v>
          </cell>
          <cell r="J112">
            <v>9231</v>
          </cell>
        </row>
        <row r="113">
          <cell r="B113" t="str">
            <v>신  나(ANTI FAULING)</v>
          </cell>
          <cell r="J113">
            <v>1530</v>
          </cell>
        </row>
        <row r="114">
          <cell r="B114" t="str">
            <v>TAL EPOXY</v>
          </cell>
          <cell r="J114">
            <v>3570</v>
          </cell>
        </row>
        <row r="115">
          <cell r="B115" t="str">
            <v>PURE EPOXY</v>
          </cell>
          <cell r="J115">
            <v>4010</v>
          </cell>
        </row>
        <row r="127">
          <cell r="B127" t="str">
            <v>'98 년도  사 용 장 비 경 비  단 가 표</v>
          </cell>
        </row>
        <row r="128">
          <cell r="E128" t="str">
            <v/>
          </cell>
        </row>
        <row r="129">
          <cell r="A129" t="str">
            <v>종       별</v>
          </cell>
          <cell r="C129" t="str">
            <v>재 료 또 는</v>
          </cell>
          <cell r="D129" t="str">
            <v xml:space="preserve">원 수 </v>
          </cell>
          <cell r="E129" t="str">
            <v>단 위</v>
          </cell>
          <cell r="F129" t="str">
            <v>총   액</v>
          </cell>
          <cell r="G129" t="str">
            <v>노   무   비</v>
          </cell>
          <cell r="I129" t="str">
            <v>재   료   비</v>
          </cell>
          <cell r="K129" t="str">
            <v>경      비</v>
          </cell>
          <cell r="M129" t="str">
            <v>비   고</v>
          </cell>
        </row>
        <row r="130">
          <cell r="C130" t="str">
            <v xml:space="preserve">규       격 </v>
          </cell>
          <cell r="F130" t="str">
            <v>금   액</v>
          </cell>
          <cell r="G130" t="str">
            <v>단  가</v>
          </cell>
          <cell r="H130" t="str">
            <v>금   액</v>
          </cell>
          <cell r="I130" t="str">
            <v>단  가</v>
          </cell>
          <cell r="J130" t="str">
            <v>금   액</v>
          </cell>
          <cell r="K130" t="str">
            <v>단  가</v>
          </cell>
          <cell r="L130" t="str">
            <v>금   액</v>
          </cell>
        </row>
        <row r="131">
          <cell r="A131" t="str">
            <v>Lathe</v>
          </cell>
          <cell r="C131" t="str">
            <v>12ftx7.5Hp</v>
          </cell>
          <cell r="D131">
            <v>1</v>
          </cell>
          <cell r="E131" t="str">
            <v>hr</v>
          </cell>
          <cell r="H131">
            <v>3418</v>
          </cell>
          <cell r="L131">
            <v>3775</v>
          </cell>
        </row>
        <row r="132">
          <cell r="A132" t="str">
            <v>Planer</v>
          </cell>
          <cell r="C132" t="str">
            <v>4ftx8ft</v>
          </cell>
          <cell r="D132">
            <v>1</v>
          </cell>
          <cell r="E132" t="str">
            <v>"</v>
          </cell>
          <cell r="H132">
            <v>3129</v>
          </cell>
          <cell r="L132">
            <v>2743</v>
          </cell>
        </row>
        <row r="133">
          <cell r="A133" t="str">
            <v>Boring Machine</v>
          </cell>
          <cell r="C133" t="str">
            <v>horizontal type 3Hp</v>
          </cell>
        </row>
        <row r="134">
          <cell r="D134">
            <v>1</v>
          </cell>
          <cell r="E134" t="str">
            <v>"</v>
          </cell>
          <cell r="H134">
            <v>3547</v>
          </cell>
          <cell r="L134">
            <v>8928</v>
          </cell>
        </row>
        <row r="135">
          <cell r="A135" t="str">
            <v>Union Melt Welder</v>
          </cell>
          <cell r="C135" t="str">
            <v>5.5 KVA</v>
          </cell>
          <cell r="D135">
            <v>1</v>
          </cell>
          <cell r="E135" t="str">
            <v>"</v>
          </cell>
          <cell r="H135">
            <v>3488</v>
          </cell>
          <cell r="L135">
            <v>1797</v>
          </cell>
        </row>
        <row r="136">
          <cell r="A136" t="str">
            <v>Gouging Machine</v>
          </cell>
          <cell r="C136" t="str">
            <v>중형</v>
          </cell>
          <cell r="D136">
            <v>1</v>
          </cell>
          <cell r="E136" t="str">
            <v>"</v>
          </cell>
          <cell r="H136">
            <v>3380</v>
          </cell>
          <cell r="L136">
            <v>670</v>
          </cell>
        </row>
        <row r="137">
          <cell r="A137" t="str">
            <v>Gas Cutting Machine</v>
          </cell>
        </row>
        <row r="138">
          <cell r="C138" t="str">
            <v>auto 중형</v>
          </cell>
          <cell r="D138">
            <v>1</v>
          </cell>
          <cell r="E138" t="str">
            <v>hr</v>
          </cell>
          <cell r="H138">
            <v>11922</v>
          </cell>
          <cell r="L138">
            <v>119</v>
          </cell>
        </row>
        <row r="139">
          <cell r="B139" t="str">
            <v xml:space="preserve">  "</v>
          </cell>
          <cell r="C139" t="str">
            <v>manual 중형</v>
          </cell>
          <cell r="D139">
            <v>1</v>
          </cell>
          <cell r="E139" t="str">
            <v>"</v>
          </cell>
          <cell r="H139">
            <v>3974</v>
          </cell>
          <cell r="L139">
            <v>115</v>
          </cell>
        </row>
        <row r="140">
          <cell r="A140" t="str">
            <v>Gas Heating Touch</v>
          </cell>
          <cell r="C140" t="str">
            <v>중형</v>
          </cell>
          <cell r="D140">
            <v>1</v>
          </cell>
          <cell r="E140" t="str">
            <v>"</v>
          </cell>
          <cell r="H140">
            <v>3174</v>
          </cell>
          <cell r="L140">
            <v>115</v>
          </cell>
        </row>
        <row r="141">
          <cell r="A141" t="str">
            <v>A.C Welder</v>
          </cell>
          <cell r="C141" t="str">
            <v>5.5 KVA</v>
          </cell>
          <cell r="D141">
            <v>1</v>
          </cell>
          <cell r="E141" t="str">
            <v>"</v>
          </cell>
          <cell r="L141">
            <v>107</v>
          </cell>
        </row>
        <row r="142">
          <cell r="B142" t="str">
            <v xml:space="preserve"> "</v>
          </cell>
          <cell r="C142" t="str">
            <v>10 KVA</v>
          </cell>
          <cell r="D142">
            <v>1</v>
          </cell>
          <cell r="E142" t="str">
            <v>"</v>
          </cell>
          <cell r="L142">
            <v>155</v>
          </cell>
        </row>
        <row r="143">
          <cell r="A143" t="str">
            <v>D.C Welder</v>
          </cell>
          <cell r="C143" t="str">
            <v>300A  5.5KW</v>
          </cell>
          <cell r="D143">
            <v>1</v>
          </cell>
          <cell r="E143" t="str">
            <v>hr</v>
          </cell>
          <cell r="L143">
            <v>359</v>
          </cell>
        </row>
        <row r="144">
          <cell r="A144" t="str">
            <v>Gas Welder</v>
          </cell>
          <cell r="C144" t="str">
            <v>대형</v>
          </cell>
          <cell r="D144">
            <v>1</v>
          </cell>
          <cell r="E144" t="str">
            <v>"</v>
          </cell>
          <cell r="L144">
            <v>149.5</v>
          </cell>
        </row>
        <row r="145">
          <cell r="B145" t="str">
            <v xml:space="preserve"> "</v>
          </cell>
          <cell r="C145" t="str">
            <v>중형</v>
          </cell>
          <cell r="D145">
            <v>1</v>
          </cell>
          <cell r="E145" t="str">
            <v>"</v>
          </cell>
          <cell r="L145">
            <v>115</v>
          </cell>
        </row>
        <row r="146">
          <cell r="A146" t="str">
            <v>Hydro Press</v>
          </cell>
          <cell r="C146" t="str">
            <v>300ton</v>
          </cell>
          <cell r="D146">
            <v>1</v>
          </cell>
          <cell r="E146" t="str">
            <v>"</v>
          </cell>
          <cell r="H146">
            <v>3281</v>
          </cell>
          <cell r="L146">
            <v>8463</v>
          </cell>
        </row>
        <row r="147">
          <cell r="B147" t="str">
            <v xml:space="preserve"> "</v>
          </cell>
          <cell r="C147" t="str">
            <v>100ton</v>
          </cell>
          <cell r="D147">
            <v>1</v>
          </cell>
          <cell r="E147" t="str">
            <v>"</v>
          </cell>
          <cell r="H147">
            <v>3281</v>
          </cell>
          <cell r="L147">
            <v>6045</v>
          </cell>
        </row>
        <row r="148">
          <cell r="A148" t="str">
            <v>Bending Roller</v>
          </cell>
          <cell r="C148" t="str">
            <v>23ft</v>
          </cell>
          <cell r="D148">
            <v>1</v>
          </cell>
          <cell r="E148" t="str">
            <v>hr</v>
          </cell>
          <cell r="H148">
            <v>4281</v>
          </cell>
          <cell r="L148">
            <v>6323</v>
          </cell>
        </row>
        <row r="149">
          <cell r="A149" t="str">
            <v>종       별</v>
          </cell>
          <cell r="C149" t="str">
            <v>재 료 또 는</v>
          </cell>
          <cell r="D149" t="str">
            <v xml:space="preserve">원 수 </v>
          </cell>
          <cell r="E149" t="str">
            <v>단 위</v>
          </cell>
          <cell r="F149" t="str">
            <v>총   액</v>
          </cell>
          <cell r="G149" t="str">
            <v>노   무   비</v>
          </cell>
          <cell r="I149" t="str">
            <v>재   료   비</v>
          </cell>
          <cell r="K149" t="str">
            <v>경      비</v>
          </cell>
          <cell r="M149" t="str">
            <v>비   고</v>
          </cell>
        </row>
        <row r="150">
          <cell r="C150" t="str">
            <v xml:space="preserve">규       격 </v>
          </cell>
          <cell r="F150" t="str">
            <v>금   액</v>
          </cell>
          <cell r="G150" t="str">
            <v>단  가</v>
          </cell>
          <cell r="H150" t="str">
            <v>금   액</v>
          </cell>
          <cell r="I150" t="str">
            <v>단  가</v>
          </cell>
          <cell r="J150" t="str">
            <v>금   액</v>
          </cell>
          <cell r="K150" t="str">
            <v>단  가</v>
          </cell>
          <cell r="L150" t="str">
            <v>금   액</v>
          </cell>
        </row>
        <row r="151">
          <cell r="A151" t="str">
            <v>Edge Bending Roller</v>
          </cell>
        </row>
        <row r="152">
          <cell r="C152" t="str">
            <v>23ft</v>
          </cell>
          <cell r="D152">
            <v>1</v>
          </cell>
          <cell r="E152" t="str">
            <v>"</v>
          </cell>
          <cell r="H152">
            <v>4281</v>
          </cell>
          <cell r="L152">
            <v>9484.5</v>
          </cell>
        </row>
        <row r="153">
          <cell r="A153" t="str">
            <v>Shearing Machine</v>
          </cell>
          <cell r="D153">
            <v>1</v>
          </cell>
          <cell r="E153" t="str">
            <v>"</v>
          </cell>
          <cell r="H153">
            <v>3688</v>
          </cell>
          <cell r="L153">
            <v>3209</v>
          </cell>
        </row>
        <row r="154">
          <cell r="A154" t="str">
            <v>Drilling Machine</v>
          </cell>
          <cell r="C154" t="str">
            <v xml:space="preserve"> 3 Hp</v>
          </cell>
          <cell r="D154">
            <v>1</v>
          </cell>
          <cell r="E154" t="str">
            <v>"</v>
          </cell>
          <cell r="H154">
            <v>3401</v>
          </cell>
          <cell r="L154">
            <v>576</v>
          </cell>
        </row>
        <row r="155">
          <cell r="B155" t="str">
            <v xml:space="preserve">  "</v>
          </cell>
          <cell r="C155" t="str">
            <v>radial 5Hp</v>
          </cell>
          <cell r="D155">
            <v>1</v>
          </cell>
          <cell r="E155" t="str">
            <v>"</v>
          </cell>
          <cell r="H155">
            <v>3401</v>
          </cell>
          <cell r="L155">
            <v>1720</v>
          </cell>
        </row>
        <row r="156">
          <cell r="A156" t="str">
            <v>Portable Drill</v>
          </cell>
          <cell r="C156" t="str">
            <v>0.5 Hp</v>
          </cell>
          <cell r="D156">
            <v>1</v>
          </cell>
          <cell r="E156" t="str">
            <v>hr</v>
          </cell>
          <cell r="H156" t="str">
            <v/>
          </cell>
          <cell r="L156">
            <v>12</v>
          </cell>
        </row>
        <row r="157">
          <cell r="B157" t="str">
            <v xml:space="preserve">  "</v>
          </cell>
          <cell r="C157" t="str">
            <v>1.5 Hp</v>
          </cell>
          <cell r="D157">
            <v>1</v>
          </cell>
          <cell r="E157" t="str">
            <v>"</v>
          </cell>
          <cell r="H157" t="str">
            <v/>
          </cell>
          <cell r="L157">
            <v>14</v>
          </cell>
        </row>
        <row r="158">
          <cell r="A158" t="str">
            <v>Portable Grinder</v>
          </cell>
          <cell r="C158" t="str">
            <v>0.5 Hp</v>
          </cell>
          <cell r="D158">
            <v>1</v>
          </cell>
          <cell r="E158" t="str">
            <v>hr</v>
          </cell>
          <cell r="L158">
            <v>22</v>
          </cell>
        </row>
        <row r="159">
          <cell r="A159" t="str">
            <v>Air Compressor</v>
          </cell>
          <cell r="C159" t="str">
            <v>5.9㎥/min</v>
          </cell>
          <cell r="D159">
            <v>1</v>
          </cell>
          <cell r="E159" t="str">
            <v>"</v>
          </cell>
          <cell r="H159">
            <v>9681</v>
          </cell>
          <cell r="J159">
            <v>6189</v>
          </cell>
          <cell r="L159">
            <v>3137</v>
          </cell>
        </row>
        <row r="160">
          <cell r="B160" t="str">
            <v xml:space="preserve">  "</v>
          </cell>
          <cell r="C160" t="str">
            <v>8.9㎥/min</v>
          </cell>
          <cell r="D160">
            <v>1</v>
          </cell>
          <cell r="E160" t="str">
            <v>"</v>
          </cell>
          <cell r="H160">
            <v>9681</v>
          </cell>
          <cell r="J160">
            <v>8779</v>
          </cell>
          <cell r="L160">
            <v>6250</v>
          </cell>
        </row>
        <row r="161">
          <cell r="A161" t="str">
            <v>Over Head Crane</v>
          </cell>
          <cell r="C161" t="str">
            <v>20ton</v>
          </cell>
          <cell r="D161">
            <v>1</v>
          </cell>
          <cell r="E161" t="str">
            <v>"</v>
          </cell>
          <cell r="H161">
            <v>9681</v>
          </cell>
          <cell r="L161">
            <v>3338</v>
          </cell>
        </row>
        <row r="162">
          <cell r="B162" t="str">
            <v xml:space="preserve">  "</v>
          </cell>
          <cell r="C162" t="str">
            <v>30ton</v>
          </cell>
          <cell r="D162">
            <v>1</v>
          </cell>
          <cell r="E162" t="str">
            <v>hr</v>
          </cell>
          <cell r="H162">
            <v>9681</v>
          </cell>
          <cell r="L162">
            <v>4123</v>
          </cell>
        </row>
        <row r="163">
          <cell r="A163" t="str">
            <v>Truck Crane</v>
          </cell>
          <cell r="C163" t="str">
            <v>10ton</v>
          </cell>
          <cell r="D163">
            <v>1</v>
          </cell>
          <cell r="E163" t="str">
            <v>"</v>
          </cell>
          <cell r="H163">
            <v>18615</v>
          </cell>
          <cell r="J163">
            <v>3486</v>
          </cell>
          <cell r="L163">
            <v>20487</v>
          </cell>
        </row>
        <row r="164">
          <cell r="B164" t="str">
            <v xml:space="preserve">  "</v>
          </cell>
          <cell r="C164" t="str">
            <v>15ton</v>
          </cell>
          <cell r="D164">
            <v>1</v>
          </cell>
          <cell r="E164" t="str">
            <v>"</v>
          </cell>
          <cell r="H164">
            <v>18615</v>
          </cell>
          <cell r="J164">
            <v>4285</v>
          </cell>
          <cell r="L164">
            <v>30731</v>
          </cell>
        </row>
        <row r="165">
          <cell r="B165" t="str">
            <v xml:space="preserve">  "</v>
          </cell>
          <cell r="C165" t="str">
            <v>20ton</v>
          </cell>
          <cell r="D165">
            <v>1</v>
          </cell>
          <cell r="E165" t="str">
            <v>"</v>
          </cell>
          <cell r="H165">
            <v>18615</v>
          </cell>
          <cell r="J165">
            <v>4939</v>
          </cell>
          <cell r="L165">
            <v>40975</v>
          </cell>
        </row>
        <row r="166">
          <cell r="B166" t="str">
            <v xml:space="preserve">  "</v>
          </cell>
          <cell r="C166" t="str">
            <v>30ton</v>
          </cell>
          <cell r="D166">
            <v>1</v>
          </cell>
          <cell r="E166" t="str">
            <v>"</v>
          </cell>
          <cell r="H166">
            <v>18615</v>
          </cell>
          <cell r="J166">
            <v>7046</v>
          </cell>
          <cell r="L166">
            <v>44939</v>
          </cell>
        </row>
        <row r="167">
          <cell r="B167" t="str">
            <v xml:space="preserve">  "</v>
          </cell>
          <cell r="C167" t="str">
            <v>40ton</v>
          </cell>
          <cell r="D167">
            <v>1</v>
          </cell>
          <cell r="E167" t="str">
            <v>"</v>
          </cell>
          <cell r="H167">
            <v>18615</v>
          </cell>
          <cell r="J167">
            <v>8730</v>
          </cell>
          <cell r="L167">
            <v>55621</v>
          </cell>
        </row>
        <row r="168">
          <cell r="A168" t="str">
            <v>Winch</v>
          </cell>
          <cell r="C168" t="str">
            <v>10Hp</v>
          </cell>
          <cell r="D168">
            <v>1</v>
          </cell>
          <cell r="E168" t="str">
            <v>hr</v>
          </cell>
          <cell r="H168">
            <v>9235</v>
          </cell>
          <cell r="L168">
            <v>850</v>
          </cell>
        </row>
        <row r="169">
          <cell r="A169" t="str">
            <v>"</v>
          </cell>
          <cell r="C169" t="str">
            <v>50Hp</v>
          </cell>
          <cell r="D169">
            <v>1</v>
          </cell>
          <cell r="E169" t="str">
            <v>"</v>
          </cell>
          <cell r="H169">
            <v>9235</v>
          </cell>
          <cell r="L169">
            <v>5209</v>
          </cell>
        </row>
        <row r="170">
          <cell r="A170" t="str">
            <v>Truck</v>
          </cell>
          <cell r="C170" t="str">
            <v>6ton</v>
          </cell>
          <cell r="D170">
            <v>1</v>
          </cell>
          <cell r="E170" t="str">
            <v>"</v>
          </cell>
          <cell r="H170">
            <v>8683</v>
          </cell>
          <cell r="J170">
            <v>8110</v>
          </cell>
          <cell r="L170">
            <v>4902</v>
          </cell>
        </row>
        <row r="171">
          <cell r="A171" t="str">
            <v>Trailer</v>
          </cell>
          <cell r="C171" t="str">
            <v>20ton</v>
          </cell>
          <cell r="D171">
            <v>1</v>
          </cell>
          <cell r="E171" t="str">
            <v>"</v>
          </cell>
          <cell r="H171">
            <v>9681</v>
          </cell>
          <cell r="J171">
            <v>15109</v>
          </cell>
          <cell r="L171">
            <v>20345</v>
          </cell>
        </row>
        <row r="172">
          <cell r="A172" t="str">
            <v>종       별</v>
          </cell>
          <cell r="C172" t="str">
            <v>재 료 또 는</v>
          </cell>
          <cell r="D172" t="str">
            <v xml:space="preserve">원 수 </v>
          </cell>
          <cell r="E172" t="str">
            <v>단 위</v>
          </cell>
          <cell r="F172" t="str">
            <v>총   액</v>
          </cell>
          <cell r="G172" t="str">
            <v>노   무   비</v>
          </cell>
          <cell r="I172" t="str">
            <v>재   료   비</v>
          </cell>
          <cell r="K172" t="str">
            <v>경      비</v>
          </cell>
          <cell r="M172" t="str">
            <v>비   고</v>
          </cell>
        </row>
        <row r="173">
          <cell r="C173" t="str">
            <v xml:space="preserve">규       격 </v>
          </cell>
          <cell r="F173" t="str">
            <v>금   액</v>
          </cell>
          <cell r="G173" t="str">
            <v>단  가</v>
          </cell>
          <cell r="H173" t="str">
            <v>금   액</v>
          </cell>
          <cell r="I173" t="str">
            <v>단  가</v>
          </cell>
          <cell r="J173" t="str">
            <v>금   액</v>
          </cell>
          <cell r="K173" t="str">
            <v>단  가</v>
          </cell>
          <cell r="L173" t="str">
            <v>금   액</v>
          </cell>
        </row>
        <row r="174">
          <cell r="A174" t="str">
            <v>Trailer</v>
          </cell>
          <cell r="C174" t="str">
            <v>30ton</v>
          </cell>
          <cell r="D174">
            <v>1</v>
          </cell>
          <cell r="E174" t="str">
            <v>"</v>
          </cell>
          <cell r="H174">
            <v>8683</v>
          </cell>
          <cell r="J174">
            <v>15763</v>
          </cell>
          <cell r="L174">
            <v>27414</v>
          </cell>
        </row>
        <row r="175">
          <cell r="A175" t="str">
            <v>Fork Lift</v>
          </cell>
          <cell r="C175" t="str">
            <v>3.5ton</v>
          </cell>
          <cell r="D175">
            <v>1</v>
          </cell>
          <cell r="E175" t="str">
            <v>hr</v>
          </cell>
          <cell r="H175">
            <v>9681</v>
          </cell>
          <cell r="J175">
            <v>5116</v>
          </cell>
          <cell r="L175">
            <v>3470</v>
          </cell>
        </row>
        <row r="176">
          <cell r="B176" t="str">
            <v xml:space="preserve"> "</v>
          </cell>
          <cell r="C176" t="str">
            <v>5.0ton</v>
          </cell>
          <cell r="D176">
            <v>1</v>
          </cell>
          <cell r="E176" t="str">
            <v>"</v>
          </cell>
          <cell r="H176">
            <v>9681</v>
          </cell>
          <cell r="J176">
            <v>5116.08</v>
          </cell>
          <cell r="L176">
            <v>4863</v>
          </cell>
        </row>
        <row r="177">
          <cell r="B177" t="str">
            <v xml:space="preserve"> "</v>
          </cell>
          <cell r="C177" t="str">
            <v>7.5ton</v>
          </cell>
          <cell r="D177">
            <v>1</v>
          </cell>
          <cell r="E177" t="str">
            <v>"</v>
          </cell>
          <cell r="H177">
            <v>9681</v>
          </cell>
          <cell r="J177">
            <v>5898</v>
          </cell>
          <cell r="L177">
            <v>5845</v>
          </cell>
        </row>
        <row r="178">
          <cell r="A178" t="str">
            <v>발 전 기</v>
          </cell>
          <cell r="C178" t="str">
            <v>50 kw</v>
          </cell>
          <cell r="D178">
            <v>1</v>
          </cell>
          <cell r="E178" t="str">
            <v>"</v>
          </cell>
          <cell r="H178">
            <v>9235</v>
          </cell>
          <cell r="J178">
            <v>8338</v>
          </cell>
          <cell r="L178">
            <v>4912</v>
          </cell>
        </row>
        <row r="179">
          <cell r="A179" t="str">
            <v>AIR HOSE</v>
          </cell>
          <cell r="C179" t="str">
            <v>3/4 "</v>
          </cell>
          <cell r="D179">
            <v>1</v>
          </cell>
          <cell r="E179" t="str">
            <v>"</v>
          </cell>
          <cell r="L179">
            <v>48</v>
          </cell>
        </row>
        <row r="180">
          <cell r="A180" t="str">
            <v>브라스트기</v>
          </cell>
          <cell r="D180">
            <v>1</v>
          </cell>
          <cell r="E180" t="str">
            <v>"</v>
          </cell>
          <cell r="L180">
            <v>659</v>
          </cell>
        </row>
        <row r="181">
          <cell r="A181" t="str">
            <v>건  조  기</v>
          </cell>
          <cell r="D181">
            <v>1</v>
          </cell>
          <cell r="E181" t="str">
            <v>"</v>
          </cell>
          <cell r="L181">
            <v>211</v>
          </cell>
        </row>
        <row r="182">
          <cell r="A182" t="str">
            <v>방  진  복</v>
          </cell>
          <cell r="D182">
            <v>1</v>
          </cell>
          <cell r="E182" t="str">
            <v>"</v>
          </cell>
          <cell r="L182">
            <v>107</v>
          </cell>
        </row>
        <row r="183">
          <cell r="A183" t="str">
            <v>방  진  모</v>
          </cell>
          <cell r="D183">
            <v>1</v>
          </cell>
          <cell r="E183" t="str">
            <v>"</v>
          </cell>
          <cell r="L183">
            <v>21</v>
          </cell>
        </row>
        <row r="196">
          <cell r="B196" t="str">
            <v>'98 년도  사 용 장 비 경 비  산 출 표</v>
          </cell>
        </row>
        <row r="197">
          <cell r="E197" t="str">
            <v/>
          </cell>
        </row>
        <row r="198">
          <cell r="A198" t="str">
            <v>종       별</v>
          </cell>
          <cell r="C198" t="str">
            <v>재 료 또 는</v>
          </cell>
          <cell r="D198" t="str">
            <v xml:space="preserve">원 수 </v>
          </cell>
          <cell r="E198" t="str">
            <v>단 위</v>
          </cell>
          <cell r="F198" t="str">
            <v>총   액</v>
          </cell>
          <cell r="G198" t="str">
            <v>노   무   비</v>
          </cell>
          <cell r="I198" t="str">
            <v>재   료   비</v>
          </cell>
          <cell r="K198" t="str">
            <v>경      비</v>
          </cell>
          <cell r="M198" t="str">
            <v>비   고</v>
          </cell>
        </row>
        <row r="199">
          <cell r="C199" t="str">
            <v xml:space="preserve">규       격 </v>
          </cell>
          <cell r="F199" t="str">
            <v>금   액</v>
          </cell>
          <cell r="G199" t="str">
            <v>단  가</v>
          </cell>
          <cell r="H199" t="str">
            <v>금   액</v>
          </cell>
          <cell r="I199" t="str">
            <v>단  가</v>
          </cell>
          <cell r="J199" t="str">
            <v>금   액</v>
          </cell>
          <cell r="K199" t="str">
            <v>단  가</v>
          </cell>
          <cell r="L199" t="str">
            <v>금   액</v>
          </cell>
        </row>
        <row r="200">
          <cell r="A200" t="str">
            <v>Truck</v>
          </cell>
          <cell r="C200" t="str">
            <v>6ton</v>
          </cell>
          <cell r="D200">
            <v>1</v>
          </cell>
          <cell r="E200" t="str">
            <v>hr</v>
          </cell>
          <cell r="H200">
            <v>8683</v>
          </cell>
          <cell r="J200">
            <v>8110</v>
          </cell>
        </row>
        <row r="202">
          <cell r="B202" t="str">
            <v>- 경유</v>
          </cell>
          <cell r="D202">
            <v>10.7</v>
          </cell>
          <cell r="E202" t="str">
            <v>L</v>
          </cell>
          <cell r="I202">
            <v>526.4</v>
          </cell>
          <cell r="J202">
            <v>5632</v>
          </cell>
        </row>
        <row r="203">
          <cell r="B203" t="str">
            <v>- 잡유</v>
          </cell>
          <cell r="C203" t="str">
            <v>주연료*44%</v>
          </cell>
          <cell r="D203">
            <v>1</v>
          </cell>
          <cell r="E203" t="str">
            <v>식</v>
          </cell>
          <cell r="J203">
            <v>2478</v>
          </cell>
        </row>
        <row r="204">
          <cell r="B204" t="str">
            <v>- 조종원</v>
          </cell>
          <cell r="D204">
            <v>0.17</v>
          </cell>
          <cell r="E204" t="str">
            <v>인</v>
          </cell>
          <cell r="G204">
            <v>51077</v>
          </cell>
          <cell r="H204">
            <v>8683</v>
          </cell>
        </row>
        <row r="206">
          <cell r="A206" t="str">
            <v>Truck Crane</v>
          </cell>
          <cell r="C206" t="str">
            <v>15ton</v>
          </cell>
          <cell r="D206">
            <v>1</v>
          </cell>
          <cell r="E206" t="str">
            <v>hr</v>
          </cell>
          <cell r="H206">
            <v>18615</v>
          </cell>
          <cell r="J206">
            <v>4285</v>
          </cell>
        </row>
        <row r="208">
          <cell r="B208" t="str">
            <v>- 경유</v>
          </cell>
          <cell r="D208">
            <v>5.9</v>
          </cell>
          <cell r="E208" t="str">
            <v>L</v>
          </cell>
          <cell r="I208">
            <v>526.4</v>
          </cell>
          <cell r="J208">
            <v>3105.76</v>
          </cell>
        </row>
        <row r="209">
          <cell r="B209" t="str">
            <v>- 잡유</v>
          </cell>
          <cell r="C209" t="str">
            <v>주연료*38%</v>
          </cell>
          <cell r="D209">
            <v>1</v>
          </cell>
          <cell r="E209" t="str">
            <v>식</v>
          </cell>
          <cell r="J209">
            <v>1180.1888000000001</v>
          </cell>
        </row>
        <row r="210">
          <cell r="B210" t="str">
            <v>- 조종원</v>
          </cell>
          <cell r="D210">
            <v>0.17</v>
          </cell>
          <cell r="E210" t="str">
            <v>인</v>
          </cell>
          <cell r="G210">
            <v>56951</v>
          </cell>
          <cell r="H210">
            <v>9681.67</v>
          </cell>
        </row>
        <row r="211">
          <cell r="B211" t="str">
            <v>- 조수</v>
          </cell>
          <cell r="D211">
            <v>0.17</v>
          </cell>
          <cell r="E211" t="str">
            <v>"</v>
          </cell>
          <cell r="G211">
            <v>42762</v>
          </cell>
          <cell r="H211">
            <v>7269.5400000000009</v>
          </cell>
        </row>
        <row r="212">
          <cell r="B212" t="str">
            <v>- 중기조장</v>
          </cell>
          <cell r="D212">
            <v>0.03</v>
          </cell>
          <cell r="E212" t="str">
            <v>"</v>
          </cell>
          <cell r="G212">
            <v>55484</v>
          </cell>
          <cell r="H212">
            <v>1664.52</v>
          </cell>
        </row>
        <row r="214">
          <cell r="A214" t="str">
            <v>Truck Crane</v>
          </cell>
          <cell r="C214" t="str">
            <v>20ton</v>
          </cell>
          <cell r="D214">
            <v>1</v>
          </cell>
          <cell r="E214" t="str">
            <v>hr</v>
          </cell>
          <cell r="H214">
            <v>18615</v>
          </cell>
          <cell r="J214">
            <v>4939</v>
          </cell>
        </row>
        <row r="216">
          <cell r="B216" t="str">
            <v>- 경유</v>
          </cell>
          <cell r="D216">
            <v>6.8</v>
          </cell>
          <cell r="E216" t="str">
            <v>L</v>
          </cell>
          <cell r="I216">
            <v>526.4</v>
          </cell>
          <cell r="J216">
            <v>3579.5199999999995</v>
          </cell>
        </row>
        <row r="217">
          <cell r="B217" t="str">
            <v>- 잡유</v>
          </cell>
          <cell r="C217" t="str">
            <v>주연료*38%</v>
          </cell>
          <cell r="D217">
            <v>1</v>
          </cell>
          <cell r="E217" t="str">
            <v>식</v>
          </cell>
          <cell r="J217">
            <v>1360.2175999999997</v>
          </cell>
        </row>
        <row r="218">
          <cell r="A218" t="str">
            <v>종       별</v>
          </cell>
          <cell r="C218" t="str">
            <v>재 료 또 는</v>
          </cell>
          <cell r="D218" t="str">
            <v xml:space="preserve">원 수 </v>
          </cell>
          <cell r="E218" t="str">
            <v>단 위</v>
          </cell>
          <cell r="F218" t="str">
            <v>총   액</v>
          </cell>
          <cell r="G218" t="str">
            <v>노   무   비</v>
          </cell>
          <cell r="I218" t="str">
            <v>재   료   비</v>
          </cell>
          <cell r="K218" t="str">
            <v>경      비</v>
          </cell>
          <cell r="M218" t="str">
            <v>비   고</v>
          </cell>
        </row>
        <row r="219">
          <cell r="C219" t="str">
            <v xml:space="preserve">규       격 </v>
          </cell>
          <cell r="F219" t="str">
            <v>금   액</v>
          </cell>
          <cell r="G219" t="str">
            <v>단  가</v>
          </cell>
          <cell r="H219" t="str">
            <v>금   액</v>
          </cell>
          <cell r="I219" t="str">
            <v>단  가</v>
          </cell>
          <cell r="J219" t="str">
            <v>금   액</v>
          </cell>
          <cell r="K219" t="str">
            <v>단  가</v>
          </cell>
          <cell r="L219" t="str">
            <v>금   액</v>
          </cell>
        </row>
        <row r="220">
          <cell r="B220" t="str">
            <v>- 조종원</v>
          </cell>
          <cell r="D220">
            <v>0.17</v>
          </cell>
          <cell r="E220" t="str">
            <v>인</v>
          </cell>
          <cell r="G220">
            <v>56951</v>
          </cell>
          <cell r="H220">
            <v>9681.67</v>
          </cell>
        </row>
        <row r="221">
          <cell r="B221" t="str">
            <v>- 조수</v>
          </cell>
          <cell r="D221">
            <v>0.17</v>
          </cell>
          <cell r="E221" t="str">
            <v>"</v>
          </cell>
          <cell r="G221">
            <v>42762</v>
          </cell>
          <cell r="H221">
            <v>7269.5400000000009</v>
          </cell>
        </row>
        <row r="222">
          <cell r="B222" t="str">
            <v>- 중기조장</v>
          </cell>
          <cell r="D222">
            <v>0.03</v>
          </cell>
          <cell r="E222" t="str">
            <v>"</v>
          </cell>
          <cell r="G222">
            <v>55484</v>
          </cell>
          <cell r="H222">
            <v>1664.52</v>
          </cell>
        </row>
        <row r="224">
          <cell r="A224" t="str">
            <v>Truck Crane</v>
          </cell>
          <cell r="C224" t="str">
            <v>30ton</v>
          </cell>
          <cell r="D224">
            <v>1</v>
          </cell>
          <cell r="E224" t="str">
            <v>hr</v>
          </cell>
          <cell r="H224">
            <v>18615</v>
          </cell>
          <cell r="J224">
            <v>7046</v>
          </cell>
        </row>
        <row r="226">
          <cell r="B226" t="str">
            <v>- 경유</v>
          </cell>
          <cell r="D226">
            <v>9.6999999999999993</v>
          </cell>
          <cell r="E226" t="str">
            <v>L</v>
          </cell>
          <cell r="I226">
            <v>526.4</v>
          </cell>
          <cell r="J226">
            <v>5106.079999999999</v>
          </cell>
          <cell r="L226" t="str">
            <v/>
          </cell>
        </row>
        <row r="227">
          <cell r="B227" t="str">
            <v>- 잡유</v>
          </cell>
          <cell r="C227" t="str">
            <v>주연료*38%</v>
          </cell>
          <cell r="D227">
            <v>1</v>
          </cell>
          <cell r="E227" t="str">
            <v>식</v>
          </cell>
          <cell r="J227">
            <v>1940.3103999999994</v>
          </cell>
        </row>
        <row r="228">
          <cell r="B228" t="str">
            <v>- 조종원</v>
          </cell>
          <cell r="D228">
            <v>0.17</v>
          </cell>
          <cell r="E228" t="str">
            <v>인</v>
          </cell>
          <cell r="G228">
            <v>56951</v>
          </cell>
          <cell r="H228">
            <v>9681.67</v>
          </cell>
        </row>
        <row r="229">
          <cell r="B229" t="str">
            <v>- 조수</v>
          </cell>
          <cell r="D229">
            <v>0.17</v>
          </cell>
          <cell r="E229" t="str">
            <v>"</v>
          </cell>
          <cell r="G229">
            <v>42762</v>
          </cell>
          <cell r="H229">
            <v>7269.5400000000009</v>
          </cell>
        </row>
        <row r="230">
          <cell r="B230" t="str">
            <v>- 중기조장</v>
          </cell>
          <cell r="D230">
            <v>0.03</v>
          </cell>
          <cell r="E230" t="str">
            <v>"</v>
          </cell>
          <cell r="G230">
            <v>55484</v>
          </cell>
          <cell r="H230">
            <v>1664.52</v>
          </cell>
        </row>
        <row r="232">
          <cell r="A232" t="str">
            <v>Truck Crane</v>
          </cell>
          <cell r="C232" t="str">
            <v>40ton</v>
          </cell>
          <cell r="D232">
            <v>1</v>
          </cell>
          <cell r="E232" t="str">
            <v>hr</v>
          </cell>
          <cell r="H232">
            <v>18615</v>
          </cell>
          <cell r="J232">
            <v>8730</v>
          </cell>
        </row>
        <row r="234">
          <cell r="B234" t="str">
            <v>- 경유</v>
          </cell>
          <cell r="D234">
            <v>10.7</v>
          </cell>
          <cell r="E234" t="str">
            <v>L</v>
          </cell>
          <cell r="I234">
            <v>526.4</v>
          </cell>
          <cell r="J234">
            <v>5632.48</v>
          </cell>
          <cell r="L234" t="str">
            <v/>
          </cell>
        </row>
        <row r="235">
          <cell r="B235" t="str">
            <v>- 잡유</v>
          </cell>
          <cell r="C235" t="str">
            <v>주연료*55%</v>
          </cell>
          <cell r="D235">
            <v>1</v>
          </cell>
          <cell r="E235" t="str">
            <v>식</v>
          </cell>
          <cell r="J235">
            <v>3097.8639999999996</v>
          </cell>
        </row>
        <row r="236">
          <cell r="B236" t="str">
            <v>- 조종원</v>
          </cell>
          <cell r="D236">
            <v>0.17</v>
          </cell>
          <cell r="E236" t="str">
            <v>인</v>
          </cell>
          <cell r="G236">
            <v>56951</v>
          </cell>
          <cell r="H236">
            <v>9681.67</v>
          </cell>
        </row>
        <row r="237">
          <cell r="B237" t="str">
            <v>- 조수</v>
          </cell>
          <cell r="D237">
            <v>0.17</v>
          </cell>
          <cell r="E237" t="str">
            <v>"</v>
          </cell>
          <cell r="G237">
            <v>42762</v>
          </cell>
          <cell r="H237">
            <v>7269.5400000000009</v>
          </cell>
        </row>
        <row r="238">
          <cell r="B238" t="str">
            <v>- 중기조장</v>
          </cell>
          <cell r="D238">
            <v>0.03</v>
          </cell>
          <cell r="E238" t="str">
            <v>"</v>
          </cell>
          <cell r="G238">
            <v>55484</v>
          </cell>
          <cell r="H238">
            <v>1664.52</v>
          </cell>
        </row>
        <row r="241">
          <cell r="A241" t="str">
            <v>종       별</v>
          </cell>
          <cell r="C241" t="str">
            <v>재 료 또 는</v>
          </cell>
          <cell r="D241" t="str">
            <v xml:space="preserve">원 수 </v>
          </cell>
          <cell r="E241" t="str">
            <v>단 위</v>
          </cell>
          <cell r="F241" t="str">
            <v>총   액</v>
          </cell>
          <cell r="G241" t="str">
            <v>노   무   비</v>
          </cell>
          <cell r="I241" t="str">
            <v>재   료   비</v>
          </cell>
          <cell r="K241" t="str">
            <v>경      비</v>
          </cell>
          <cell r="M241" t="str">
            <v>비   고</v>
          </cell>
        </row>
        <row r="242">
          <cell r="C242" t="str">
            <v xml:space="preserve">규       격 </v>
          </cell>
          <cell r="F242" t="str">
            <v>금   액</v>
          </cell>
          <cell r="G242" t="str">
            <v>단  가</v>
          </cell>
          <cell r="H242" t="str">
            <v>금   액</v>
          </cell>
          <cell r="I242" t="str">
            <v>단  가</v>
          </cell>
          <cell r="J242" t="str">
            <v>금   액</v>
          </cell>
          <cell r="K242" t="str">
            <v>단  가</v>
          </cell>
          <cell r="L242" t="str">
            <v>금   액</v>
          </cell>
        </row>
        <row r="243">
          <cell r="A243" t="str">
            <v>Tower Crane</v>
          </cell>
          <cell r="C243" t="str">
            <v>5ton</v>
          </cell>
          <cell r="D243">
            <v>1</v>
          </cell>
          <cell r="E243" t="str">
            <v>hr</v>
          </cell>
          <cell r="J243">
            <v>543</v>
          </cell>
        </row>
        <row r="245">
          <cell r="B245" t="str">
            <v xml:space="preserve">- Wire Rope </v>
          </cell>
          <cell r="C245" t="str">
            <v>18m/mΦ</v>
          </cell>
          <cell r="D245">
            <v>0.36</v>
          </cell>
          <cell r="E245" t="str">
            <v>m</v>
          </cell>
          <cell r="I245">
            <v>1509</v>
          </cell>
          <cell r="J245">
            <v>543</v>
          </cell>
        </row>
        <row r="246">
          <cell r="A246" t="str">
            <v>Fork Lift Truck</v>
          </cell>
          <cell r="C246" t="str">
            <v>3.5ton</v>
          </cell>
          <cell r="D246">
            <v>1</v>
          </cell>
          <cell r="E246" t="str">
            <v>hr</v>
          </cell>
          <cell r="H246">
            <v>9681</v>
          </cell>
          <cell r="J246">
            <v>5116</v>
          </cell>
        </row>
        <row r="248">
          <cell r="B248" t="str">
            <v>- 경유</v>
          </cell>
          <cell r="D248">
            <v>7.2</v>
          </cell>
          <cell r="E248" t="str">
            <v>L</v>
          </cell>
          <cell r="I248">
            <v>526.4</v>
          </cell>
          <cell r="J248">
            <v>3790.08</v>
          </cell>
        </row>
        <row r="249">
          <cell r="B249" t="str">
            <v>- 잡유</v>
          </cell>
          <cell r="C249" t="str">
            <v>주연료*35%</v>
          </cell>
          <cell r="D249">
            <v>1</v>
          </cell>
          <cell r="E249" t="str">
            <v>식</v>
          </cell>
          <cell r="J249">
            <v>1326.5279999999998</v>
          </cell>
        </row>
        <row r="250">
          <cell r="B250" t="str">
            <v>- 조종원</v>
          </cell>
          <cell r="D250">
            <v>0.17</v>
          </cell>
          <cell r="E250" t="str">
            <v>인</v>
          </cell>
          <cell r="G250">
            <v>56951</v>
          </cell>
          <cell r="H250">
            <v>9681</v>
          </cell>
        </row>
        <row r="251">
          <cell r="A251" t="str">
            <v>Fork Lift Truck</v>
          </cell>
          <cell r="C251" t="str">
            <v>5.0ton</v>
          </cell>
          <cell r="D251">
            <v>1</v>
          </cell>
          <cell r="E251" t="str">
            <v>hr</v>
          </cell>
          <cell r="H251">
            <v>9681</v>
          </cell>
          <cell r="J251">
            <v>5116.08</v>
          </cell>
        </row>
        <row r="253">
          <cell r="B253" t="str">
            <v>- 경유</v>
          </cell>
          <cell r="D253">
            <v>7.2</v>
          </cell>
          <cell r="E253" t="str">
            <v>L</v>
          </cell>
          <cell r="I253">
            <v>526.4</v>
          </cell>
          <cell r="J253">
            <v>3790.08</v>
          </cell>
        </row>
        <row r="254">
          <cell r="B254" t="str">
            <v>- 잡유</v>
          </cell>
          <cell r="C254" t="str">
            <v>주연료*35%</v>
          </cell>
          <cell r="D254">
            <v>1</v>
          </cell>
          <cell r="E254" t="str">
            <v>식</v>
          </cell>
          <cell r="J254">
            <v>1326</v>
          </cell>
        </row>
        <row r="255">
          <cell r="B255" t="str">
            <v>- 조종원</v>
          </cell>
          <cell r="D255">
            <v>0.17</v>
          </cell>
          <cell r="E255" t="str">
            <v>인</v>
          </cell>
          <cell r="G255">
            <v>56951</v>
          </cell>
          <cell r="H255">
            <v>9681</v>
          </cell>
        </row>
        <row r="257">
          <cell r="A257" t="str">
            <v>Fork Lift Truck</v>
          </cell>
          <cell r="C257" t="str">
            <v>7.5ton</v>
          </cell>
          <cell r="D257">
            <v>1</v>
          </cell>
          <cell r="E257" t="str">
            <v>hr</v>
          </cell>
          <cell r="H257">
            <v>9681</v>
          </cell>
          <cell r="J257">
            <v>5898</v>
          </cell>
        </row>
        <row r="259">
          <cell r="B259" t="str">
            <v>- 경유</v>
          </cell>
          <cell r="D259">
            <v>8.3000000000000007</v>
          </cell>
          <cell r="E259" t="str">
            <v>L</v>
          </cell>
          <cell r="I259">
            <v>526.4</v>
          </cell>
          <cell r="J259">
            <v>4369.12</v>
          </cell>
        </row>
        <row r="260">
          <cell r="B260" t="str">
            <v>- 잡유</v>
          </cell>
          <cell r="C260" t="str">
            <v>주연료*35%</v>
          </cell>
          <cell r="D260">
            <v>1</v>
          </cell>
          <cell r="E260" t="str">
            <v>식</v>
          </cell>
          <cell r="J260">
            <v>1529.1919999999998</v>
          </cell>
        </row>
        <row r="261">
          <cell r="B261" t="str">
            <v>- 조종원</v>
          </cell>
          <cell r="D261">
            <v>0.17</v>
          </cell>
          <cell r="E261" t="str">
            <v>인</v>
          </cell>
          <cell r="G261">
            <v>56951</v>
          </cell>
          <cell r="H261">
            <v>9681</v>
          </cell>
        </row>
        <row r="264">
          <cell r="A264" t="str">
            <v>종       별</v>
          </cell>
          <cell r="C264" t="str">
            <v>재 료 또 는</v>
          </cell>
          <cell r="D264" t="str">
            <v xml:space="preserve">원 수 </v>
          </cell>
          <cell r="E264" t="str">
            <v>단 위</v>
          </cell>
          <cell r="F264" t="str">
            <v>총   액</v>
          </cell>
          <cell r="G264" t="str">
            <v>노   무   비</v>
          </cell>
          <cell r="I264" t="str">
            <v>재   료   비</v>
          </cell>
          <cell r="K264" t="str">
            <v>경      비</v>
          </cell>
          <cell r="M264" t="str">
            <v>비   고</v>
          </cell>
        </row>
        <row r="265">
          <cell r="C265" t="str">
            <v xml:space="preserve">규       격 </v>
          </cell>
          <cell r="F265" t="str">
            <v>금   액</v>
          </cell>
          <cell r="G265" t="str">
            <v>단  가</v>
          </cell>
          <cell r="H265" t="str">
            <v>금   액</v>
          </cell>
          <cell r="I265" t="str">
            <v>단  가</v>
          </cell>
          <cell r="J265" t="str">
            <v>금   액</v>
          </cell>
          <cell r="K265" t="str">
            <v>단  가</v>
          </cell>
          <cell r="L265" t="str">
            <v>금   액</v>
          </cell>
        </row>
        <row r="266">
          <cell r="A266" t="str">
            <v>Trailer</v>
          </cell>
          <cell r="C266" t="str">
            <v>30ton</v>
          </cell>
          <cell r="D266">
            <v>1</v>
          </cell>
          <cell r="E266" t="str">
            <v>hr</v>
          </cell>
          <cell r="H266">
            <v>8683</v>
          </cell>
          <cell r="J266">
            <v>15763</v>
          </cell>
        </row>
        <row r="268">
          <cell r="B268" t="str">
            <v>- 경유</v>
          </cell>
          <cell r="D268">
            <v>21.7</v>
          </cell>
          <cell r="E268" t="str">
            <v>L</v>
          </cell>
          <cell r="I268">
            <v>526.4</v>
          </cell>
          <cell r="J268">
            <v>11422.88</v>
          </cell>
        </row>
        <row r="269">
          <cell r="B269" t="str">
            <v>- 잡유</v>
          </cell>
          <cell r="C269" t="str">
            <v>주연료*38%</v>
          </cell>
          <cell r="D269">
            <v>1</v>
          </cell>
          <cell r="E269" t="str">
            <v>식</v>
          </cell>
          <cell r="J269">
            <v>4340.6943999999994</v>
          </cell>
        </row>
        <row r="270">
          <cell r="B270" t="str">
            <v>- 조종원</v>
          </cell>
          <cell r="D270">
            <v>0.17</v>
          </cell>
          <cell r="E270" t="str">
            <v>인</v>
          </cell>
          <cell r="G270">
            <v>51077</v>
          </cell>
          <cell r="H270">
            <v>8683</v>
          </cell>
        </row>
        <row r="272">
          <cell r="A272" t="str">
            <v>Air Compressor</v>
          </cell>
          <cell r="C272" t="str">
            <v>7.1㎥/min</v>
          </cell>
          <cell r="H272">
            <v>9681</v>
          </cell>
          <cell r="J272">
            <v>6189</v>
          </cell>
        </row>
        <row r="274">
          <cell r="B274" t="str">
            <v>- 경유</v>
          </cell>
          <cell r="D274">
            <v>9.8000000000000007</v>
          </cell>
          <cell r="E274" t="str">
            <v>L</v>
          </cell>
          <cell r="I274">
            <v>526.4</v>
          </cell>
          <cell r="J274">
            <v>5158</v>
          </cell>
        </row>
        <row r="275">
          <cell r="B275" t="str">
            <v>- 잡유</v>
          </cell>
          <cell r="C275" t="str">
            <v>주연료*20%</v>
          </cell>
          <cell r="D275">
            <v>1</v>
          </cell>
          <cell r="E275" t="str">
            <v>식</v>
          </cell>
          <cell r="J275">
            <v>1031</v>
          </cell>
        </row>
        <row r="276">
          <cell r="B276" t="str">
            <v>- 조종원</v>
          </cell>
          <cell r="D276">
            <v>0.17</v>
          </cell>
          <cell r="E276" t="str">
            <v>인</v>
          </cell>
          <cell r="G276">
            <v>56951</v>
          </cell>
          <cell r="H276">
            <v>9681</v>
          </cell>
        </row>
        <row r="278">
          <cell r="A278" t="str">
            <v>Air Compressor</v>
          </cell>
          <cell r="C278" t="str">
            <v>10.3㎥/min</v>
          </cell>
          <cell r="H278">
            <v>9681</v>
          </cell>
          <cell r="J278">
            <v>8779</v>
          </cell>
        </row>
        <row r="280">
          <cell r="B280" t="str">
            <v>- 경유</v>
          </cell>
          <cell r="D280">
            <v>13.9</v>
          </cell>
          <cell r="E280" t="str">
            <v>L</v>
          </cell>
          <cell r="I280">
            <v>526.4</v>
          </cell>
          <cell r="J280">
            <v>7316</v>
          </cell>
        </row>
        <row r="281">
          <cell r="B281" t="str">
            <v>- 잡유</v>
          </cell>
          <cell r="C281" t="str">
            <v>주연료*20%</v>
          </cell>
          <cell r="D281">
            <v>1</v>
          </cell>
          <cell r="E281" t="str">
            <v>식</v>
          </cell>
          <cell r="J281">
            <v>1463</v>
          </cell>
        </row>
        <row r="282">
          <cell r="B282" t="str">
            <v>- 조종원</v>
          </cell>
          <cell r="D282">
            <v>0.17</v>
          </cell>
          <cell r="E282" t="str">
            <v>인</v>
          </cell>
          <cell r="G282">
            <v>56951</v>
          </cell>
          <cell r="H282">
            <v>9681</v>
          </cell>
        </row>
        <row r="284">
          <cell r="A284" t="str">
            <v>Trailer</v>
          </cell>
          <cell r="C284" t="str">
            <v>20ton</v>
          </cell>
          <cell r="D284">
            <v>1</v>
          </cell>
          <cell r="E284" t="str">
            <v>hr</v>
          </cell>
          <cell r="H284">
            <v>9681</v>
          </cell>
          <cell r="J284">
            <v>15109</v>
          </cell>
        </row>
        <row r="286">
          <cell r="B286" t="str">
            <v>- 경유</v>
          </cell>
          <cell r="D286">
            <v>20.8</v>
          </cell>
          <cell r="E286" t="str">
            <v>L</v>
          </cell>
          <cell r="I286">
            <v>526.4</v>
          </cell>
          <cell r="J286">
            <v>10949.12</v>
          </cell>
        </row>
        <row r="287">
          <cell r="A287" t="str">
            <v>종       별</v>
          </cell>
          <cell r="C287" t="str">
            <v>재 료 또 는</v>
          </cell>
          <cell r="D287" t="str">
            <v xml:space="preserve">원 수 </v>
          </cell>
          <cell r="E287" t="str">
            <v>단 위</v>
          </cell>
          <cell r="F287" t="str">
            <v>총   액</v>
          </cell>
          <cell r="G287" t="str">
            <v>노   무   비</v>
          </cell>
          <cell r="I287" t="str">
            <v>재   료   비</v>
          </cell>
          <cell r="K287" t="str">
            <v>경      비</v>
          </cell>
          <cell r="M287" t="str">
            <v>비   고</v>
          </cell>
        </row>
        <row r="288">
          <cell r="C288" t="str">
            <v xml:space="preserve">규       격 </v>
          </cell>
          <cell r="F288" t="str">
            <v>금   액</v>
          </cell>
          <cell r="G288" t="str">
            <v>단  가</v>
          </cell>
          <cell r="H288" t="str">
            <v>금   액</v>
          </cell>
          <cell r="I288" t="str">
            <v>단  가</v>
          </cell>
          <cell r="J288" t="str">
            <v>금   액</v>
          </cell>
          <cell r="K288" t="str">
            <v>단  가</v>
          </cell>
          <cell r="L288" t="str">
            <v>금   액</v>
          </cell>
        </row>
        <row r="289">
          <cell r="B289" t="str">
            <v>- 잡유</v>
          </cell>
          <cell r="C289" t="str">
            <v>주연료*38%</v>
          </cell>
          <cell r="D289">
            <v>1</v>
          </cell>
          <cell r="E289" t="str">
            <v>식</v>
          </cell>
          <cell r="J289">
            <v>4160.6656000000003</v>
          </cell>
        </row>
        <row r="290">
          <cell r="B290" t="str">
            <v>- 조종원</v>
          </cell>
          <cell r="D290">
            <v>0.17</v>
          </cell>
          <cell r="E290" t="str">
            <v>인</v>
          </cell>
          <cell r="G290">
            <v>56951</v>
          </cell>
          <cell r="H290">
            <v>9681</v>
          </cell>
        </row>
        <row r="292">
          <cell r="A292" t="str">
            <v>발 전 기</v>
          </cell>
          <cell r="C292" t="str">
            <v>50 kw</v>
          </cell>
          <cell r="D292">
            <v>1</v>
          </cell>
          <cell r="E292" t="str">
            <v>hr</v>
          </cell>
          <cell r="H292">
            <v>9235</v>
          </cell>
          <cell r="J292">
            <v>8338</v>
          </cell>
        </row>
        <row r="294">
          <cell r="B294" t="str">
            <v>- 경유</v>
          </cell>
          <cell r="D294">
            <v>13.2</v>
          </cell>
          <cell r="E294" t="str">
            <v>L</v>
          </cell>
          <cell r="I294">
            <v>526.4</v>
          </cell>
          <cell r="J294">
            <v>6948.48</v>
          </cell>
        </row>
        <row r="295">
          <cell r="B295" t="str">
            <v>- 잡유</v>
          </cell>
          <cell r="C295" t="str">
            <v>주연료*20%</v>
          </cell>
          <cell r="D295">
            <v>1</v>
          </cell>
          <cell r="E295" t="str">
            <v>식</v>
          </cell>
          <cell r="J295">
            <v>1389.6959999999997</v>
          </cell>
        </row>
        <row r="296">
          <cell r="B296" t="str">
            <v>- 조종원</v>
          </cell>
          <cell r="D296">
            <v>0.17</v>
          </cell>
          <cell r="E296" t="str">
            <v>인</v>
          </cell>
          <cell r="G296">
            <v>54325</v>
          </cell>
          <cell r="H296">
            <v>9235</v>
          </cell>
        </row>
        <row r="297">
          <cell r="A297" t="str">
            <v>Truck Crane</v>
          </cell>
          <cell r="C297" t="str">
            <v>10ton</v>
          </cell>
          <cell r="D297">
            <v>1</v>
          </cell>
          <cell r="E297" t="str">
            <v>hr</v>
          </cell>
          <cell r="H297">
            <v>18615</v>
          </cell>
          <cell r="J297">
            <v>3486</v>
          </cell>
        </row>
        <row r="299">
          <cell r="B299" t="str">
            <v>- 경유</v>
          </cell>
          <cell r="D299">
            <v>4.8</v>
          </cell>
          <cell r="E299" t="str">
            <v>L</v>
          </cell>
          <cell r="I299">
            <v>526.4</v>
          </cell>
          <cell r="J299">
            <v>2526.7199999999998</v>
          </cell>
          <cell r="L299" t="str">
            <v/>
          </cell>
        </row>
        <row r="300">
          <cell r="B300" t="str">
            <v>- 잡유</v>
          </cell>
          <cell r="C300" t="str">
            <v>주연료*38%</v>
          </cell>
          <cell r="D300">
            <v>1</v>
          </cell>
          <cell r="E300" t="str">
            <v>식</v>
          </cell>
          <cell r="J300">
            <v>960.15359999999987</v>
          </cell>
        </row>
        <row r="301">
          <cell r="B301" t="str">
            <v>- 조종원</v>
          </cell>
          <cell r="D301">
            <v>0.17</v>
          </cell>
          <cell r="E301" t="str">
            <v>인</v>
          </cell>
          <cell r="G301">
            <v>56951</v>
          </cell>
          <cell r="H301">
            <v>9681.67</v>
          </cell>
        </row>
        <row r="302">
          <cell r="B302" t="str">
            <v>- 조수</v>
          </cell>
          <cell r="D302">
            <v>0.17</v>
          </cell>
          <cell r="E302" t="str">
            <v>"</v>
          </cell>
          <cell r="G302">
            <v>42762</v>
          </cell>
          <cell r="H302">
            <v>7269.54</v>
          </cell>
        </row>
        <row r="303">
          <cell r="B303" t="str">
            <v>- 중기조장</v>
          </cell>
          <cell r="D303">
            <v>0.03</v>
          </cell>
          <cell r="E303" t="str">
            <v>"</v>
          </cell>
          <cell r="G303">
            <v>55484</v>
          </cell>
          <cell r="H303">
            <v>1664.52</v>
          </cell>
        </row>
        <row r="311">
          <cell r="E311" t="str">
            <v/>
          </cell>
        </row>
        <row r="312">
          <cell r="B312" t="str">
            <v>'98 년 도  수 문 일 위 대 가 표  총 괄</v>
          </cell>
        </row>
        <row r="314">
          <cell r="A314" t="str">
            <v>종       별</v>
          </cell>
          <cell r="C314" t="str">
            <v>재 료 또 는</v>
          </cell>
          <cell r="D314" t="str">
            <v xml:space="preserve">원 수 </v>
          </cell>
          <cell r="E314" t="str">
            <v>단 위</v>
          </cell>
          <cell r="F314" t="str">
            <v>총   액</v>
          </cell>
          <cell r="G314" t="str">
            <v>노   무   비</v>
          </cell>
          <cell r="I314" t="str">
            <v>재   료   비</v>
          </cell>
          <cell r="K314" t="str">
            <v>경      비</v>
          </cell>
          <cell r="M314" t="str">
            <v>비   고</v>
          </cell>
        </row>
        <row r="315">
          <cell r="C315" t="str">
            <v xml:space="preserve">규       격 </v>
          </cell>
          <cell r="F315" t="str">
            <v>금   액</v>
          </cell>
          <cell r="G315" t="str">
            <v>단  가</v>
          </cell>
          <cell r="H315" t="str">
            <v>금   액</v>
          </cell>
          <cell r="I315" t="str">
            <v>단  가</v>
          </cell>
          <cell r="J315" t="str">
            <v>금   액</v>
          </cell>
          <cell r="K315" t="str">
            <v>단  가</v>
          </cell>
          <cell r="L315" t="str">
            <v>금   액</v>
          </cell>
        </row>
        <row r="316">
          <cell r="A316" t="str">
            <v xml:space="preserve">◈ROLLER GATE </v>
          </cell>
          <cell r="C316" t="str">
            <v/>
          </cell>
        </row>
        <row r="317">
          <cell r="A317" t="str">
            <v/>
          </cell>
          <cell r="B317" t="str">
            <v>⊙ 제작 가공비</v>
          </cell>
        </row>
        <row r="318">
          <cell r="A318" t="str">
            <v/>
          </cell>
          <cell r="B318" t="str">
            <v>▷GATE LEAF</v>
          </cell>
          <cell r="C318" t="str">
            <v>소   계</v>
          </cell>
          <cell r="F318">
            <v>1668518</v>
          </cell>
          <cell r="H318">
            <v>1322330</v>
          </cell>
          <cell r="J318">
            <v>237292</v>
          </cell>
          <cell r="L318">
            <v>108896</v>
          </cell>
        </row>
        <row r="319">
          <cell r="A319" t="str">
            <v/>
          </cell>
          <cell r="C319" t="str">
            <v>인 건 비</v>
          </cell>
          <cell r="D319">
            <v>1</v>
          </cell>
          <cell r="E319" t="str">
            <v>TON</v>
          </cell>
          <cell r="F319">
            <v>1195828</v>
          </cell>
          <cell r="H319">
            <v>1195828</v>
          </cell>
        </row>
        <row r="320">
          <cell r="A320" t="str">
            <v/>
          </cell>
          <cell r="C320" t="str">
            <v>사용장비경비</v>
          </cell>
          <cell r="D320">
            <v>1</v>
          </cell>
          <cell r="E320" t="str">
            <v>TON</v>
          </cell>
          <cell r="F320">
            <v>247732</v>
          </cell>
          <cell r="H320">
            <v>126502</v>
          </cell>
          <cell r="J320">
            <v>31430</v>
          </cell>
          <cell r="L320">
            <v>89800</v>
          </cell>
        </row>
        <row r="321">
          <cell r="A321" t="str">
            <v/>
          </cell>
          <cell r="C321" t="str">
            <v>소모자재비</v>
          </cell>
          <cell r="D321">
            <v>1</v>
          </cell>
          <cell r="E321" t="str">
            <v>TON</v>
          </cell>
          <cell r="F321">
            <v>224958</v>
          </cell>
          <cell r="J321">
            <v>205862</v>
          </cell>
          <cell r="L321">
            <v>19096</v>
          </cell>
        </row>
        <row r="323">
          <cell r="A323" t="str">
            <v/>
          </cell>
          <cell r="B323" t="str">
            <v>▷GUIDE FRAME</v>
          </cell>
          <cell r="C323" t="str">
            <v>소   계</v>
          </cell>
          <cell r="F323">
            <v>4324511</v>
          </cell>
          <cell r="H323">
            <v>3911039</v>
          </cell>
          <cell r="J323">
            <v>289792</v>
          </cell>
          <cell r="L323">
            <v>123680</v>
          </cell>
        </row>
        <row r="324">
          <cell r="A324" t="str">
            <v/>
          </cell>
          <cell r="C324" t="str">
            <v>인 건 비</v>
          </cell>
          <cell r="D324">
            <v>1</v>
          </cell>
          <cell r="E324" t="str">
            <v>TON</v>
          </cell>
          <cell r="F324">
            <v>3784537</v>
          </cell>
          <cell r="H324">
            <v>3784537</v>
          </cell>
        </row>
        <row r="325">
          <cell r="A325" t="str">
            <v/>
          </cell>
          <cell r="C325" t="str">
            <v>사용장비경비</v>
          </cell>
          <cell r="D325">
            <v>1</v>
          </cell>
          <cell r="E325" t="str">
            <v>TON</v>
          </cell>
          <cell r="F325">
            <v>247732</v>
          </cell>
          <cell r="H325">
            <v>126502</v>
          </cell>
          <cell r="J325">
            <v>31430</v>
          </cell>
          <cell r="L325">
            <v>89800</v>
          </cell>
          <cell r="M325" t="str">
            <v>ROLLER GATELEAF 적용</v>
          </cell>
        </row>
        <row r="326">
          <cell r="A326" t="str">
            <v/>
          </cell>
          <cell r="C326" t="str">
            <v>소모자재비</v>
          </cell>
          <cell r="D326">
            <v>1</v>
          </cell>
          <cell r="E326" t="str">
            <v>TON</v>
          </cell>
          <cell r="F326">
            <v>292242</v>
          </cell>
          <cell r="J326">
            <v>258362</v>
          </cell>
          <cell r="L326">
            <v>33880</v>
          </cell>
        </row>
        <row r="328">
          <cell r="A328" t="str">
            <v/>
          </cell>
          <cell r="B328" t="str">
            <v>⊙ 설  치  비</v>
          </cell>
        </row>
        <row r="329">
          <cell r="A329" t="str">
            <v/>
          </cell>
          <cell r="B329" t="str">
            <v>▷GATE LEAF</v>
          </cell>
          <cell r="C329" t="str">
            <v>소   계</v>
          </cell>
          <cell r="F329">
            <v>2471576</v>
          </cell>
          <cell r="H329">
            <v>1670029</v>
          </cell>
          <cell r="J329">
            <v>226123</v>
          </cell>
          <cell r="L329">
            <v>575424</v>
          </cell>
        </row>
        <row r="330">
          <cell r="A330" t="str">
            <v>종       별</v>
          </cell>
          <cell r="C330" t="str">
            <v>재 료 또 는</v>
          </cell>
          <cell r="D330" t="str">
            <v xml:space="preserve">원 수 </v>
          </cell>
          <cell r="E330" t="str">
            <v>단 위</v>
          </cell>
          <cell r="F330" t="str">
            <v>총   액</v>
          </cell>
          <cell r="G330" t="str">
            <v>노   무   비</v>
          </cell>
          <cell r="I330" t="str">
            <v>재   료   비</v>
          </cell>
          <cell r="K330" t="str">
            <v>경      비</v>
          </cell>
          <cell r="M330" t="str">
            <v>비   고</v>
          </cell>
        </row>
        <row r="331">
          <cell r="C331" t="str">
            <v xml:space="preserve">규       격 </v>
          </cell>
          <cell r="F331" t="str">
            <v>금   액</v>
          </cell>
          <cell r="G331" t="str">
            <v>단  가</v>
          </cell>
          <cell r="H331" t="str">
            <v>금   액</v>
          </cell>
          <cell r="I331" t="str">
            <v>단  가</v>
          </cell>
          <cell r="J331" t="str">
            <v>금   액</v>
          </cell>
          <cell r="K331" t="str">
            <v>단  가</v>
          </cell>
          <cell r="L331" t="str">
            <v>금   액</v>
          </cell>
        </row>
        <row r="332">
          <cell r="A332" t="str">
            <v/>
          </cell>
          <cell r="C332" t="str">
            <v>인 건 비</v>
          </cell>
          <cell r="D332">
            <v>1</v>
          </cell>
          <cell r="E332" t="str">
            <v>TON</v>
          </cell>
          <cell r="F332">
            <v>1091285</v>
          </cell>
          <cell r="H332">
            <v>1091285</v>
          </cell>
        </row>
        <row r="333">
          <cell r="A333" t="str">
            <v/>
          </cell>
          <cell r="C333" t="str">
            <v>사용장비경비</v>
          </cell>
          <cell r="D333">
            <v>1</v>
          </cell>
          <cell r="E333" t="str">
            <v>TON</v>
          </cell>
          <cell r="F333">
            <v>1341424</v>
          </cell>
          <cell r="H333">
            <v>578744</v>
          </cell>
          <cell r="J333">
            <v>187256</v>
          </cell>
          <cell r="L333">
            <v>575424</v>
          </cell>
        </row>
        <row r="334">
          <cell r="A334" t="str">
            <v/>
          </cell>
          <cell r="C334" t="str">
            <v>소모자재비</v>
          </cell>
          <cell r="D334">
            <v>1</v>
          </cell>
          <cell r="E334" t="str">
            <v>TON</v>
          </cell>
          <cell r="F334">
            <v>38867</v>
          </cell>
          <cell r="J334">
            <v>38867</v>
          </cell>
        </row>
        <row r="336">
          <cell r="A336" t="str">
            <v/>
          </cell>
          <cell r="B336" t="str">
            <v>▷GUIDE FRAME</v>
          </cell>
          <cell r="C336" t="str">
            <v>소   계</v>
          </cell>
          <cell r="F336">
            <v>5148432</v>
          </cell>
          <cell r="H336">
            <v>4267975</v>
          </cell>
          <cell r="J336">
            <v>305033</v>
          </cell>
          <cell r="L336">
            <v>575424</v>
          </cell>
        </row>
        <row r="337">
          <cell r="A337" t="str">
            <v/>
          </cell>
          <cell r="C337" t="str">
            <v>인 건 비</v>
          </cell>
          <cell r="D337">
            <v>1</v>
          </cell>
          <cell r="E337" t="str">
            <v>TON</v>
          </cell>
          <cell r="F337">
            <v>3689231</v>
          </cell>
          <cell r="H337">
            <v>3689231</v>
          </cell>
        </row>
        <row r="338">
          <cell r="A338" t="str">
            <v/>
          </cell>
          <cell r="C338" t="str">
            <v>사용장비경비</v>
          </cell>
          <cell r="D338">
            <v>1</v>
          </cell>
          <cell r="E338" t="str">
            <v>TON</v>
          </cell>
          <cell r="F338">
            <v>1341424</v>
          </cell>
          <cell r="H338">
            <v>578744</v>
          </cell>
          <cell r="J338">
            <v>187256</v>
          </cell>
          <cell r="L338">
            <v>575424</v>
          </cell>
        </row>
        <row r="339">
          <cell r="A339" t="str">
            <v/>
          </cell>
          <cell r="C339" t="str">
            <v>소모자재비</v>
          </cell>
          <cell r="D339">
            <v>1</v>
          </cell>
          <cell r="E339" t="str">
            <v>TON</v>
          </cell>
          <cell r="F339">
            <v>117777</v>
          </cell>
          <cell r="J339">
            <v>117777</v>
          </cell>
        </row>
        <row r="341">
          <cell r="A341" t="str">
            <v/>
          </cell>
          <cell r="B341" t="str">
            <v>▷ HOIST</v>
          </cell>
          <cell r="C341" t="str">
            <v>소   계</v>
          </cell>
          <cell r="F341">
            <v>2100502</v>
          </cell>
          <cell r="H341">
            <v>1186896</v>
          </cell>
          <cell r="J341">
            <v>275550</v>
          </cell>
          <cell r="L341">
            <v>638056</v>
          </cell>
        </row>
        <row r="342">
          <cell r="A342" t="str">
            <v/>
          </cell>
          <cell r="C342" t="str">
            <v>인 건 비</v>
          </cell>
          <cell r="D342">
            <v>1</v>
          </cell>
          <cell r="E342" t="str">
            <v>TON</v>
          </cell>
          <cell r="F342">
            <v>687704</v>
          </cell>
          <cell r="H342">
            <v>687704</v>
          </cell>
        </row>
        <row r="343">
          <cell r="A343" t="str">
            <v/>
          </cell>
          <cell r="C343" t="str">
            <v>사용장비경비</v>
          </cell>
          <cell r="D343">
            <v>1</v>
          </cell>
          <cell r="E343" t="str">
            <v>TON</v>
          </cell>
          <cell r="F343">
            <v>1384600</v>
          </cell>
          <cell r="H343">
            <v>499192</v>
          </cell>
          <cell r="J343">
            <v>247352</v>
          </cell>
          <cell r="L343">
            <v>638056</v>
          </cell>
        </row>
        <row r="344">
          <cell r="A344" t="str">
            <v/>
          </cell>
          <cell r="C344" t="str">
            <v>소모자재비</v>
          </cell>
          <cell r="D344">
            <v>1</v>
          </cell>
          <cell r="E344" t="str">
            <v>TON</v>
          </cell>
          <cell r="F344">
            <v>28198</v>
          </cell>
          <cell r="J344">
            <v>28198</v>
          </cell>
        </row>
        <row r="345">
          <cell r="A345" t="str">
            <v>◈ STOP LOG</v>
          </cell>
        </row>
        <row r="346">
          <cell r="B346" t="str">
            <v>⊙ 제작 가공비</v>
          </cell>
        </row>
        <row r="347">
          <cell r="B347" t="str">
            <v>▷GATE LEAF</v>
          </cell>
          <cell r="C347" t="str">
            <v>소   계</v>
          </cell>
          <cell r="F347">
            <v>1301484.2280000001</v>
          </cell>
          <cell r="H347">
            <v>1137185</v>
          </cell>
          <cell r="J347">
            <v>65315</v>
          </cell>
          <cell r="L347">
            <v>98984.228000000003</v>
          </cell>
        </row>
        <row r="348">
          <cell r="C348" t="str">
            <v>인 건 비</v>
          </cell>
          <cell r="E348" t="str">
            <v>TON</v>
          </cell>
          <cell r="F348">
            <v>985817</v>
          </cell>
          <cell r="H348">
            <v>985817</v>
          </cell>
        </row>
        <row r="349">
          <cell r="A349" t="str">
            <v>종       별</v>
          </cell>
          <cell r="C349" t="str">
            <v>재 료 또 는</v>
          </cell>
          <cell r="D349" t="str">
            <v xml:space="preserve">원 수 </v>
          </cell>
          <cell r="E349" t="str">
            <v>단 위</v>
          </cell>
          <cell r="F349" t="str">
            <v>총   액</v>
          </cell>
          <cell r="G349" t="str">
            <v>노   무   비</v>
          </cell>
          <cell r="I349" t="str">
            <v>재   료   비</v>
          </cell>
          <cell r="K349" t="str">
            <v>경      비</v>
          </cell>
          <cell r="M349" t="str">
            <v>비   고</v>
          </cell>
        </row>
        <row r="350">
          <cell r="C350" t="str">
            <v xml:space="preserve">규       격 </v>
          </cell>
          <cell r="F350" t="str">
            <v>금   액</v>
          </cell>
          <cell r="G350" t="str">
            <v>단  가</v>
          </cell>
          <cell r="H350" t="str">
            <v>금   액</v>
          </cell>
          <cell r="I350" t="str">
            <v>단  가</v>
          </cell>
          <cell r="J350" t="str">
            <v>금   액</v>
          </cell>
          <cell r="K350" t="str">
            <v>단  가</v>
          </cell>
          <cell r="L350" t="str">
            <v>금   액</v>
          </cell>
        </row>
        <row r="351">
          <cell r="C351" t="str">
            <v>사용장비경비</v>
          </cell>
          <cell r="E351" t="str">
            <v>TON</v>
          </cell>
          <cell r="F351">
            <v>289048.228</v>
          </cell>
          <cell r="H351">
            <v>151368</v>
          </cell>
          <cell r="J351">
            <v>38696</v>
          </cell>
          <cell r="L351">
            <v>98984.228000000003</v>
          </cell>
        </row>
        <row r="352">
          <cell r="A352" t="str">
            <v/>
          </cell>
          <cell r="C352" t="str">
            <v>소모자재비</v>
          </cell>
          <cell r="E352" t="str">
            <v>TON</v>
          </cell>
          <cell r="F352">
            <v>26619</v>
          </cell>
          <cell r="J352">
            <v>26619</v>
          </cell>
        </row>
        <row r="354">
          <cell r="A354" t="str">
            <v/>
          </cell>
          <cell r="B354" t="str">
            <v>▷GUIDE FRAME</v>
          </cell>
          <cell r="C354" t="str">
            <v>소   계</v>
          </cell>
          <cell r="F354">
            <v>4324511</v>
          </cell>
          <cell r="H354">
            <v>3911039</v>
          </cell>
          <cell r="J354">
            <v>289792</v>
          </cell>
          <cell r="L354">
            <v>123680</v>
          </cell>
          <cell r="M354" t="str">
            <v>ROLLER GATE GUIDE FRAME적용</v>
          </cell>
        </row>
        <row r="355">
          <cell r="A355" t="str">
            <v/>
          </cell>
          <cell r="C355" t="str">
            <v>인 건 비</v>
          </cell>
          <cell r="E355" t="str">
            <v>TON</v>
          </cell>
          <cell r="F355">
            <v>3784537</v>
          </cell>
          <cell r="H355">
            <v>3784537</v>
          </cell>
          <cell r="M355" t="str">
            <v>"</v>
          </cell>
        </row>
        <row r="356">
          <cell r="A356" t="str">
            <v/>
          </cell>
          <cell r="C356" t="str">
            <v>사용장비경비</v>
          </cell>
          <cell r="E356" t="str">
            <v>TON</v>
          </cell>
          <cell r="F356">
            <v>247732</v>
          </cell>
          <cell r="H356">
            <v>126502</v>
          </cell>
          <cell r="J356">
            <v>31430</v>
          </cell>
          <cell r="L356">
            <v>89800</v>
          </cell>
          <cell r="M356" t="str">
            <v>"</v>
          </cell>
        </row>
        <row r="357">
          <cell r="C357" t="str">
            <v>소모자재비</v>
          </cell>
          <cell r="E357" t="str">
            <v>TON</v>
          </cell>
          <cell r="F357">
            <v>292242</v>
          </cell>
          <cell r="J357">
            <v>258362</v>
          </cell>
          <cell r="L357">
            <v>33880</v>
          </cell>
          <cell r="M357" t="str">
            <v>"</v>
          </cell>
        </row>
        <row r="359">
          <cell r="B359" t="str">
            <v>▷LIFTING BEAM</v>
          </cell>
          <cell r="C359" t="str">
            <v>소   계</v>
          </cell>
          <cell r="F359">
            <v>1301484.2280000001</v>
          </cell>
          <cell r="H359">
            <v>1137185</v>
          </cell>
          <cell r="J359">
            <v>65315</v>
          </cell>
          <cell r="L359">
            <v>98984.228000000003</v>
          </cell>
          <cell r="M359" t="str">
            <v>STOP LOG LEAF적용</v>
          </cell>
        </row>
        <row r="360">
          <cell r="C360" t="str">
            <v>인 건 비</v>
          </cell>
          <cell r="E360" t="str">
            <v>TON</v>
          </cell>
          <cell r="F360">
            <v>985817</v>
          </cell>
          <cell r="H360">
            <v>985817</v>
          </cell>
          <cell r="M360" t="str">
            <v>"</v>
          </cell>
        </row>
        <row r="361">
          <cell r="C361" t="str">
            <v>사용장비경비</v>
          </cell>
          <cell r="E361" t="str">
            <v>TON</v>
          </cell>
          <cell r="F361">
            <v>289048.228</v>
          </cell>
          <cell r="H361">
            <v>151368</v>
          </cell>
          <cell r="J361">
            <v>38696</v>
          </cell>
          <cell r="L361">
            <v>98984.228000000003</v>
          </cell>
          <cell r="M361" t="str">
            <v>"</v>
          </cell>
        </row>
        <row r="362">
          <cell r="C362" t="str">
            <v>소모자재비</v>
          </cell>
          <cell r="E362" t="str">
            <v>TON</v>
          </cell>
          <cell r="F362">
            <v>26619</v>
          </cell>
          <cell r="J362">
            <v>26619</v>
          </cell>
          <cell r="M362" t="str">
            <v>"</v>
          </cell>
        </row>
        <row r="363">
          <cell r="B363" t="str">
            <v>⊙ 설  치  비</v>
          </cell>
        </row>
        <row r="364">
          <cell r="B364" t="str">
            <v>▷GATE LEAF</v>
          </cell>
          <cell r="C364" t="str">
            <v>소   계</v>
          </cell>
          <cell r="F364">
            <v>1483011</v>
          </cell>
          <cell r="H364">
            <v>862692</v>
          </cell>
          <cell r="J364">
            <v>237294</v>
          </cell>
          <cell r="L364">
            <v>383025</v>
          </cell>
        </row>
        <row r="365">
          <cell r="C365" t="str">
            <v>인 건 비</v>
          </cell>
          <cell r="E365" t="str">
            <v>TON</v>
          </cell>
          <cell r="F365">
            <v>562444</v>
          </cell>
          <cell r="H365">
            <v>562444</v>
          </cell>
        </row>
        <row r="366">
          <cell r="C366" t="str">
            <v>사용장비경비</v>
          </cell>
          <cell r="E366" t="str">
            <v>TON</v>
          </cell>
          <cell r="F366">
            <v>744864</v>
          </cell>
          <cell r="H366">
            <v>300248</v>
          </cell>
          <cell r="J366">
            <v>80440</v>
          </cell>
          <cell r="L366">
            <v>364176</v>
          </cell>
        </row>
        <row r="367">
          <cell r="C367" t="str">
            <v>소모자재비</v>
          </cell>
          <cell r="E367" t="str">
            <v>TON</v>
          </cell>
          <cell r="F367">
            <v>175703</v>
          </cell>
          <cell r="J367">
            <v>156854</v>
          </cell>
          <cell r="L367">
            <v>18849</v>
          </cell>
        </row>
        <row r="368">
          <cell r="A368" t="str">
            <v>종       별</v>
          </cell>
          <cell r="C368" t="str">
            <v>재 료 또 는</v>
          </cell>
          <cell r="D368" t="str">
            <v xml:space="preserve">원 수 </v>
          </cell>
          <cell r="E368" t="str">
            <v>단 위</v>
          </cell>
          <cell r="F368" t="str">
            <v>총   액</v>
          </cell>
          <cell r="G368" t="str">
            <v>노   무   비</v>
          </cell>
          <cell r="I368" t="str">
            <v>재   료   비</v>
          </cell>
          <cell r="K368" t="str">
            <v>경      비</v>
          </cell>
          <cell r="M368" t="str">
            <v>비   고</v>
          </cell>
        </row>
        <row r="369">
          <cell r="C369" t="str">
            <v xml:space="preserve">규       격 </v>
          </cell>
          <cell r="F369" t="str">
            <v>금   액</v>
          </cell>
          <cell r="G369" t="str">
            <v>단  가</v>
          </cell>
          <cell r="H369" t="str">
            <v>금   액</v>
          </cell>
          <cell r="I369" t="str">
            <v>단  가</v>
          </cell>
          <cell r="J369" t="str">
            <v>금   액</v>
          </cell>
          <cell r="K369" t="str">
            <v>단  가</v>
          </cell>
          <cell r="L369" t="str">
            <v>금   액</v>
          </cell>
        </row>
        <row r="370">
          <cell r="B370" t="str">
            <v>▷GUIDE FRAME</v>
          </cell>
          <cell r="C370" t="str">
            <v>⇒ ROLLER GATE 적용</v>
          </cell>
        </row>
        <row r="371">
          <cell r="A371" t="str">
            <v/>
          </cell>
          <cell r="B371" t="str">
            <v>▷LIFTING BEAM</v>
          </cell>
          <cell r="C371" t="str">
            <v>⇒ STOP LOG LEAF 적용</v>
          </cell>
        </row>
        <row r="373">
          <cell r="A373" t="str">
            <v>◈ RADIAL GATE</v>
          </cell>
        </row>
        <row r="374">
          <cell r="A374" t="str">
            <v/>
          </cell>
          <cell r="B374" t="str">
            <v>⊙ 제작 가공비</v>
          </cell>
        </row>
        <row r="376">
          <cell r="A376" t="str">
            <v/>
          </cell>
          <cell r="B376" t="str">
            <v>▷GATE LEAF</v>
          </cell>
          <cell r="C376" t="str">
            <v>소   계</v>
          </cell>
          <cell r="F376">
            <v>2124730</v>
          </cell>
          <cell r="H376">
            <v>1660499</v>
          </cell>
          <cell r="J376">
            <v>304929</v>
          </cell>
          <cell r="L376">
            <v>159302</v>
          </cell>
        </row>
        <row r="377">
          <cell r="A377" t="str">
            <v/>
          </cell>
          <cell r="C377" t="str">
            <v>인 건 비</v>
          </cell>
          <cell r="E377" t="str">
            <v>TON</v>
          </cell>
          <cell r="F377">
            <v>1502694</v>
          </cell>
          <cell r="H377">
            <v>1502694</v>
          </cell>
        </row>
        <row r="378">
          <cell r="A378" t="str">
            <v/>
          </cell>
          <cell r="C378" t="str">
            <v>사용장비경비</v>
          </cell>
          <cell r="E378" t="str">
            <v>TON</v>
          </cell>
          <cell r="F378">
            <v>341716</v>
          </cell>
          <cell r="H378">
            <v>157805</v>
          </cell>
          <cell r="J378">
            <v>47401</v>
          </cell>
          <cell r="L378">
            <v>136510</v>
          </cell>
        </row>
        <row r="379">
          <cell r="A379" t="str">
            <v/>
          </cell>
          <cell r="C379" t="str">
            <v>소모자재비</v>
          </cell>
          <cell r="E379" t="str">
            <v>TON</v>
          </cell>
          <cell r="F379">
            <v>280320</v>
          </cell>
          <cell r="J379">
            <v>257528</v>
          </cell>
          <cell r="L379">
            <v>22792</v>
          </cell>
        </row>
        <row r="381">
          <cell r="A381" t="str">
            <v/>
          </cell>
          <cell r="B381" t="str">
            <v>▷GUIDE FRAME</v>
          </cell>
          <cell r="C381" t="str">
            <v>소   계</v>
          </cell>
          <cell r="F381">
            <v>4842008</v>
          </cell>
          <cell r="H381">
            <v>4473673</v>
          </cell>
          <cell r="J381">
            <v>195173</v>
          </cell>
          <cell r="L381">
            <v>173162</v>
          </cell>
        </row>
        <row r="382">
          <cell r="A382" t="str">
            <v/>
          </cell>
          <cell r="B382" t="str">
            <v/>
          </cell>
          <cell r="C382" t="str">
            <v>인 건 비</v>
          </cell>
          <cell r="E382" t="str">
            <v>TON</v>
          </cell>
          <cell r="F382">
            <v>4315868</v>
          </cell>
          <cell r="H382">
            <v>4315868</v>
          </cell>
        </row>
        <row r="383">
          <cell r="A383" t="str">
            <v/>
          </cell>
          <cell r="B383" t="str">
            <v/>
          </cell>
          <cell r="C383" t="str">
            <v>사용장비경비</v>
          </cell>
          <cell r="E383" t="str">
            <v>TON</v>
          </cell>
          <cell r="F383">
            <v>341716</v>
          </cell>
          <cell r="H383">
            <v>157805</v>
          </cell>
          <cell r="J383">
            <v>47401</v>
          </cell>
          <cell r="L383">
            <v>136510</v>
          </cell>
          <cell r="M383" t="str">
            <v>RADIAL GATELEAF 적용</v>
          </cell>
        </row>
        <row r="384">
          <cell r="A384" t="str">
            <v/>
          </cell>
          <cell r="C384" t="str">
            <v>소모자재비</v>
          </cell>
          <cell r="E384" t="str">
            <v>TON</v>
          </cell>
          <cell r="F384">
            <v>184424</v>
          </cell>
          <cell r="J384">
            <v>147772</v>
          </cell>
          <cell r="L384">
            <v>36652</v>
          </cell>
        </row>
        <row r="388">
          <cell r="A388" t="str">
            <v>종       별</v>
          </cell>
          <cell r="C388" t="str">
            <v>재 료 또 는</v>
          </cell>
          <cell r="D388" t="str">
            <v xml:space="preserve">원 수 </v>
          </cell>
          <cell r="E388" t="str">
            <v>단 위</v>
          </cell>
          <cell r="F388" t="str">
            <v>총   액</v>
          </cell>
          <cell r="G388" t="str">
            <v>노   무   비</v>
          </cell>
          <cell r="I388" t="str">
            <v>재   료   비</v>
          </cell>
          <cell r="K388" t="str">
            <v>경      비</v>
          </cell>
          <cell r="M388" t="str">
            <v>비   고</v>
          </cell>
        </row>
        <row r="389">
          <cell r="C389" t="str">
            <v xml:space="preserve">규       격 </v>
          </cell>
          <cell r="F389" t="str">
            <v>금   액</v>
          </cell>
          <cell r="G389" t="str">
            <v>단  가</v>
          </cell>
          <cell r="H389" t="str">
            <v>금   액</v>
          </cell>
          <cell r="I389" t="str">
            <v>단  가</v>
          </cell>
          <cell r="J389" t="str">
            <v>금   액</v>
          </cell>
          <cell r="K389" t="str">
            <v>단  가</v>
          </cell>
          <cell r="L389" t="str">
            <v>금   액</v>
          </cell>
        </row>
        <row r="390">
          <cell r="B390" t="str">
            <v>▷ANCHORAGE</v>
          </cell>
          <cell r="C390" t="str">
            <v>소   계</v>
          </cell>
          <cell r="F390">
            <v>3706842</v>
          </cell>
          <cell r="H390">
            <v>3389225</v>
          </cell>
          <cell r="J390">
            <v>155235</v>
          </cell>
          <cell r="L390">
            <v>162382</v>
          </cell>
        </row>
        <row r="391">
          <cell r="C391" t="str">
            <v>인 건 비</v>
          </cell>
          <cell r="E391" t="str">
            <v>TON</v>
          </cell>
          <cell r="F391">
            <v>3231420</v>
          </cell>
          <cell r="H391">
            <v>3231420</v>
          </cell>
        </row>
        <row r="392">
          <cell r="C392" t="str">
            <v>사용장비경비</v>
          </cell>
          <cell r="E392" t="str">
            <v>TON</v>
          </cell>
          <cell r="F392">
            <v>341716</v>
          </cell>
          <cell r="H392">
            <v>157805</v>
          </cell>
          <cell r="J392">
            <v>47401</v>
          </cell>
          <cell r="L392">
            <v>136510</v>
          </cell>
          <cell r="M392" t="str">
            <v>RADIAL GATELEAF 적용</v>
          </cell>
        </row>
        <row r="393">
          <cell r="C393" t="str">
            <v>소모자재비</v>
          </cell>
          <cell r="E393" t="str">
            <v>TON</v>
          </cell>
          <cell r="F393">
            <v>133706</v>
          </cell>
          <cell r="J393">
            <v>107834</v>
          </cell>
          <cell r="L393">
            <v>25872</v>
          </cell>
        </row>
        <row r="395">
          <cell r="B395" t="str">
            <v>⊙ 설  치  비</v>
          </cell>
        </row>
        <row r="397">
          <cell r="B397" t="str">
            <v>▷GATE LEAF</v>
          </cell>
          <cell r="C397" t="str">
            <v>소   계</v>
          </cell>
          <cell r="F397">
            <v>3544844.4</v>
          </cell>
          <cell r="H397">
            <v>2061690</v>
          </cell>
          <cell r="J397">
            <v>360170.4</v>
          </cell>
          <cell r="L397">
            <v>1122984</v>
          </cell>
        </row>
        <row r="398">
          <cell r="C398" t="str">
            <v>인 건 비</v>
          </cell>
          <cell r="E398" t="str">
            <v>TON</v>
          </cell>
          <cell r="F398">
            <v>1192994</v>
          </cell>
          <cell r="H398">
            <v>1192994</v>
          </cell>
        </row>
        <row r="399">
          <cell r="A399" t="str">
            <v/>
          </cell>
          <cell r="C399" t="str">
            <v>사용장비경비</v>
          </cell>
          <cell r="E399" t="str">
            <v>TON</v>
          </cell>
          <cell r="F399">
            <v>2312752</v>
          </cell>
          <cell r="H399">
            <v>868696</v>
          </cell>
          <cell r="J399">
            <v>321072</v>
          </cell>
          <cell r="K399" t="str">
            <v/>
          </cell>
          <cell r="L399">
            <v>1122984</v>
          </cell>
        </row>
        <row r="400">
          <cell r="C400" t="str">
            <v>소모자재비</v>
          </cell>
          <cell r="E400" t="str">
            <v>TON</v>
          </cell>
          <cell r="F400">
            <v>39098.400000000001</v>
          </cell>
          <cell r="J400">
            <v>39098.400000000001</v>
          </cell>
        </row>
        <row r="401">
          <cell r="A401" t="str">
            <v/>
          </cell>
        </row>
        <row r="402">
          <cell r="A402" t="str">
            <v/>
          </cell>
          <cell r="B402" t="str">
            <v>▷GUIDE FRAME</v>
          </cell>
          <cell r="C402" t="str">
            <v>소   계</v>
          </cell>
          <cell r="F402">
            <v>11345142</v>
          </cell>
          <cell r="H402">
            <v>10426754</v>
          </cell>
          <cell r="J402">
            <v>282044</v>
          </cell>
          <cell r="L402">
            <v>636344</v>
          </cell>
        </row>
        <row r="403">
          <cell r="A403" t="str">
            <v/>
          </cell>
          <cell r="C403" t="str">
            <v>인 건 비</v>
          </cell>
          <cell r="E403" t="str">
            <v>TON</v>
          </cell>
          <cell r="F403">
            <v>9780858</v>
          </cell>
          <cell r="H403">
            <v>9780858</v>
          </cell>
        </row>
        <row r="404">
          <cell r="A404" t="str">
            <v/>
          </cell>
          <cell r="C404" t="str">
            <v>사용장비경비</v>
          </cell>
          <cell r="E404" t="str">
            <v>TON</v>
          </cell>
          <cell r="F404">
            <v>1533472</v>
          </cell>
          <cell r="H404">
            <v>645896</v>
          </cell>
          <cell r="J404">
            <v>251232</v>
          </cell>
          <cell r="K404" t="str">
            <v/>
          </cell>
          <cell r="L404">
            <v>636344</v>
          </cell>
        </row>
        <row r="405">
          <cell r="A405" t="str">
            <v/>
          </cell>
          <cell r="C405" t="str">
            <v>소모자재비</v>
          </cell>
          <cell r="E405" t="str">
            <v>TON</v>
          </cell>
          <cell r="F405">
            <v>30812</v>
          </cell>
          <cell r="J405">
            <v>30812</v>
          </cell>
        </row>
        <row r="407">
          <cell r="A407" t="str">
            <v>종       별</v>
          </cell>
          <cell r="C407" t="str">
            <v>재 료 또 는</v>
          </cell>
          <cell r="D407" t="str">
            <v xml:space="preserve">원 수 </v>
          </cell>
          <cell r="E407" t="str">
            <v>단 위</v>
          </cell>
          <cell r="F407" t="str">
            <v>총   액</v>
          </cell>
          <cell r="G407" t="str">
            <v>노   무   비</v>
          </cell>
          <cell r="I407" t="str">
            <v>재   료   비</v>
          </cell>
          <cell r="K407" t="str">
            <v>경      비</v>
          </cell>
          <cell r="M407" t="str">
            <v>비   고</v>
          </cell>
        </row>
        <row r="408">
          <cell r="C408" t="str">
            <v xml:space="preserve">규       격 </v>
          </cell>
          <cell r="F408" t="str">
            <v>금   액</v>
          </cell>
          <cell r="G408" t="str">
            <v>단  가</v>
          </cell>
          <cell r="H408" t="str">
            <v>금   액</v>
          </cell>
          <cell r="I408" t="str">
            <v>단  가</v>
          </cell>
          <cell r="J408" t="str">
            <v>금   액</v>
          </cell>
          <cell r="K408" t="str">
            <v>단  가</v>
          </cell>
          <cell r="L408" t="str">
            <v>금   액</v>
          </cell>
        </row>
        <row r="409">
          <cell r="A409" t="str">
            <v/>
          </cell>
          <cell r="B409" t="str">
            <v>▷ANCHORAGE</v>
          </cell>
          <cell r="C409" t="str">
            <v>소   계</v>
          </cell>
          <cell r="F409">
            <v>3544844.4</v>
          </cell>
          <cell r="H409">
            <v>2061690</v>
          </cell>
          <cell r="J409">
            <v>360170.4</v>
          </cell>
          <cell r="L409">
            <v>1122984</v>
          </cell>
        </row>
        <row r="410">
          <cell r="A410" t="str">
            <v/>
          </cell>
          <cell r="C410" t="str">
            <v>인 건 비</v>
          </cell>
          <cell r="E410" t="str">
            <v>TON</v>
          </cell>
          <cell r="F410">
            <v>1192994</v>
          </cell>
          <cell r="H410">
            <v>1192994</v>
          </cell>
          <cell r="M410" t="str">
            <v>RADIAL GATE LEAF 적용</v>
          </cell>
        </row>
        <row r="411">
          <cell r="A411" t="str">
            <v/>
          </cell>
          <cell r="C411" t="str">
            <v>사용장비경비</v>
          </cell>
          <cell r="E411" t="str">
            <v>TON</v>
          </cell>
          <cell r="F411">
            <v>2312752</v>
          </cell>
          <cell r="H411">
            <v>868696</v>
          </cell>
          <cell r="J411">
            <v>321072</v>
          </cell>
          <cell r="L411">
            <v>1122984</v>
          </cell>
          <cell r="M411" t="str">
            <v>"</v>
          </cell>
        </row>
        <row r="412">
          <cell r="A412" t="str">
            <v/>
          </cell>
          <cell r="C412" t="str">
            <v>소모자재비</v>
          </cell>
          <cell r="E412" t="str">
            <v>TON</v>
          </cell>
          <cell r="F412">
            <v>39098.400000000001</v>
          </cell>
          <cell r="J412">
            <v>39098.400000000001</v>
          </cell>
          <cell r="M412" t="str">
            <v>"</v>
          </cell>
        </row>
        <row r="414">
          <cell r="B414" t="str">
            <v>▷ HOIST</v>
          </cell>
          <cell r="C414" t="str">
            <v>소   계</v>
          </cell>
          <cell r="F414">
            <v>1509190</v>
          </cell>
          <cell r="H414">
            <v>1047968</v>
          </cell>
          <cell r="J414">
            <v>84566</v>
          </cell>
          <cell r="L414">
            <v>376656</v>
          </cell>
        </row>
        <row r="415">
          <cell r="A415" t="str">
            <v/>
          </cell>
          <cell r="C415" t="str">
            <v>인 건 비</v>
          </cell>
          <cell r="E415" t="str">
            <v>TON</v>
          </cell>
          <cell r="F415">
            <v>687704</v>
          </cell>
          <cell r="H415">
            <v>687704</v>
          </cell>
          <cell r="M415" t="str">
            <v>ROLLER HOIST와동일</v>
          </cell>
        </row>
        <row r="416">
          <cell r="A416" t="str">
            <v/>
          </cell>
          <cell r="C416" t="str">
            <v>사용장비경비</v>
          </cell>
          <cell r="E416" t="str">
            <v>TON</v>
          </cell>
          <cell r="F416">
            <v>793288</v>
          </cell>
          <cell r="H416">
            <v>360264</v>
          </cell>
          <cell r="J416">
            <v>56368</v>
          </cell>
          <cell r="L416">
            <v>376656</v>
          </cell>
        </row>
        <row r="417">
          <cell r="A417" t="str">
            <v/>
          </cell>
          <cell r="C417" t="str">
            <v>소모자재비</v>
          </cell>
          <cell r="E417" t="str">
            <v>TON</v>
          </cell>
          <cell r="F417">
            <v>28198</v>
          </cell>
          <cell r="J417">
            <v>28198</v>
          </cell>
          <cell r="M417" t="str">
            <v>ROLLER HOIST와동일</v>
          </cell>
        </row>
        <row r="418">
          <cell r="A418" t="str">
            <v/>
          </cell>
        </row>
        <row r="419">
          <cell r="A419" t="str">
            <v>◈ TRASH RACK</v>
          </cell>
        </row>
        <row r="420">
          <cell r="B420" t="str">
            <v>⊙ 제작가공비</v>
          </cell>
          <cell r="C420" t="str">
            <v>소   계</v>
          </cell>
          <cell r="F420">
            <v>8169306</v>
          </cell>
          <cell r="H420">
            <v>7960762</v>
          </cell>
          <cell r="J420">
            <v>118744</v>
          </cell>
          <cell r="L420">
            <v>89800</v>
          </cell>
        </row>
        <row r="421">
          <cell r="C421" t="str">
            <v>인  건  비</v>
          </cell>
          <cell r="E421" t="str">
            <v>TON</v>
          </cell>
          <cell r="F421">
            <v>7834260</v>
          </cell>
          <cell r="H421">
            <v>7834260</v>
          </cell>
        </row>
        <row r="422">
          <cell r="C422" t="str">
            <v>사용장비경비</v>
          </cell>
          <cell r="E422" t="str">
            <v>TON</v>
          </cell>
          <cell r="F422">
            <v>247732</v>
          </cell>
          <cell r="H422">
            <v>126502</v>
          </cell>
          <cell r="J422">
            <v>31430</v>
          </cell>
          <cell r="L422">
            <v>89800</v>
          </cell>
          <cell r="M422" t="str">
            <v>ROLLER GATELEAF 적용</v>
          </cell>
        </row>
        <row r="423">
          <cell r="A423" t="str">
            <v/>
          </cell>
          <cell r="C423" t="str">
            <v>소모자재비</v>
          </cell>
          <cell r="E423" t="str">
            <v>TON</v>
          </cell>
          <cell r="F423">
            <v>87314</v>
          </cell>
          <cell r="J423">
            <v>87314</v>
          </cell>
        </row>
        <row r="425">
          <cell r="A425" t="str">
            <v/>
          </cell>
          <cell r="B425" t="str">
            <v>⊙ 설  치  비</v>
          </cell>
          <cell r="C425" t="str">
            <v>소   계</v>
          </cell>
          <cell r="F425">
            <v>2369875</v>
          </cell>
          <cell r="H425">
            <v>1599040</v>
          </cell>
          <cell r="J425">
            <v>195411</v>
          </cell>
          <cell r="L425">
            <v>575424</v>
          </cell>
        </row>
        <row r="426">
          <cell r="A426" t="str">
            <v>종       별</v>
          </cell>
          <cell r="C426" t="str">
            <v>재 료 또 는</v>
          </cell>
          <cell r="D426" t="str">
            <v xml:space="preserve">원 수 </v>
          </cell>
          <cell r="E426" t="str">
            <v>단 위</v>
          </cell>
          <cell r="F426" t="str">
            <v>총   액</v>
          </cell>
          <cell r="G426" t="str">
            <v>노   무   비</v>
          </cell>
          <cell r="I426" t="str">
            <v>재   료   비</v>
          </cell>
          <cell r="K426" t="str">
            <v>경      비</v>
          </cell>
          <cell r="M426" t="str">
            <v>비   고</v>
          </cell>
        </row>
        <row r="427">
          <cell r="C427" t="str">
            <v xml:space="preserve">규       격 </v>
          </cell>
          <cell r="F427" t="str">
            <v>금   액</v>
          </cell>
          <cell r="G427" t="str">
            <v>단  가</v>
          </cell>
          <cell r="H427" t="str">
            <v>금   액</v>
          </cell>
          <cell r="I427" t="str">
            <v>단  가</v>
          </cell>
          <cell r="J427" t="str">
            <v>금   액</v>
          </cell>
          <cell r="K427" t="str">
            <v>단  가</v>
          </cell>
          <cell r="L427" t="str">
            <v>금   액</v>
          </cell>
        </row>
        <row r="428">
          <cell r="A428" t="str">
            <v/>
          </cell>
          <cell r="C428" t="str">
            <v>인  건  비</v>
          </cell>
          <cell r="E428" t="str">
            <v>TON</v>
          </cell>
          <cell r="F428">
            <v>1020296</v>
          </cell>
          <cell r="H428">
            <v>1020296</v>
          </cell>
        </row>
        <row r="429">
          <cell r="A429" t="str">
            <v/>
          </cell>
          <cell r="C429" t="str">
            <v>사용장비경비</v>
          </cell>
          <cell r="E429" t="str">
            <v>TON</v>
          </cell>
          <cell r="F429">
            <v>1341424</v>
          </cell>
          <cell r="H429">
            <v>578744</v>
          </cell>
          <cell r="J429">
            <v>187256</v>
          </cell>
          <cell r="L429">
            <v>575424</v>
          </cell>
          <cell r="M429" t="str">
            <v>ROLLER GATELEAF 적용</v>
          </cell>
        </row>
        <row r="430">
          <cell r="A430" t="str">
            <v/>
          </cell>
          <cell r="C430" t="str">
            <v>소모자재비</v>
          </cell>
          <cell r="E430" t="str">
            <v>TON</v>
          </cell>
          <cell r="F430">
            <v>8155</v>
          </cell>
          <cell r="J430">
            <v>8155</v>
          </cell>
        </row>
        <row r="431">
          <cell r="A431" t="str">
            <v/>
          </cell>
        </row>
        <row r="432">
          <cell r="A432" t="str">
            <v>◈ 잡철물 제작,설치 (SCREEN등)</v>
          </cell>
        </row>
        <row r="433">
          <cell r="B433" t="str">
            <v>▷ 간단한 구조</v>
          </cell>
          <cell r="C433" t="str">
            <v>100 %</v>
          </cell>
          <cell r="F433">
            <v>2792160</v>
          </cell>
          <cell r="H433">
            <v>2636784</v>
          </cell>
          <cell r="J433">
            <v>65284</v>
          </cell>
          <cell r="L433">
            <v>90092</v>
          </cell>
        </row>
        <row r="434">
          <cell r="B434" t="str">
            <v>▷ 복잡한 구조</v>
          </cell>
          <cell r="C434" t="str">
            <v>140 %</v>
          </cell>
          <cell r="F434">
            <v>3909022</v>
          </cell>
          <cell r="H434">
            <v>3691497</v>
          </cell>
          <cell r="J434">
            <v>91397</v>
          </cell>
          <cell r="L434">
            <v>126128</v>
          </cell>
        </row>
        <row r="435">
          <cell r="A435" t="str">
            <v/>
          </cell>
        </row>
        <row r="436">
          <cell r="A436" t="str">
            <v>◈ 도   장   비 - Ⅰ- (기존 도장 방식)</v>
          </cell>
        </row>
        <row r="437">
          <cell r="A437">
            <v>1</v>
          </cell>
          <cell r="B437" t="str">
            <v>▷ SAND BLASTING</v>
          </cell>
          <cell r="E437" t="str">
            <v>㎡</v>
          </cell>
          <cell r="F437">
            <v>9436</v>
          </cell>
          <cell r="H437">
            <v>4928</v>
          </cell>
          <cell r="J437">
            <v>2852</v>
          </cell>
          <cell r="L437">
            <v>1656</v>
          </cell>
        </row>
        <row r="438">
          <cell r="A438">
            <v>2</v>
          </cell>
          <cell r="B438" t="str">
            <v>▷ PRIMERY COATING (유기질)</v>
          </cell>
          <cell r="D438" t="str">
            <v>(  20μ)</v>
          </cell>
          <cell r="E438" t="str">
            <v>㎡</v>
          </cell>
          <cell r="F438">
            <v>1627</v>
          </cell>
          <cell r="H438">
            <v>945</v>
          </cell>
          <cell r="J438">
            <v>664</v>
          </cell>
          <cell r="L438">
            <v>18</v>
          </cell>
        </row>
        <row r="439">
          <cell r="A439">
            <v>3</v>
          </cell>
          <cell r="B439" t="str">
            <v>▷ COVER COATING(PURE EPOXY)</v>
          </cell>
          <cell r="D439" t="str">
            <v>( 280μ)</v>
          </cell>
          <cell r="E439" t="str">
            <v>㎡</v>
          </cell>
          <cell r="F439">
            <v>8981</v>
          </cell>
          <cell r="H439">
            <v>6808</v>
          </cell>
          <cell r="J439">
            <v>2037</v>
          </cell>
          <cell r="L439">
            <v>136</v>
          </cell>
        </row>
        <row r="440">
          <cell r="A440">
            <v>4</v>
          </cell>
          <cell r="B440" t="str">
            <v>▷ COVER COATING(TAL EPOXY)</v>
          </cell>
          <cell r="D440" t="str">
            <v>( 280μ)</v>
          </cell>
          <cell r="E440" t="str">
            <v>㎡</v>
          </cell>
          <cell r="F440">
            <v>8769</v>
          </cell>
          <cell r="H440">
            <v>6808</v>
          </cell>
          <cell r="J440">
            <v>1825</v>
          </cell>
          <cell r="L440">
            <v>136</v>
          </cell>
        </row>
        <row r="441">
          <cell r="A441">
            <v>5</v>
          </cell>
          <cell r="B441" t="str">
            <v>▷ 방 오 도 료</v>
          </cell>
          <cell r="D441" t="str">
            <v>(  80μ)</v>
          </cell>
          <cell r="E441" t="str">
            <v>㎡</v>
          </cell>
          <cell r="F441">
            <v>20722</v>
          </cell>
          <cell r="H441">
            <v>18911</v>
          </cell>
          <cell r="J441">
            <v>1433</v>
          </cell>
          <cell r="L441">
            <v>378</v>
          </cell>
        </row>
        <row r="442">
          <cell r="A442" t="str">
            <v/>
          </cell>
        </row>
        <row r="443">
          <cell r="A443" t="str">
            <v>◈ 도   장   비 - Ⅱ- (신공법 도장방식)  ㎡ 당</v>
          </cell>
        </row>
        <row r="444">
          <cell r="A444">
            <v>1</v>
          </cell>
          <cell r="B444" t="str">
            <v>▷ 전처리 (육상용)(WATER SAND JET 공법)</v>
          </cell>
          <cell r="F444">
            <v>14435</v>
          </cell>
          <cell r="H444">
            <v>8755</v>
          </cell>
          <cell r="J444">
            <v>3405</v>
          </cell>
          <cell r="L444">
            <v>2275</v>
          </cell>
        </row>
        <row r="445">
          <cell r="A445">
            <v>2</v>
          </cell>
          <cell r="B445" t="str">
            <v>▷ 전처리 (수중용)(WATER SAND JET 공법)</v>
          </cell>
          <cell r="F445">
            <v>141391</v>
          </cell>
          <cell r="H445">
            <v>111758</v>
          </cell>
          <cell r="J445">
            <v>4458</v>
          </cell>
          <cell r="L445">
            <v>25175</v>
          </cell>
        </row>
        <row r="446">
          <cell r="A446">
            <v>3</v>
          </cell>
          <cell r="B446" t="str">
            <v>▷ 도장 SYSTEM 1 (상시 물속에 잠기는 구조물)</v>
          </cell>
          <cell r="F446">
            <v>26239</v>
          </cell>
          <cell r="H446">
            <v>10076</v>
          </cell>
          <cell r="J446">
            <v>15962</v>
          </cell>
          <cell r="L446">
            <v>201</v>
          </cell>
        </row>
        <row r="448">
          <cell r="A448" t="str">
            <v>종       별</v>
          </cell>
          <cell r="C448" t="str">
            <v>재 료 또 는</v>
          </cell>
          <cell r="D448" t="str">
            <v xml:space="preserve">원 수 </v>
          </cell>
          <cell r="E448" t="str">
            <v>단 위</v>
          </cell>
          <cell r="F448" t="str">
            <v>총   액</v>
          </cell>
          <cell r="G448" t="str">
            <v>노   무   비</v>
          </cell>
          <cell r="I448" t="str">
            <v>재   료   비</v>
          </cell>
          <cell r="K448" t="str">
            <v>경      비</v>
          </cell>
          <cell r="M448" t="str">
            <v>비   고</v>
          </cell>
        </row>
        <row r="449">
          <cell r="C449" t="str">
            <v xml:space="preserve">규       격 </v>
          </cell>
          <cell r="F449" t="str">
            <v>금   액</v>
          </cell>
          <cell r="G449" t="str">
            <v>단  가</v>
          </cell>
          <cell r="H449" t="str">
            <v>금   액</v>
          </cell>
          <cell r="I449" t="str">
            <v>단  가</v>
          </cell>
          <cell r="J449" t="str">
            <v>금   액</v>
          </cell>
          <cell r="K449" t="str">
            <v>단  가</v>
          </cell>
          <cell r="L449" t="str">
            <v>금   액</v>
          </cell>
        </row>
        <row r="450">
          <cell r="A450">
            <v>4</v>
          </cell>
          <cell r="B450" t="str">
            <v>▷ 도장 SYSTEM 2 (해수 가까이 상시 노출되어있는 구조물)</v>
          </cell>
        </row>
        <row r="451">
          <cell r="F451">
            <v>29188</v>
          </cell>
          <cell r="H451">
            <v>13099</v>
          </cell>
          <cell r="J451">
            <v>15828</v>
          </cell>
          <cell r="L451">
            <v>261</v>
          </cell>
        </row>
        <row r="452">
          <cell r="A452">
            <v>5</v>
          </cell>
          <cell r="B452" t="str">
            <v>▷ 도장 SYSTEM 3 (해중에서 작업해야하는 구조물)</v>
          </cell>
        </row>
        <row r="453">
          <cell r="F453">
            <v>86974</v>
          </cell>
          <cell r="H453">
            <v>40916</v>
          </cell>
          <cell r="J453">
            <v>45240</v>
          </cell>
          <cell r="L453">
            <v>818</v>
          </cell>
        </row>
        <row r="454">
          <cell r="A454">
            <v>6</v>
          </cell>
          <cell r="B454" t="str">
            <v xml:space="preserve">▷ CERAMIC COATING (ATO) 200μ </v>
          </cell>
        </row>
        <row r="455">
          <cell r="B455" t="str">
            <v xml:space="preserve">▷1. 바탕만들기 </v>
          </cell>
          <cell r="F455">
            <v>17788</v>
          </cell>
          <cell r="H455">
            <v>16913</v>
          </cell>
          <cell r="J455">
            <v>537</v>
          </cell>
          <cell r="L455">
            <v>338</v>
          </cell>
        </row>
        <row r="456">
          <cell r="B456" t="str">
            <v>▷2. CERAMIC COATING</v>
          </cell>
          <cell r="F456">
            <v>71178</v>
          </cell>
          <cell r="H456">
            <v>5507</v>
          </cell>
          <cell r="J456">
            <v>63337</v>
          </cell>
          <cell r="L456">
            <v>2334</v>
          </cell>
        </row>
        <row r="458">
          <cell r="A458" t="str">
            <v>◈ 비파괴 검사</v>
          </cell>
        </row>
        <row r="459">
          <cell r="A459" t="str">
            <v>1.초음파 탐상검사(U.T) - 1M당</v>
          </cell>
          <cell r="F459">
            <v>54686</v>
          </cell>
          <cell r="H459">
            <v>21307</v>
          </cell>
          <cell r="J459">
            <v>994</v>
          </cell>
          <cell r="L459">
            <v>32385</v>
          </cell>
        </row>
        <row r="460">
          <cell r="A460" t="str">
            <v>2.방사선 투과검사(R.T) - 1매당</v>
          </cell>
          <cell r="F460">
            <v>55824</v>
          </cell>
          <cell r="H460">
            <v>21230</v>
          </cell>
          <cell r="J460">
            <v>2325</v>
          </cell>
          <cell r="L460">
            <v>32269</v>
          </cell>
        </row>
        <row r="461">
          <cell r="A461" t="str">
            <v>3.자분탐상검사(M.T) - 1M당</v>
          </cell>
          <cell r="F461">
            <v>30165</v>
          </cell>
          <cell r="H461">
            <v>11795</v>
          </cell>
          <cell r="J461">
            <v>443</v>
          </cell>
          <cell r="L461">
            <v>17927</v>
          </cell>
        </row>
        <row r="462">
          <cell r="A462" t="str">
            <v>4.액체침투탐상검사(P.T) - 1M당</v>
          </cell>
          <cell r="F462">
            <v>38002</v>
          </cell>
          <cell r="H462">
            <v>14726</v>
          </cell>
          <cell r="J462">
            <v>894</v>
          </cell>
          <cell r="L462">
            <v>22382</v>
          </cell>
        </row>
        <row r="471">
          <cell r="E471" t="str">
            <v/>
          </cell>
        </row>
        <row r="472">
          <cell r="B472" t="str">
            <v>ROLLER GATE 제작 인건비</v>
          </cell>
        </row>
        <row r="473">
          <cell r="A473" t="str">
            <v>종       별</v>
          </cell>
          <cell r="C473" t="str">
            <v>재 료 또 는</v>
          </cell>
          <cell r="D473" t="str">
            <v xml:space="preserve">원 수 </v>
          </cell>
          <cell r="E473" t="str">
            <v>단 위</v>
          </cell>
          <cell r="F473" t="str">
            <v>총   액</v>
          </cell>
          <cell r="G473" t="str">
            <v>노   무   비</v>
          </cell>
          <cell r="I473" t="str">
            <v>재   료   비</v>
          </cell>
          <cell r="K473" t="str">
            <v>경      비</v>
          </cell>
          <cell r="M473" t="str">
            <v>비   고</v>
          </cell>
        </row>
        <row r="474">
          <cell r="C474" t="str">
            <v xml:space="preserve">규       격 </v>
          </cell>
          <cell r="F474" t="str">
            <v>금   액</v>
          </cell>
          <cell r="G474" t="str">
            <v>단  가</v>
          </cell>
          <cell r="H474" t="str">
            <v>금   액</v>
          </cell>
          <cell r="I474" t="str">
            <v>단  가</v>
          </cell>
          <cell r="J474" t="str">
            <v>금   액</v>
          </cell>
          <cell r="K474" t="str">
            <v>단  가</v>
          </cell>
          <cell r="L474" t="str">
            <v>금   액</v>
          </cell>
        </row>
        <row r="475">
          <cell r="A475" t="str">
            <v>기 술 관 리</v>
          </cell>
          <cell r="C475" t="str">
            <v>기계기사1급</v>
          </cell>
          <cell r="D475">
            <v>0.5</v>
          </cell>
          <cell r="E475" t="str">
            <v>인</v>
          </cell>
          <cell r="G475">
            <v>97488</v>
          </cell>
          <cell r="H475">
            <v>48744</v>
          </cell>
        </row>
        <row r="476">
          <cell r="A476" t="str">
            <v>본  뜨  기</v>
          </cell>
          <cell r="C476" t="str">
            <v>프랜트제관공</v>
          </cell>
          <cell r="D476">
            <v>0.437</v>
          </cell>
          <cell r="E476" t="str">
            <v>인</v>
          </cell>
          <cell r="G476">
            <v>81966</v>
          </cell>
          <cell r="H476">
            <v>35819</v>
          </cell>
        </row>
        <row r="477">
          <cell r="A477" t="str">
            <v>금  긋  기</v>
          </cell>
          <cell r="C477" t="str">
            <v>프랜트제관공</v>
          </cell>
          <cell r="D477">
            <v>1.161</v>
          </cell>
          <cell r="E477" t="str">
            <v>인</v>
          </cell>
          <cell r="G477">
            <v>81966</v>
          </cell>
          <cell r="H477">
            <v>95162</v>
          </cell>
        </row>
        <row r="478">
          <cell r="A478" t="str">
            <v>절      단</v>
          </cell>
          <cell r="C478" t="str">
            <v>프랜트제관공</v>
          </cell>
          <cell r="D478">
            <v>0.318</v>
          </cell>
          <cell r="E478" t="str">
            <v>인</v>
          </cell>
          <cell r="G478">
            <v>81966</v>
          </cell>
          <cell r="H478">
            <v>26065</v>
          </cell>
        </row>
        <row r="479">
          <cell r="A479" t="str">
            <v>가      공</v>
          </cell>
          <cell r="C479" t="str">
            <v>프랜트제관공</v>
          </cell>
          <cell r="D479">
            <v>1.359</v>
          </cell>
          <cell r="E479" t="str">
            <v>인</v>
          </cell>
          <cell r="G479">
            <v>81966</v>
          </cell>
          <cell r="H479">
            <v>111391</v>
          </cell>
        </row>
        <row r="481">
          <cell r="A481" t="str">
            <v>구 멍 뚫 기</v>
          </cell>
          <cell r="C481" t="str">
            <v>프랜트제관공</v>
          </cell>
          <cell r="D481">
            <v>0.39700000000000002</v>
          </cell>
          <cell r="E481" t="str">
            <v>인</v>
          </cell>
          <cell r="G481">
            <v>81966</v>
          </cell>
          <cell r="H481">
            <v>32540</v>
          </cell>
        </row>
        <row r="482">
          <cell r="A482" t="str">
            <v>용      접</v>
          </cell>
          <cell r="C482" t="str">
            <v>프랜트용접공</v>
          </cell>
          <cell r="D482">
            <v>2.125</v>
          </cell>
          <cell r="E482" t="str">
            <v>인</v>
          </cell>
          <cell r="G482">
            <v>95379</v>
          </cell>
          <cell r="H482">
            <v>202680</v>
          </cell>
        </row>
        <row r="483">
          <cell r="A483" t="str">
            <v>부 품 조 립</v>
          </cell>
          <cell r="C483" t="str">
            <v>비 계 공</v>
          </cell>
          <cell r="D483">
            <v>1.0900000000000001</v>
          </cell>
          <cell r="E483" t="str">
            <v>인</v>
          </cell>
          <cell r="G483">
            <v>79467</v>
          </cell>
          <cell r="H483">
            <v>86619</v>
          </cell>
        </row>
        <row r="484">
          <cell r="C484" t="str">
            <v>프랜트기계설치공</v>
          </cell>
          <cell r="D484">
            <v>1.0900000000000001</v>
          </cell>
          <cell r="E484" t="str">
            <v>인</v>
          </cell>
          <cell r="G484">
            <v>80805</v>
          </cell>
          <cell r="H484">
            <v>88077</v>
          </cell>
        </row>
        <row r="485">
          <cell r="A485" t="str">
            <v>소운반 조립</v>
          </cell>
          <cell r="C485" t="str">
            <v>산소 절단공</v>
          </cell>
          <cell r="D485">
            <v>0.17</v>
          </cell>
          <cell r="E485" t="str">
            <v>인</v>
          </cell>
          <cell r="G485">
            <v>31794</v>
          </cell>
          <cell r="H485">
            <v>5404</v>
          </cell>
        </row>
        <row r="487">
          <cell r="A487" t="str">
            <v>가   조   립</v>
          </cell>
          <cell r="C487" t="str">
            <v>비   계   공</v>
          </cell>
          <cell r="D487">
            <v>0.86399999999999999</v>
          </cell>
          <cell r="E487" t="str">
            <v>인</v>
          </cell>
          <cell r="G487">
            <v>79467</v>
          </cell>
          <cell r="H487">
            <v>68659</v>
          </cell>
        </row>
        <row r="488">
          <cell r="C488" t="str">
            <v>프랜트 제관공</v>
          </cell>
          <cell r="D488">
            <v>1.766</v>
          </cell>
          <cell r="E488" t="str">
            <v>인</v>
          </cell>
          <cell r="G488">
            <v>81966</v>
          </cell>
          <cell r="H488">
            <v>144751</v>
          </cell>
        </row>
        <row r="489">
          <cell r="C489" t="str">
            <v>프랜트 용접공</v>
          </cell>
          <cell r="D489">
            <v>0.85299999999999998</v>
          </cell>
          <cell r="E489" t="str">
            <v>인</v>
          </cell>
          <cell r="G489">
            <v>95379</v>
          </cell>
          <cell r="H489">
            <v>81358</v>
          </cell>
        </row>
        <row r="490">
          <cell r="C490" t="str">
            <v>측   량   사</v>
          </cell>
          <cell r="D490">
            <v>0.14299999999999999</v>
          </cell>
          <cell r="E490" t="str">
            <v>인</v>
          </cell>
          <cell r="G490">
            <v>58506</v>
          </cell>
          <cell r="H490">
            <v>8366</v>
          </cell>
        </row>
        <row r="491">
          <cell r="C491" t="str">
            <v>프랜트기계설치공</v>
          </cell>
          <cell r="D491">
            <v>0.51800000000000002</v>
          </cell>
          <cell r="E491" t="str">
            <v>인</v>
          </cell>
          <cell r="G491">
            <v>80805</v>
          </cell>
          <cell r="H491">
            <v>41856</v>
          </cell>
        </row>
        <row r="492">
          <cell r="E492" t="str">
            <v/>
          </cell>
        </row>
        <row r="493">
          <cell r="C493" t="str">
            <v>특 별 인 부</v>
          </cell>
          <cell r="D493">
            <v>0.245</v>
          </cell>
          <cell r="E493" t="str">
            <v>인</v>
          </cell>
          <cell r="G493">
            <v>57379</v>
          </cell>
          <cell r="H493">
            <v>14057</v>
          </cell>
        </row>
        <row r="494">
          <cell r="A494" t="str">
            <v>검사 및 교정</v>
          </cell>
          <cell r="C494" t="str">
            <v>기술관리 제외한</v>
          </cell>
          <cell r="D494" t="str">
            <v>1</v>
          </cell>
          <cell r="E494" t="str">
            <v>식</v>
          </cell>
          <cell r="H494">
            <v>104280</v>
          </cell>
        </row>
        <row r="495">
          <cell r="C495" t="str">
            <v>10%</v>
          </cell>
        </row>
        <row r="497">
          <cell r="B497" t="str">
            <v>계</v>
          </cell>
          <cell r="F497">
            <v>1195828</v>
          </cell>
          <cell r="H497">
            <v>1195828</v>
          </cell>
        </row>
        <row r="499">
          <cell r="A499" t="str">
            <v>ROLLER GATE 제작 사용장비 경비</v>
          </cell>
        </row>
        <row r="500">
          <cell r="E500" t="str">
            <v/>
          </cell>
        </row>
        <row r="501">
          <cell r="A501" t="str">
            <v>종       별</v>
          </cell>
          <cell r="C501" t="str">
            <v>재 료 또 는</v>
          </cell>
          <cell r="D501" t="str">
            <v xml:space="preserve">원 수 </v>
          </cell>
          <cell r="E501" t="str">
            <v>단 위</v>
          </cell>
          <cell r="F501" t="str">
            <v>총   액</v>
          </cell>
          <cell r="G501" t="str">
            <v>노   무   비</v>
          </cell>
          <cell r="I501" t="str">
            <v>재   료   비</v>
          </cell>
          <cell r="K501" t="str">
            <v>경      비</v>
          </cell>
          <cell r="M501" t="str">
            <v>비   고</v>
          </cell>
        </row>
        <row r="502">
          <cell r="C502" t="str">
            <v xml:space="preserve">규       격 </v>
          </cell>
          <cell r="F502" t="str">
            <v>금   액</v>
          </cell>
          <cell r="G502" t="str">
            <v>단  가</v>
          </cell>
          <cell r="H502" t="str">
            <v>금   액</v>
          </cell>
          <cell r="I502" t="str">
            <v>단  가</v>
          </cell>
          <cell r="J502" t="str">
            <v>금   액</v>
          </cell>
          <cell r="K502" t="str">
            <v>단  가</v>
          </cell>
          <cell r="L502" t="str">
            <v>금   액</v>
          </cell>
        </row>
        <row r="503">
          <cell r="A503" t="str">
            <v>LATHE</v>
          </cell>
          <cell r="C503" t="str">
            <v>12FT x 7.5HP</v>
          </cell>
          <cell r="D503">
            <v>0.53600000000000003</v>
          </cell>
          <cell r="E503" t="str">
            <v>Hr</v>
          </cell>
          <cell r="G503">
            <v>3418</v>
          </cell>
          <cell r="H503">
            <v>1832</v>
          </cell>
          <cell r="I503" t="str">
            <v/>
          </cell>
          <cell r="J503" t="str">
            <v/>
          </cell>
          <cell r="K503">
            <v>3775</v>
          </cell>
          <cell r="L503">
            <v>2023</v>
          </cell>
        </row>
        <row r="504">
          <cell r="A504" t="str">
            <v>PLANER</v>
          </cell>
          <cell r="C504" t="str">
            <v>4FT x 8FT</v>
          </cell>
          <cell r="D504">
            <v>7.5999999999999998E-2</v>
          </cell>
          <cell r="E504" t="str">
            <v>Hr</v>
          </cell>
          <cell r="G504">
            <v>3129</v>
          </cell>
          <cell r="H504">
            <v>237</v>
          </cell>
          <cell r="I504" t="str">
            <v/>
          </cell>
          <cell r="J504" t="str">
            <v/>
          </cell>
          <cell r="K504">
            <v>2743</v>
          </cell>
          <cell r="L504">
            <v>208</v>
          </cell>
        </row>
        <row r="505">
          <cell r="A505" t="str">
            <v>BORING M/C</v>
          </cell>
          <cell r="C505" t="str">
            <v>Hori.type,3HP</v>
          </cell>
          <cell r="D505">
            <v>1.4359999999999999</v>
          </cell>
          <cell r="E505" t="str">
            <v>Hr</v>
          </cell>
          <cell r="G505">
            <v>3547</v>
          </cell>
          <cell r="H505">
            <v>5093</v>
          </cell>
          <cell r="I505" t="str">
            <v/>
          </cell>
          <cell r="J505" t="str">
            <v/>
          </cell>
          <cell r="K505">
            <v>8928</v>
          </cell>
          <cell r="L505">
            <v>12820</v>
          </cell>
        </row>
        <row r="506">
          <cell r="A506" t="str">
            <v>UNION MELT WELDER</v>
          </cell>
          <cell r="C506" t="str">
            <v>5.5 KVA</v>
          </cell>
          <cell r="D506">
            <v>2.72</v>
          </cell>
          <cell r="E506" t="str">
            <v>Hr</v>
          </cell>
          <cell r="G506">
            <v>3488</v>
          </cell>
          <cell r="H506">
            <v>9487</v>
          </cell>
          <cell r="I506" t="str">
            <v/>
          </cell>
          <cell r="J506" t="str">
            <v/>
          </cell>
          <cell r="K506">
            <v>1797</v>
          </cell>
          <cell r="L506">
            <v>4887</v>
          </cell>
        </row>
        <row r="507">
          <cell r="A507" t="str">
            <v>A.C WELDER</v>
          </cell>
          <cell r="C507" t="str">
            <v>10KVA</v>
          </cell>
          <cell r="D507">
            <v>8.16</v>
          </cell>
          <cell r="E507" t="str">
            <v>Hr</v>
          </cell>
          <cell r="I507" t="str">
            <v/>
          </cell>
          <cell r="J507" t="str">
            <v/>
          </cell>
          <cell r="K507">
            <v>155</v>
          </cell>
          <cell r="L507">
            <v>1264</v>
          </cell>
        </row>
        <row r="508">
          <cell r="E508" t="str">
            <v/>
          </cell>
          <cell r="I508" t="str">
            <v/>
          </cell>
          <cell r="J508" t="str">
            <v/>
          </cell>
        </row>
        <row r="509">
          <cell r="A509" t="str">
            <v>GOUGING M/C</v>
          </cell>
          <cell r="C509" t="str">
            <v>중 형</v>
          </cell>
          <cell r="D509">
            <v>1.7</v>
          </cell>
          <cell r="E509" t="str">
            <v>Hr</v>
          </cell>
          <cell r="G509">
            <v>3380</v>
          </cell>
          <cell r="H509">
            <v>5746</v>
          </cell>
          <cell r="I509" t="str">
            <v/>
          </cell>
          <cell r="J509" t="str">
            <v/>
          </cell>
          <cell r="K509">
            <v>670</v>
          </cell>
          <cell r="L509">
            <v>1139</v>
          </cell>
        </row>
        <row r="510">
          <cell r="A510" t="str">
            <v>GAS CUTTING M/C</v>
          </cell>
          <cell r="C510" t="str">
            <v>Auto형</v>
          </cell>
          <cell r="D510">
            <v>1.016</v>
          </cell>
          <cell r="E510" t="str">
            <v>Hr</v>
          </cell>
          <cell r="G510">
            <v>11922</v>
          </cell>
          <cell r="H510">
            <v>12112</v>
          </cell>
          <cell r="I510" t="str">
            <v/>
          </cell>
          <cell r="J510" t="str">
            <v/>
          </cell>
          <cell r="K510">
            <v>119</v>
          </cell>
          <cell r="L510">
            <v>120</v>
          </cell>
        </row>
        <row r="511">
          <cell r="A511" t="str">
            <v>GAS CUTTING M/C</v>
          </cell>
          <cell r="C511" t="str">
            <v>수 동</v>
          </cell>
          <cell r="D511">
            <v>1.016</v>
          </cell>
          <cell r="E511" t="str">
            <v>Hr</v>
          </cell>
          <cell r="G511">
            <v>3974</v>
          </cell>
          <cell r="H511">
            <v>4037</v>
          </cell>
          <cell r="I511" t="str">
            <v/>
          </cell>
          <cell r="J511" t="str">
            <v/>
          </cell>
          <cell r="K511">
            <v>115</v>
          </cell>
          <cell r="L511">
            <v>116</v>
          </cell>
        </row>
        <row r="512">
          <cell r="A512" t="str">
            <v>GAS HEATING TOUCH</v>
          </cell>
          <cell r="C512" t="str">
            <v>중 형</v>
          </cell>
          <cell r="D512">
            <v>3.3279999999999998</v>
          </cell>
          <cell r="E512" t="str">
            <v>Hr</v>
          </cell>
          <cell r="G512">
            <v>3174</v>
          </cell>
          <cell r="H512">
            <v>10563</v>
          </cell>
          <cell r="I512" t="str">
            <v/>
          </cell>
          <cell r="J512" t="str">
            <v/>
          </cell>
          <cell r="K512">
            <v>115</v>
          </cell>
          <cell r="L512">
            <v>382</v>
          </cell>
        </row>
        <row r="513">
          <cell r="A513" t="str">
            <v>OVER HEAD CRANE</v>
          </cell>
          <cell r="C513" t="str">
            <v>30 TON</v>
          </cell>
          <cell r="D513">
            <v>1.2689999999999999</v>
          </cell>
          <cell r="E513" t="str">
            <v>Hr</v>
          </cell>
          <cell r="G513">
            <v>9681</v>
          </cell>
          <cell r="H513">
            <v>12285</v>
          </cell>
          <cell r="I513" t="str">
            <v/>
          </cell>
          <cell r="J513" t="str">
            <v/>
          </cell>
          <cell r="K513">
            <v>4123</v>
          </cell>
          <cell r="L513">
            <v>5232</v>
          </cell>
        </row>
        <row r="514">
          <cell r="E514" t="str">
            <v/>
          </cell>
          <cell r="I514" t="str">
            <v/>
          </cell>
          <cell r="J514" t="str">
            <v/>
          </cell>
        </row>
        <row r="515">
          <cell r="A515" t="str">
            <v>HYDRO PRESS</v>
          </cell>
          <cell r="C515" t="str">
            <v>100 TON</v>
          </cell>
          <cell r="D515">
            <v>1.48</v>
          </cell>
          <cell r="E515" t="str">
            <v>Hr</v>
          </cell>
          <cell r="G515">
            <v>3281</v>
          </cell>
          <cell r="H515">
            <v>4855</v>
          </cell>
          <cell r="I515" t="str">
            <v/>
          </cell>
          <cell r="J515" t="str">
            <v/>
          </cell>
          <cell r="K515">
            <v>6045</v>
          </cell>
          <cell r="L515">
            <v>8946</v>
          </cell>
        </row>
        <row r="516">
          <cell r="A516" t="str">
            <v>BENDING ROLLER</v>
          </cell>
          <cell r="C516" t="str">
            <v>23 FT</v>
          </cell>
          <cell r="D516">
            <v>1.0880000000000001</v>
          </cell>
          <cell r="E516" t="str">
            <v>Hr</v>
          </cell>
          <cell r="G516">
            <v>4281</v>
          </cell>
          <cell r="H516">
            <v>4657</v>
          </cell>
          <cell r="I516" t="str">
            <v/>
          </cell>
          <cell r="J516" t="str">
            <v/>
          </cell>
          <cell r="K516">
            <v>6323</v>
          </cell>
          <cell r="L516">
            <v>6879</v>
          </cell>
        </row>
        <row r="517">
          <cell r="A517" t="str">
            <v>SHEARING M/C</v>
          </cell>
          <cell r="D517">
            <v>0.25600000000000001</v>
          </cell>
          <cell r="E517" t="str">
            <v>Hr</v>
          </cell>
          <cell r="G517">
            <v>3688</v>
          </cell>
          <cell r="H517">
            <v>944</v>
          </cell>
          <cell r="I517" t="str">
            <v/>
          </cell>
          <cell r="J517" t="str">
            <v/>
          </cell>
          <cell r="K517">
            <v>3209</v>
          </cell>
          <cell r="L517">
            <v>821</v>
          </cell>
        </row>
        <row r="518">
          <cell r="A518" t="str">
            <v>DRILLING M/C</v>
          </cell>
          <cell r="C518" t="str">
            <v>3 HP</v>
          </cell>
          <cell r="D518">
            <v>1.6319999999999999</v>
          </cell>
          <cell r="E518" t="str">
            <v>Hr</v>
          </cell>
          <cell r="G518">
            <v>3401</v>
          </cell>
          <cell r="H518">
            <v>5550</v>
          </cell>
          <cell r="I518" t="str">
            <v/>
          </cell>
          <cell r="J518" t="str">
            <v/>
          </cell>
          <cell r="K518">
            <v>576</v>
          </cell>
          <cell r="L518">
            <v>940</v>
          </cell>
        </row>
        <row r="519">
          <cell r="A519" t="str">
            <v>DRILLING M/C</v>
          </cell>
          <cell r="C519" t="str">
            <v>Radial,5 HP</v>
          </cell>
          <cell r="D519">
            <v>0.81599999999999995</v>
          </cell>
          <cell r="E519" t="str">
            <v>Hr</v>
          </cell>
          <cell r="G519">
            <v>3401</v>
          </cell>
          <cell r="H519">
            <v>2775</v>
          </cell>
          <cell r="I519" t="str">
            <v/>
          </cell>
          <cell r="J519" t="str">
            <v/>
          </cell>
          <cell r="K519">
            <v>1720</v>
          </cell>
          <cell r="L519">
            <v>1403</v>
          </cell>
        </row>
        <row r="520">
          <cell r="E520" t="str">
            <v/>
          </cell>
          <cell r="I520" t="str">
            <v/>
          </cell>
          <cell r="J520" t="str">
            <v/>
          </cell>
        </row>
        <row r="521">
          <cell r="A521" t="str">
            <v>COMPRESSOR</v>
          </cell>
          <cell r="C521" t="str">
            <v>7.1㎥/min</v>
          </cell>
          <cell r="D521">
            <v>3.17</v>
          </cell>
          <cell r="E521" t="str">
            <v>Hr</v>
          </cell>
          <cell r="G521">
            <v>9681</v>
          </cell>
          <cell r="H521">
            <v>30688</v>
          </cell>
          <cell r="I521">
            <v>6189</v>
          </cell>
          <cell r="J521">
            <v>19619</v>
          </cell>
          <cell r="K521">
            <v>3137</v>
          </cell>
          <cell r="L521">
            <v>9944</v>
          </cell>
        </row>
        <row r="522">
          <cell r="A522" t="str">
            <v>PORTABLE DRILL</v>
          </cell>
          <cell r="C522" t="str">
            <v>0.5 HP</v>
          </cell>
          <cell r="D522">
            <v>1.2210000000000001</v>
          </cell>
          <cell r="E522" t="str">
            <v>Hr</v>
          </cell>
          <cell r="K522">
            <v>12</v>
          </cell>
          <cell r="L522">
            <v>14</v>
          </cell>
        </row>
        <row r="523">
          <cell r="A523" t="str">
            <v>TRUCK CRANE</v>
          </cell>
          <cell r="C523" t="str">
            <v>30 TON</v>
          </cell>
          <cell r="D523">
            <v>0.42299999999999999</v>
          </cell>
          <cell r="E523" t="str">
            <v>Hr</v>
          </cell>
          <cell r="G523">
            <v>18615</v>
          </cell>
          <cell r="H523">
            <v>7874</v>
          </cell>
          <cell r="I523">
            <v>7046</v>
          </cell>
          <cell r="J523">
            <v>2980</v>
          </cell>
          <cell r="K523">
            <v>44939</v>
          </cell>
          <cell r="L523">
            <v>19009</v>
          </cell>
        </row>
        <row r="524">
          <cell r="A524" t="str">
            <v>Fork Lift</v>
          </cell>
          <cell r="C524" t="str">
            <v>5 TON</v>
          </cell>
          <cell r="D524">
            <v>0.42299999999999999</v>
          </cell>
          <cell r="E524" t="str">
            <v>Hr</v>
          </cell>
          <cell r="G524">
            <v>9681</v>
          </cell>
          <cell r="H524">
            <v>4095</v>
          </cell>
          <cell r="I524">
            <v>5116.08</v>
          </cell>
          <cell r="J524">
            <v>2164</v>
          </cell>
          <cell r="K524">
            <v>4863</v>
          </cell>
          <cell r="L524">
            <v>2057</v>
          </cell>
        </row>
        <row r="525">
          <cell r="A525" t="str">
            <v>Trailer</v>
          </cell>
          <cell r="C525" t="str">
            <v>30ton</v>
          </cell>
          <cell r="D525">
            <v>0.42299999999999999</v>
          </cell>
          <cell r="E525" t="str">
            <v>Hr</v>
          </cell>
          <cell r="G525">
            <v>8683</v>
          </cell>
          <cell r="H525">
            <v>3672</v>
          </cell>
          <cell r="I525">
            <v>15763</v>
          </cell>
          <cell r="J525">
            <v>6667</v>
          </cell>
          <cell r="K525">
            <v>27414</v>
          </cell>
          <cell r="L525">
            <v>11596</v>
          </cell>
        </row>
        <row r="527">
          <cell r="B527" t="str">
            <v>계</v>
          </cell>
          <cell r="F527">
            <v>247732</v>
          </cell>
          <cell r="H527">
            <v>126502</v>
          </cell>
          <cell r="J527">
            <v>31430</v>
          </cell>
          <cell r="K527" t="str">
            <v/>
          </cell>
          <cell r="L527">
            <v>89800</v>
          </cell>
        </row>
        <row r="528">
          <cell r="A528" t="str">
            <v>ROLLER GATE 제작 소모 자재비</v>
          </cell>
        </row>
        <row r="529">
          <cell r="E529" t="str">
            <v/>
          </cell>
        </row>
        <row r="530">
          <cell r="A530" t="str">
            <v>종       별</v>
          </cell>
          <cell r="C530" t="str">
            <v>재 료 또 는</v>
          </cell>
          <cell r="D530" t="str">
            <v xml:space="preserve">원 수 </v>
          </cell>
          <cell r="E530" t="str">
            <v>단 위</v>
          </cell>
          <cell r="F530" t="str">
            <v>총   액</v>
          </cell>
          <cell r="G530" t="str">
            <v>노   무   비</v>
          </cell>
          <cell r="I530" t="str">
            <v>재   료   비</v>
          </cell>
          <cell r="K530" t="str">
            <v>경      비</v>
          </cell>
          <cell r="M530" t="str">
            <v>비   고</v>
          </cell>
        </row>
        <row r="531">
          <cell r="C531" t="str">
            <v xml:space="preserve">규       격 </v>
          </cell>
          <cell r="F531" t="str">
            <v>금   액</v>
          </cell>
          <cell r="G531" t="str">
            <v>단  가</v>
          </cell>
          <cell r="H531" t="str">
            <v>금   액</v>
          </cell>
          <cell r="I531" t="str">
            <v>단  가</v>
          </cell>
          <cell r="J531" t="str">
            <v>금   액</v>
          </cell>
          <cell r="K531" t="str">
            <v>단  가</v>
          </cell>
          <cell r="L531" t="str">
            <v>금   액</v>
          </cell>
        </row>
        <row r="533">
          <cell r="A533" t="str">
            <v>산       소</v>
          </cell>
          <cell r="C533" t="str">
            <v>6,000L용</v>
          </cell>
          <cell r="D533">
            <v>3</v>
          </cell>
          <cell r="E533" t="str">
            <v>병</v>
          </cell>
          <cell r="G533" t="str">
            <v/>
          </cell>
          <cell r="I533">
            <v>12000</v>
          </cell>
          <cell r="J533">
            <v>36000</v>
          </cell>
        </row>
        <row r="534">
          <cell r="A534" t="str">
            <v>아 세 치 렌</v>
          </cell>
          <cell r="C534" t="str">
            <v>4,500L용</v>
          </cell>
          <cell r="D534">
            <v>2.58</v>
          </cell>
          <cell r="E534" t="str">
            <v>병</v>
          </cell>
          <cell r="I534">
            <v>55392</v>
          </cell>
          <cell r="J534">
            <v>142911</v>
          </cell>
        </row>
        <row r="535">
          <cell r="A535" t="str">
            <v>함       석</v>
          </cell>
          <cell r="C535" t="str">
            <v>#31 x 3' x 6'</v>
          </cell>
          <cell r="D535">
            <v>0.62</v>
          </cell>
          <cell r="E535" t="str">
            <v>매</v>
          </cell>
          <cell r="I535">
            <v>2825</v>
          </cell>
          <cell r="J535">
            <v>1751</v>
          </cell>
        </row>
        <row r="536">
          <cell r="A536" t="str">
            <v>용   접  봉</v>
          </cell>
          <cell r="C536" t="str">
            <v>SS41, 4M/Mx350L</v>
          </cell>
          <cell r="D536">
            <v>20</v>
          </cell>
          <cell r="E536" t="str">
            <v>KG</v>
          </cell>
          <cell r="I536">
            <v>1260</v>
          </cell>
          <cell r="J536">
            <v>25200</v>
          </cell>
        </row>
        <row r="537">
          <cell r="A537" t="str">
            <v>전       력</v>
          </cell>
          <cell r="D537">
            <v>310</v>
          </cell>
          <cell r="E537" t="str">
            <v>KWH</v>
          </cell>
          <cell r="I537" t="str">
            <v/>
          </cell>
          <cell r="K537">
            <v>61.6</v>
          </cell>
          <cell r="L537">
            <v>19096</v>
          </cell>
        </row>
        <row r="538">
          <cell r="E538" t="str">
            <v/>
          </cell>
          <cell r="I538" t="str">
            <v/>
          </cell>
          <cell r="K538" t="str">
            <v/>
          </cell>
        </row>
        <row r="540">
          <cell r="B540" t="str">
            <v>계</v>
          </cell>
          <cell r="F540">
            <v>224958</v>
          </cell>
          <cell r="J540">
            <v>205862</v>
          </cell>
          <cell r="L540">
            <v>19096</v>
          </cell>
        </row>
        <row r="557">
          <cell r="A557" t="str">
            <v>ROLLER GATE GUIDE FRAME 제작 인건비</v>
          </cell>
        </row>
        <row r="558">
          <cell r="E558" t="str">
            <v/>
          </cell>
        </row>
        <row r="559">
          <cell r="A559" t="str">
            <v>종       별</v>
          </cell>
          <cell r="C559" t="str">
            <v>재 료 또 는</v>
          </cell>
          <cell r="D559" t="str">
            <v xml:space="preserve">원 수 </v>
          </cell>
          <cell r="E559" t="str">
            <v>단 위</v>
          </cell>
          <cell r="F559" t="str">
            <v>총   액</v>
          </cell>
          <cell r="G559" t="str">
            <v>노   무   비</v>
          </cell>
          <cell r="I559" t="str">
            <v>재   료   비</v>
          </cell>
          <cell r="K559" t="str">
            <v>경      비</v>
          </cell>
          <cell r="M559" t="str">
            <v>비   고</v>
          </cell>
        </row>
        <row r="560">
          <cell r="C560" t="str">
            <v xml:space="preserve">규       격 </v>
          </cell>
          <cell r="F560" t="str">
            <v>금   액</v>
          </cell>
          <cell r="G560" t="str">
            <v>단  가</v>
          </cell>
          <cell r="H560" t="str">
            <v>금   액</v>
          </cell>
          <cell r="I560" t="str">
            <v>단  가</v>
          </cell>
          <cell r="J560" t="str">
            <v>금   액</v>
          </cell>
          <cell r="K560" t="str">
            <v>단  가</v>
          </cell>
          <cell r="L560" t="str">
            <v>금   액</v>
          </cell>
        </row>
        <row r="561">
          <cell r="A561" t="str">
            <v>기 술 관 리</v>
          </cell>
          <cell r="C561" t="str">
            <v>기계기사1급</v>
          </cell>
          <cell r="D561">
            <v>2.5</v>
          </cell>
          <cell r="E561" t="str">
            <v>인</v>
          </cell>
          <cell r="G561">
            <v>97488</v>
          </cell>
          <cell r="H561">
            <v>243720</v>
          </cell>
        </row>
        <row r="562">
          <cell r="A562" t="str">
            <v>사      도</v>
          </cell>
          <cell r="C562" t="str">
            <v>제   도   공</v>
          </cell>
          <cell r="D562">
            <v>1</v>
          </cell>
          <cell r="E562" t="str">
            <v>인</v>
          </cell>
          <cell r="G562">
            <v>32747</v>
          </cell>
          <cell r="H562">
            <v>32747</v>
          </cell>
        </row>
        <row r="563">
          <cell r="A563" t="str">
            <v>재료 절단 현도</v>
          </cell>
          <cell r="C563" t="str">
            <v>현   도   공</v>
          </cell>
          <cell r="D563">
            <v>0.63</v>
          </cell>
          <cell r="E563" t="str">
            <v>인</v>
          </cell>
          <cell r="G563">
            <v>28487</v>
          </cell>
          <cell r="H563">
            <v>17946</v>
          </cell>
        </row>
        <row r="564">
          <cell r="A564" t="str">
            <v/>
          </cell>
          <cell r="B564" t="str">
            <v>괘    서</v>
          </cell>
          <cell r="C564" t="str">
            <v>마   킹   공</v>
          </cell>
          <cell r="D564">
            <v>1.26</v>
          </cell>
          <cell r="E564" t="str">
            <v>인</v>
          </cell>
          <cell r="G564">
            <v>26924</v>
          </cell>
          <cell r="H564">
            <v>33924</v>
          </cell>
        </row>
        <row r="565">
          <cell r="A565" t="str">
            <v/>
          </cell>
          <cell r="B565" t="str">
            <v>절    단</v>
          </cell>
          <cell r="C565" t="str">
            <v>절   단   공</v>
          </cell>
          <cell r="D565">
            <v>0.33</v>
          </cell>
          <cell r="E565" t="str">
            <v>인</v>
          </cell>
          <cell r="G565">
            <v>65881</v>
          </cell>
          <cell r="H565">
            <v>21740</v>
          </cell>
        </row>
        <row r="567">
          <cell r="B567" t="str">
            <v>교    정</v>
          </cell>
          <cell r="C567" t="str">
            <v>프랜트 제관공</v>
          </cell>
          <cell r="D567">
            <v>0.6</v>
          </cell>
          <cell r="E567" t="str">
            <v>인</v>
          </cell>
          <cell r="G567">
            <v>81966</v>
          </cell>
          <cell r="H567">
            <v>49179</v>
          </cell>
        </row>
        <row r="568">
          <cell r="A568" t="str">
            <v>단재가공 괘서</v>
          </cell>
          <cell r="C568" t="str">
            <v>마   킹   공</v>
          </cell>
          <cell r="D568">
            <v>1.26</v>
          </cell>
          <cell r="E568" t="str">
            <v>인</v>
          </cell>
          <cell r="G568">
            <v>26924</v>
          </cell>
          <cell r="H568">
            <v>33924</v>
          </cell>
        </row>
        <row r="569">
          <cell r="A569" t="str">
            <v/>
          </cell>
          <cell r="B569" t="str">
            <v>절    단</v>
          </cell>
          <cell r="C569" t="str">
            <v>절   단   공</v>
          </cell>
          <cell r="D569">
            <v>0.16</v>
          </cell>
          <cell r="E569" t="str">
            <v>인</v>
          </cell>
          <cell r="G569">
            <v>65881</v>
          </cell>
          <cell r="H569">
            <v>10540</v>
          </cell>
        </row>
        <row r="570">
          <cell r="B570" t="str">
            <v>EDGE가공</v>
          </cell>
          <cell r="C570" t="str">
            <v>산소 절단공</v>
          </cell>
          <cell r="D570">
            <v>0.17</v>
          </cell>
          <cell r="E570" t="str">
            <v>인</v>
          </cell>
          <cell r="G570">
            <v>31794</v>
          </cell>
          <cell r="H570">
            <v>5404</v>
          </cell>
        </row>
        <row r="571">
          <cell r="A571" t="str">
            <v/>
          </cell>
          <cell r="B571" t="str">
            <v>용    접</v>
          </cell>
          <cell r="C571" t="str">
            <v>프랜트 용접공</v>
          </cell>
          <cell r="D571">
            <v>1.3</v>
          </cell>
          <cell r="E571" t="str">
            <v>인</v>
          </cell>
          <cell r="G571">
            <v>95379</v>
          </cell>
          <cell r="H571">
            <v>123992</v>
          </cell>
        </row>
        <row r="573">
          <cell r="A573" t="str">
            <v/>
          </cell>
          <cell r="B573" t="str">
            <v>교    정</v>
          </cell>
          <cell r="C573" t="str">
            <v>프랜트 제관공</v>
          </cell>
          <cell r="D573">
            <v>0.75</v>
          </cell>
          <cell r="E573" t="str">
            <v>인</v>
          </cell>
          <cell r="G573">
            <v>81966</v>
          </cell>
          <cell r="H573">
            <v>61474</v>
          </cell>
        </row>
        <row r="574">
          <cell r="B574" t="str">
            <v>HOLING</v>
          </cell>
          <cell r="C574" t="str">
            <v>프랜트 제관공</v>
          </cell>
          <cell r="D574">
            <v>0.15</v>
          </cell>
          <cell r="E574" t="str">
            <v>인</v>
          </cell>
          <cell r="G574">
            <v>81966</v>
          </cell>
          <cell r="H574">
            <v>12294</v>
          </cell>
        </row>
        <row r="575">
          <cell r="A575" t="str">
            <v>부분조립,취부조정</v>
          </cell>
          <cell r="C575" t="str">
            <v>프랜트기계설치공</v>
          </cell>
          <cell r="D575">
            <v>3.7</v>
          </cell>
          <cell r="E575" t="str">
            <v>인</v>
          </cell>
          <cell r="G575">
            <v>80805</v>
          </cell>
          <cell r="H575">
            <v>298978</v>
          </cell>
        </row>
        <row r="576">
          <cell r="A576" t="str">
            <v>용      접</v>
          </cell>
          <cell r="C576" t="str">
            <v>프랜트 용접공</v>
          </cell>
          <cell r="D576">
            <v>8.4</v>
          </cell>
          <cell r="E576" t="str">
            <v>인</v>
          </cell>
          <cell r="G576">
            <v>95379</v>
          </cell>
          <cell r="H576">
            <v>801183</v>
          </cell>
        </row>
        <row r="577">
          <cell r="A577" t="str">
            <v>절      단</v>
          </cell>
          <cell r="C577" t="str">
            <v>절   단   공</v>
          </cell>
          <cell r="D577">
            <v>0.1</v>
          </cell>
          <cell r="E577" t="str">
            <v>인</v>
          </cell>
          <cell r="G577">
            <v>65881</v>
          </cell>
          <cell r="H577">
            <v>6588</v>
          </cell>
        </row>
        <row r="578">
          <cell r="E578" t="str">
            <v/>
          </cell>
        </row>
        <row r="579">
          <cell r="A579" t="str">
            <v>교      정</v>
          </cell>
          <cell r="C579" t="str">
            <v>프랜트 제관공</v>
          </cell>
          <cell r="D579">
            <v>1.75</v>
          </cell>
          <cell r="E579" t="str">
            <v>인</v>
          </cell>
          <cell r="G579">
            <v>81966</v>
          </cell>
          <cell r="H579">
            <v>143440</v>
          </cell>
        </row>
        <row r="580">
          <cell r="A580" t="str">
            <v>기 계 가 공</v>
          </cell>
          <cell r="C580" t="str">
            <v>기   계   공</v>
          </cell>
          <cell r="D580">
            <v>1.26</v>
          </cell>
          <cell r="E580" t="str">
            <v>인</v>
          </cell>
          <cell r="G580">
            <v>58906</v>
          </cell>
          <cell r="H580">
            <v>74221</v>
          </cell>
        </row>
        <row r="581">
          <cell r="C581" t="str">
            <v>기계 연마공</v>
          </cell>
          <cell r="D581">
            <v>0.126</v>
          </cell>
          <cell r="E581" t="str">
            <v>인</v>
          </cell>
          <cell r="G581">
            <v>26032</v>
          </cell>
          <cell r="H581">
            <v>3280</v>
          </cell>
        </row>
        <row r="582">
          <cell r="A582" t="str">
            <v>가 조 립,조 립</v>
          </cell>
          <cell r="C582" t="str">
            <v>프랜트기계설치공</v>
          </cell>
          <cell r="D582">
            <v>2</v>
          </cell>
          <cell r="E582" t="str">
            <v>인</v>
          </cell>
          <cell r="G582">
            <v>80805</v>
          </cell>
          <cell r="H582">
            <v>161610</v>
          </cell>
        </row>
        <row r="583">
          <cell r="A583" t="str">
            <v>가 조 립,해 체</v>
          </cell>
          <cell r="C583" t="str">
            <v>프랜트기계설치공</v>
          </cell>
          <cell r="D583">
            <v>1</v>
          </cell>
          <cell r="E583" t="str">
            <v>인</v>
          </cell>
          <cell r="G583">
            <v>80805</v>
          </cell>
          <cell r="H583">
            <v>80805</v>
          </cell>
        </row>
        <row r="584">
          <cell r="E584" t="str">
            <v/>
          </cell>
        </row>
        <row r="585">
          <cell r="A585" t="str">
            <v>운 반 조 작</v>
          </cell>
          <cell r="C585" t="str">
            <v>특수 비계공</v>
          </cell>
          <cell r="D585">
            <v>5</v>
          </cell>
          <cell r="E585" t="str">
            <v>인</v>
          </cell>
          <cell r="G585">
            <v>85884</v>
          </cell>
          <cell r="H585">
            <v>429420</v>
          </cell>
        </row>
        <row r="586">
          <cell r="A586" t="str">
            <v>종       별</v>
          </cell>
          <cell r="C586" t="str">
            <v>재 료 또 는</v>
          </cell>
          <cell r="D586" t="str">
            <v xml:space="preserve">원 수 </v>
          </cell>
          <cell r="E586" t="str">
            <v>단 위</v>
          </cell>
          <cell r="F586" t="str">
            <v>총   액</v>
          </cell>
          <cell r="G586" t="str">
            <v>노   무   비</v>
          </cell>
          <cell r="I586" t="str">
            <v>재   료   비</v>
          </cell>
          <cell r="K586" t="str">
            <v>경      비</v>
          </cell>
          <cell r="M586" t="str">
            <v>비   고</v>
          </cell>
        </row>
        <row r="587">
          <cell r="C587" t="str">
            <v xml:space="preserve">규       격 </v>
          </cell>
          <cell r="F587" t="str">
            <v>금   액</v>
          </cell>
          <cell r="G587" t="str">
            <v>단  가</v>
          </cell>
          <cell r="H587" t="str">
            <v>금   액</v>
          </cell>
          <cell r="I587" t="str">
            <v>단  가</v>
          </cell>
          <cell r="J587" t="str">
            <v>금   액</v>
          </cell>
          <cell r="K587" t="str">
            <v>단  가</v>
          </cell>
          <cell r="L587" t="str">
            <v>금   액</v>
          </cell>
        </row>
        <row r="588">
          <cell r="A588" t="str">
            <v>동 력 조 작</v>
          </cell>
          <cell r="C588" t="str">
            <v>플랜트전공</v>
          </cell>
          <cell r="D588">
            <v>1</v>
          </cell>
          <cell r="E588" t="str">
            <v>인</v>
          </cell>
          <cell r="G588">
            <v>64285</v>
          </cell>
          <cell r="H588">
            <v>64285</v>
          </cell>
        </row>
        <row r="589">
          <cell r="A589" t="str">
            <v>보      조</v>
          </cell>
          <cell r="C589" t="str">
            <v>특 별 인 부</v>
          </cell>
          <cell r="D589">
            <v>14.4</v>
          </cell>
          <cell r="E589" t="str">
            <v>인</v>
          </cell>
          <cell r="G589">
            <v>57379</v>
          </cell>
          <cell r="H589">
            <v>826257</v>
          </cell>
        </row>
        <row r="590">
          <cell r="A590" t="str">
            <v>검      사</v>
          </cell>
          <cell r="C590" t="str">
            <v>인건비 7%</v>
          </cell>
          <cell r="D590" t="str">
            <v>1</v>
          </cell>
          <cell r="E590" t="str">
            <v>식</v>
          </cell>
          <cell r="H590">
            <v>247586</v>
          </cell>
        </row>
        <row r="592">
          <cell r="B592" t="str">
            <v>계</v>
          </cell>
          <cell r="F592">
            <v>3784537</v>
          </cell>
          <cell r="H592">
            <v>3784537</v>
          </cell>
        </row>
        <row r="615">
          <cell r="A615" t="str">
            <v>ROLLER GATE GUIDE FRAME 제작 소모 자재비</v>
          </cell>
        </row>
        <row r="616">
          <cell r="E616" t="str">
            <v/>
          </cell>
        </row>
        <row r="617">
          <cell r="A617" t="str">
            <v>종       별</v>
          </cell>
          <cell r="C617" t="str">
            <v>재 료 또 는</v>
          </cell>
          <cell r="D617" t="str">
            <v xml:space="preserve">원 수 </v>
          </cell>
          <cell r="E617" t="str">
            <v>단 위</v>
          </cell>
          <cell r="F617" t="str">
            <v>총   액</v>
          </cell>
          <cell r="G617" t="str">
            <v>노   무   비</v>
          </cell>
          <cell r="I617" t="str">
            <v>재   료   비</v>
          </cell>
          <cell r="K617" t="str">
            <v>경      비</v>
          </cell>
          <cell r="M617" t="str">
            <v>비   고</v>
          </cell>
        </row>
        <row r="618">
          <cell r="C618" t="str">
            <v xml:space="preserve">규       격 </v>
          </cell>
          <cell r="F618" t="str">
            <v>금   액</v>
          </cell>
          <cell r="G618" t="str">
            <v>단  가</v>
          </cell>
          <cell r="H618" t="str">
            <v>금   액</v>
          </cell>
          <cell r="I618" t="str">
            <v>단  가</v>
          </cell>
          <cell r="J618" t="str">
            <v>금   액</v>
          </cell>
          <cell r="K618" t="str">
            <v>단  가</v>
          </cell>
          <cell r="L618" t="str">
            <v>금   액</v>
          </cell>
        </row>
        <row r="619">
          <cell r="A619" t="str">
            <v>산       소</v>
          </cell>
          <cell r="C619" t="str">
            <v>6,000L용</v>
          </cell>
          <cell r="D619">
            <v>2.2999999999999998</v>
          </cell>
          <cell r="E619" t="str">
            <v>병</v>
          </cell>
          <cell r="G619" t="str">
            <v/>
          </cell>
          <cell r="I619">
            <v>12000</v>
          </cell>
          <cell r="J619">
            <v>27600</v>
          </cell>
        </row>
        <row r="620">
          <cell r="A620" t="str">
            <v>아 세 치 렌</v>
          </cell>
          <cell r="C620" t="str">
            <v>2,100L용</v>
          </cell>
          <cell r="D620">
            <v>1.6</v>
          </cell>
          <cell r="E620" t="str">
            <v>병</v>
          </cell>
          <cell r="I620">
            <v>25849</v>
          </cell>
          <cell r="J620">
            <v>41358</v>
          </cell>
        </row>
        <row r="621">
          <cell r="A621" t="str">
            <v>함       석</v>
          </cell>
          <cell r="C621" t="str">
            <v>#32 x 3' x 6'</v>
          </cell>
          <cell r="D621">
            <v>1.9</v>
          </cell>
          <cell r="E621" t="str">
            <v>매</v>
          </cell>
          <cell r="I621">
            <v>2597</v>
          </cell>
          <cell r="J621">
            <v>4934</v>
          </cell>
        </row>
        <row r="622">
          <cell r="A622" t="str">
            <v>용   접  봉</v>
          </cell>
          <cell r="C622" t="str">
            <v>SS41+STS304,4M/M</v>
          </cell>
          <cell r="D622">
            <v>54.6</v>
          </cell>
          <cell r="E622" t="str">
            <v>KG</v>
          </cell>
          <cell r="I622">
            <v>3360</v>
          </cell>
          <cell r="J622">
            <v>183456</v>
          </cell>
        </row>
        <row r="623">
          <cell r="A623" t="str">
            <v>전       력</v>
          </cell>
          <cell r="D623">
            <v>550</v>
          </cell>
          <cell r="E623" t="str">
            <v>KWH</v>
          </cell>
          <cell r="K623">
            <v>61.6</v>
          </cell>
          <cell r="L623">
            <v>33880</v>
          </cell>
        </row>
        <row r="624">
          <cell r="A624" t="str">
            <v>그라인다돌</v>
          </cell>
          <cell r="C624" t="str">
            <v>300 M/M</v>
          </cell>
          <cell r="D624">
            <v>0.3</v>
          </cell>
          <cell r="E624" t="str">
            <v>개</v>
          </cell>
          <cell r="I624">
            <v>3380</v>
          </cell>
          <cell r="J624">
            <v>1014</v>
          </cell>
        </row>
        <row r="625">
          <cell r="A625" t="str">
            <v/>
          </cell>
        </row>
        <row r="627">
          <cell r="B627" t="str">
            <v>계</v>
          </cell>
          <cell r="F627">
            <v>292242</v>
          </cell>
          <cell r="J627">
            <v>258362</v>
          </cell>
          <cell r="L627">
            <v>33880</v>
          </cell>
        </row>
        <row r="628">
          <cell r="F628" t="str">
            <v/>
          </cell>
          <cell r="J628" t="str">
            <v/>
          </cell>
          <cell r="L628" t="str">
            <v/>
          </cell>
        </row>
        <row r="629">
          <cell r="F629" t="str">
            <v/>
          </cell>
          <cell r="J629" t="str">
            <v/>
          </cell>
          <cell r="L629" t="str">
            <v/>
          </cell>
        </row>
        <row r="630">
          <cell r="F630" t="str">
            <v/>
          </cell>
          <cell r="J630" t="str">
            <v/>
          </cell>
          <cell r="L630" t="str">
            <v/>
          </cell>
        </row>
        <row r="631">
          <cell r="F631" t="str">
            <v/>
          </cell>
          <cell r="J631" t="str">
            <v/>
          </cell>
          <cell r="L631" t="str">
            <v/>
          </cell>
        </row>
        <row r="632">
          <cell r="F632" t="str">
            <v/>
          </cell>
          <cell r="J632" t="str">
            <v/>
          </cell>
          <cell r="L632" t="str">
            <v/>
          </cell>
        </row>
        <row r="633">
          <cell r="F633" t="str">
            <v/>
          </cell>
          <cell r="J633" t="str">
            <v/>
          </cell>
          <cell r="L633" t="str">
            <v/>
          </cell>
        </row>
        <row r="634">
          <cell r="F634" t="str">
            <v/>
          </cell>
          <cell r="J634" t="str">
            <v/>
          </cell>
          <cell r="L634" t="str">
            <v/>
          </cell>
        </row>
        <row r="635">
          <cell r="F635" t="str">
            <v/>
          </cell>
          <cell r="J635" t="str">
            <v/>
          </cell>
          <cell r="L635" t="str">
            <v/>
          </cell>
        </row>
        <row r="636">
          <cell r="F636" t="str">
            <v/>
          </cell>
          <cell r="J636" t="str">
            <v/>
          </cell>
          <cell r="L636" t="str">
            <v/>
          </cell>
        </row>
        <row r="637">
          <cell r="F637" t="str">
            <v/>
          </cell>
          <cell r="J637" t="str">
            <v/>
          </cell>
          <cell r="L637" t="str">
            <v/>
          </cell>
        </row>
        <row r="638">
          <cell r="F638" t="str">
            <v/>
          </cell>
          <cell r="J638" t="str">
            <v/>
          </cell>
          <cell r="L638" t="str">
            <v/>
          </cell>
        </row>
        <row r="639">
          <cell r="F639" t="str">
            <v/>
          </cell>
          <cell r="J639" t="str">
            <v/>
          </cell>
          <cell r="L639" t="str">
            <v/>
          </cell>
        </row>
        <row r="640">
          <cell r="F640" t="str">
            <v/>
          </cell>
          <cell r="J640" t="str">
            <v/>
          </cell>
          <cell r="L640" t="str">
            <v/>
          </cell>
        </row>
        <row r="641">
          <cell r="F641" t="str">
            <v/>
          </cell>
          <cell r="J641" t="str">
            <v/>
          </cell>
          <cell r="L641" t="str">
            <v/>
          </cell>
        </row>
        <row r="642">
          <cell r="F642" t="str">
            <v/>
          </cell>
          <cell r="J642" t="str">
            <v/>
          </cell>
          <cell r="L642" t="str">
            <v/>
          </cell>
        </row>
        <row r="643">
          <cell r="F643" t="str">
            <v/>
          </cell>
          <cell r="J643" t="str">
            <v/>
          </cell>
          <cell r="L643" t="str">
            <v/>
          </cell>
        </row>
        <row r="644">
          <cell r="A644" t="str">
            <v>ROLLER GATE 설치 인건비</v>
          </cell>
        </row>
        <row r="645">
          <cell r="E645" t="str">
            <v/>
          </cell>
        </row>
        <row r="646">
          <cell r="A646" t="str">
            <v>종       별</v>
          </cell>
          <cell r="C646" t="str">
            <v>재 료 또 는</v>
          </cell>
          <cell r="D646" t="str">
            <v xml:space="preserve">원 수 </v>
          </cell>
          <cell r="E646" t="str">
            <v>단 위</v>
          </cell>
          <cell r="F646" t="str">
            <v>총   액</v>
          </cell>
          <cell r="G646" t="str">
            <v>노   무   비</v>
          </cell>
          <cell r="I646" t="str">
            <v>재   료   비</v>
          </cell>
          <cell r="K646" t="str">
            <v>경      비</v>
          </cell>
          <cell r="M646" t="str">
            <v>비   고</v>
          </cell>
        </row>
        <row r="647">
          <cell r="C647" t="str">
            <v xml:space="preserve">규       격 </v>
          </cell>
          <cell r="F647" t="str">
            <v>금   액</v>
          </cell>
          <cell r="G647" t="str">
            <v>단  가</v>
          </cell>
          <cell r="H647" t="str">
            <v>금   액</v>
          </cell>
          <cell r="I647" t="str">
            <v>단  가</v>
          </cell>
          <cell r="J647" t="str">
            <v>금   액</v>
          </cell>
          <cell r="K647" t="str">
            <v>단  가</v>
          </cell>
          <cell r="L647" t="str">
            <v>금   액</v>
          </cell>
        </row>
        <row r="648">
          <cell r="A648" t="str">
            <v>기 술 관 리</v>
          </cell>
          <cell r="C648" t="str">
            <v>기계기사1급</v>
          </cell>
          <cell r="D648">
            <v>0.5</v>
          </cell>
          <cell r="E648" t="str">
            <v>인</v>
          </cell>
          <cell r="G648">
            <v>97488</v>
          </cell>
          <cell r="H648">
            <v>48744</v>
          </cell>
        </row>
        <row r="649">
          <cell r="A649" t="str">
            <v>형 장 교 정</v>
          </cell>
          <cell r="C649" t="str">
            <v>프랜트 제관공</v>
          </cell>
          <cell r="D649">
            <v>0.81599999999999995</v>
          </cell>
          <cell r="E649" t="str">
            <v>인</v>
          </cell>
          <cell r="G649">
            <v>81966</v>
          </cell>
          <cell r="H649">
            <v>66884</v>
          </cell>
        </row>
        <row r="650">
          <cell r="A650" t="str">
            <v/>
          </cell>
          <cell r="C650" t="str">
            <v>비   계   공</v>
          </cell>
          <cell r="D650">
            <v>0.14599999999999999</v>
          </cell>
          <cell r="E650" t="str">
            <v>인</v>
          </cell>
          <cell r="G650">
            <v>79467</v>
          </cell>
          <cell r="H650">
            <v>11602</v>
          </cell>
        </row>
        <row r="651">
          <cell r="A651" t="str">
            <v>소 운 반 제 작</v>
          </cell>
          <cell r="C651" t="str">
            <v>비   계   공</v>
          </cell>
          <cell r="D651">
            <v>1.992</v>
          </cell>
          <cell r="E651" t="str">
            <v>인</v>
          </cell>
          <cell r="G651">
            <v>79467</v>
          </cell>
          <cell r="H651">
            <v>158298</v>
          </cell>
        </row>
        <row r="652">
          <cell r="A652" t="str">
            <v/>
          </cell>
          <cell r="C652" t="str">
            <v>프랜트기계설치공</v>
          </cell>
          <cell r="D652">
            <v>0.79100000000000004</v>
          </cell>
          <cell r="E652" t="str">
            <v>인</v>
          </cell>
          <cell r="G652">
            <v>80805</v>
          </cell>
          <cell r="H652">
            <v>63916</v>
          </cell>
        </row>
        <row r="654">
          <cell r="A654" t="str">
            <v>조 립 조 정</v>
          </cell>
          <cell r="C654" t="str">
            <v>비   계   공</v>
          </cell>
          <cell r="D654">
            <v>2.4300000000000002</v>
          </cell>
          <cell r="E654" t="str">
            <v>인</v>
          </cell>
          <cell r="G654">
            <v>79467</v>
          </cell>
          <cell r="H654">
            <v>193104</v>
          </cell>
        </row>
        <row r="655">
          <cell r="A655" t="str">
            <v/>
          </cell>
          <cell r="C655" t="str">
            <v>프랜트 제관공</v>
          </cell>
          <cell r="D655">
            <v>2.0350000000000001</v>
          </cell>
          <cell r="E655" t="str">
            <v>인</v>
          </cell>
          <cell r="G655">
            <v>81966</v>
          </cell>
          <cell r="H655">
            <v>166800</v>
          </cell>
        </row>
        <row r="656">
          <cell r="A656" t="str">
            <v/>
          </cell>
          <cell r="C656" t="str">
            <v>측   량   사</v>
          </cell>
          <cell r="D656">
            <v>0.81200000000000006</v>
          </cell>
          <cell r="E656" t="str">
            <v>인</v>
          </cell>
          <cell r="G656">
            <v>58506</v>
          </cell>
          <cell r="H656">
            <v>47506</v>
          </cell>
        </row>
        <row r="657">
          <cell r="A657" t="str">
            <v>리  벳  팅</v>
          </cell>
          <cell r="C657" t="str">
            <v>리 벳 팅 공</v>
          </cell>
          <cell r="D657">
            <v>1.4470000000000001</v>
          </cell>
          <cell r="E657" t="str">
            <v>인</v>
          </cell>
          <cell r="G657">
            <v>71579</v>
          </cell>
          <cell r="H657">
            <v>103574</v>
          </cell>
        </row>
        <row r="658">
          <cell r="A658" t="str">
            <v/>
          </cell>
          <cell r="C658" t="str">
            <v>플랜트기계설치공</v>
          </cell>
          <cell r="D658">
            <v>0.52700000000000002</v>
          </cell>
          <cell r="E658" t="str">
            <v>인</v>
          </cell>
          <cell r="G658">
            <v>80805</v>
          </cell>
          <cell r="H658">
            <v>42584</v>
          </cell>
        </row>
        <row r="659">
          <cell r="C659" t="str">
            <v/>
          </cell>
        </row>
        <row r="660">
          <cell r="A660" t="str">
            <v>용      접</v>
          </cell>
          <cell r="C660" t="str">
            <v>프랜트 용접공</v>
          </cell>
          <cell r="D660">
            <v>0.70499999999999996</v>
          </cell>
          <cell r="E660" t="str">
            <v>인</v>
          </cell>
          <cell r="G660">
            <v>95379</v>
          </cell>
          <cell r="H660">
            <v>67242</v>
          </cell>
        </row>
        <row r="661">
          <cell r="A661" t="str">
            <v/>
          </cell>
          <cell r="C661" t="str">
            <v>프랜트 제관공</v>
          </cell>
          <cell r="D661">
            <v>0.187</v>
          </cell>
          <cell r="E661" t="str">
            <v>인</v>
          </cell>
          <cell r="G661">
            <v>81966</v>
          </cell>
          <cell r="H661">
            <v>15327</v>
          </cell>
        </row>
        <row r="662">
          <cell r="A662" t="str">
            <v>전 원 배 선</v>
          </cell>
          <cell r="C662" t="str">
            <v>플랜트 전공</v>
          </cell>
          <cell r="D662">
            <v>0.187</v>
          </cell>
          <cell r="E662" t="str">
            <v>인</v>
          </cell>
          <cell r="G662">
            <v>64285</v>
          </cell>
          <cell r="H662">
            <v>12021</v>
          </cell>
        </row>
        <row r="664">
          <cell r="A664" t="str">
            <v>검사 및 교정</v>
          </cell>
          <cell r="C664" t="str">
            <v xml:space="preserve">기술관리,전원 </v>
          </cell>
          <cell r="D664" t="str">
            <v>1</v>
          </cell>
          <cell r="E664" t="str">
            <v>식</v>
          </cell>
          <cell r="H664">
            <v>93683</v>
          </cell>
        </row>
        <row r="665">
          <cell r="C665" t="str">
            <v>배선 제외 10%</v>
          </cell>
        </row>
        <row r="669">
          <cell r="B669" t="str">
            <v>계</v>
          </cell>
          <cell r="F669">
            <v>1091285</v>
          </cell>
          <cell r="H669">
            <v>1091285</v>
          </cell>
        </row>
        <row r="673">
          <cell r="A673" t="str">
            <v>ROLLER GATE 설치 사용장비 경비</v>
          </cell>
        </row>
        <row r="674">
          <cell r="E674" t="str">
            <v/>
          </cell>
        </row>
        <row r="675">
          <cell r="A675" t="str">
            <v>종       별</v>
          </cell>
          <cell r="C675" t="str">
            <v>재 료 또 는</v>
          </cell>
          <cell r="D675" t="str">
            <v xml:space="preserve">원 수 </v>
          </cell>
          <cell r="E675" t="str">
            <v>단 위</v>
          </cell>
          <cell r="F675" t="str">
            <v>총   액</v>
          </cell>
          <cell r="G675" t="str">
            <v>노   무   비</v>
          </cell>
          <cell r="I675" t="str">
            <v>재   료   비</v>
          </cell>
          <cell r="K675" t="str">
            <v>경      비</v>
          </cell>
          <cell r="M675" t="str">
            <v>비   고</v>
          </cell>
        </row>
        <row r="676">
          <cell r="C676" t="str">
            <v xml:space="preserve">규       격 </v>
          </cell>
          <cell r="F676" t="str">
            <v>금   액</v>
          </cell>
          <cell r="G676" t="str">
            <v>단  가</v>
          </cell>
          <cell r="H676" t="str">
            <v>금   액</v>
          </cell>
          <cell r="I676" t="str">
            <v>단  가</v>
          </cell>
          <cell r="J676" t="str">
            <v>금   액</v>
          </cell>
          <cell r="K676" t="str">
            <v>단  가</v>
          </cell>
          <cell r="L676" t="str">
            <v>금   액</v>
          </cell>
        </row>
        <row r="677">
          <cell r="A677" t="str">
            <v>A.C WELDER</v>
          </cell>
          <cell r="C677" t="str">
            <v>10KVA</v>
          </cell>
          <cell r="D677">
            <v>8</v>
          </cell>
          <cell r="E677" t="str">
            <v>Hr</v>
          </cell>
          <cell r="K677">
            <v>155</v>
          </cell>
          <cell r="L677">
            <v>1240</v>
          </cell>
        </row>
        <row r="678">
          <cell r="A678" t="str">
            <v>D.C WELDER</v>
          </cell>
          <cell r="C678" t="str">
            <v>5.5KW</v>
          </cell>
          <cell r="D678">
            <v>32</v>
          </cell>
          <cell r="E678" t="str">
            <v>Hr</v>
          </cell>
          <cell r="K678">
            <v>359</v>
          </cell>
          <cell r="L678">
            <v>11488</v>
          </cell>
        </row>
        <row r="679">
          <cell r="A679" t="str">
            <v>GAS CUTTING M/C</v>
          </cell>
          <cell r="C679" t="str">
            <v>중 형</v>
          </cell>
          <cell r="D679">
            <v>32</v>
          </cell>
          <cell r="E679" t="str">
            <v>Hr</v>
          </cell>
          <cell r="G679">
            <v>3974</v>
          </cell>
          <cell r="H679">
            <v>127168</v>
          </cell>
          <cell r="K679">
            <v>115</v>
          </cell>
          <cell r="L679">
            <v>3680</v>
          </cell>
        </row>
        <row r="680">
          <cell r="A680" t="str">
            <v>GAS WELDER</v>
          </cell>
          <cell r="C680" t="str">
            <v>중 형</v>
          </cell>
          <cell r="D680">
            <v>24</v>
          </cell>
          <cell r="E680" t="str">
            <v>Hr</v>
          </cell>
          <cell r="K680">
            <v>115</v>
          </cell>
          <cell r="L680">
            <v>2760</v>
          </cell>
        </row>
        <row r="681">
          <cell r="A681" t="str">
            <v>PORTABLE DRILL</v>
          </cell>
          <cell r="C681" t="str">
            <v>1.5 HP</v>
          </cell>
          <cell r="D681">
            <v>16</v>
          </cell>
          <cell r="E681" t="str">
            <v>Hr</v>
          </cell>
          <cell r="K681">
            <v>14</v>
          </cell>
          <cell r="L681">
            <v>224</v>
          </cell>
        </row>
        <row r="683">
          <cell r="A683" t="str">
            <v>PORTABLE GRINDER</v>
          </cell>
          <cell r="C683" t="str">
            <v>0.5 HP</v>
          </cell>
          <cell r="D683">
            <v>32</v>
          </cell>
          <cell r="E683" t="str">
            <v>Hr</v>
          </cell>
          <cell r="K683">
            <v>22</v>
          </cell>
          <cell r="L683">
            <v>704</v>
          </cell>
        </row>
        <row r="684">
          <cell r="A684" t="str">
            <v>COMPRESSOR</v>
          </cell>
          <cell r="C684" t="str">
            <v>8.9㎥/min</v>
          </cell>
          <cell r="D684">
            <v>8</v>
          </cell>
          <cell r="E684" t="str">
            <v>Hr</v>
          </cell>
          <cell r="G684">
            <v>9681</v>
          </cell>
          <cell r="H684">
            <v>77448</v>
          </cell>
          <cell r="I684">
            <v>8779</v>
          </cell>
          <cell r="J684">
            <v>70232</v>
          </cell>
          <cell r="K684">
            <v>6250</v>
          </cell>
          <cell r="L684">
            <v>50000</v>
          </cell>
        </row>
        <row r="685">
          <cell r="A685" t="str">
            <v>WINCH</v>
          </cell>
          <cell r="C685" t="str">
            <v>10 HP</v>
          </cell>
          <cell r="D685">
            <v>16</v>
          </cell>
          <cell r="E685" t="str">
            <v>Hr</v>
          </cell>
          <cell r="G685">
            <v>9235</v>
          </cell>
          <cell r="H685">
            <v>147760</v>
          </cell>
          <cell r="K685">
            <v>850</v>
          </cell>
          <cell r="L685">
            <v>13600</v>
          </cell>
        </row>
        <row r="686">
          <cell r="A686" t="str">
            <v>리프트 트럭</v>
          </cell>
          <cell r="C686" t="str">
            <v>7 TON</v>
          </cell>
          <cell r="D686">
            <v>8</v>
          </cell>
          <cell r="E686" t="str">
            <v>Hr</v>
          </cell>
          <cell r="G686">
            <v>9681</v>
          </cell>
          <cell r="H686">
            <v>77448</v>
          </cell>
          <cell r="I686">
            <v>5898</v>
          </cell>
          <cell r="J686">
            <v>47184</v>
          </cell>
          <cell r="K686">
            <v>5845</v>
          </cell>
          <cell r="L686">
            <v>46760</v>
          </cell>
        </row>
        <row r="687">
          <cell r="A687" t="str">
            <v>TRUCK CRANE</v>
          </cell>
          <cell r="C687" t="str">
            <v>40 TON</v>
          </cell>
          <cell r="D687">
            <v>8</v>
          </cell>
          <cell r="E687" t="str">
            <v>Hr</v>
          </cell>
          <cell r="G687">
            <v>18615</v>
          </cell>
          <cell r="H687">
            <v>148920</v>
          </cell>
          <cell r="I687">
            <v>8730</v>
          </cell>
          <cell r="J687">
            <v>69840</v>
          </cell>
          <cell r="K687">
            <v>55621</v>
          </cell>
          <cell r="L687">
            <v>444968</v>
          </cell>
        </row>
        <row r="691">
          <cell r="B691" t="str">
            <v xml:space="preserve"> 계</v>
          </cell>
          <cell r="F691">
            <v>1341424</v>
          </cell>
          <cell r="H691">
            <v>578744</v>
          </cell>
          <cell r="J691">
            <v>187256</v>
          </cell>
          <cell r="L691">
            <v>575424</v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A702" t="str">
            <v>ROLLER GATE LEAF 설치 소모 자재비</v>
          </cell>
        </row>
        <row r="703">
          <cell r="E703" t="str">
            <v/>
          </cell>
        </row>
        <row r="704">
          <cell r="A704" t="str">
            <v>종       별</v>
          </cell>
          <cell r="C704" t="str">
            <v>재 료 또 는</v>
          </cell>
          <cell r="D704" t="str">
            <v xml:space="preserve">원 수 </v>
          </cell>
          <cell r="E704" t="str">
            <v>단 위</v>
          </cell>
          <cell r="F704" t="str">
            <v>총   액</v>
          </cell>
          <cell r="G704" t="str">
            <v>노   무   비</v>
          </cell>
          <cell r="I704" t="str">
            <v>재   료   비</v>
          </cell>
          <cell r="K704" t="str">
            <v>경      비</v>
          </cell>
          <cell r="M704" t="str">
            <v>비   고</v>
          </cell>
        </row>
        <row r="705">
          <cell r="C705" t="str">
            <v xml:space="preserve">규       격 </v>
          </cell>
          <cell r="F705" t="str">
            <v>금   액</v>
          </cell>
          <cell r="G705" t="str">
            <v>단  가</v>
          </cell>
          <cell r="H705" t="str">
            <v>금   액</v>
          </cell>
          <cell r="I705" t="str">
            <v>단  가</v>
          </cell>
          <cell r="J705" t="str">
            <v>금   액</v>
          </cell>
          <cell r="K705" t="str">
            <v>단  가</v>
          </cell>
          <cell r="L705" t="str">
            <v>금   액</v>
          </cell>
        </row>
        <row r="706">
          <cell r="A706" t="str">
            <v>산       소</v>
          </cell>
          <cell r="C706" t="str">
            <v>6,000L용</v>
          </cell>
          <cell r="D706">
            <v>0.46</v>
          </cell>
          <cell r="E706" t="str">
            <v>병</v>
          </cell>
          <cell r="G706" t="str">
            <v/>
          </cell>
          <cell r="I706">
            <v>12000</v>
          </cell>
          <cell r="J706">
            <v>5520</v>
          </cell>
        </row>
        <row r="707">
          <cell r="A707" t="str">
            <v>아 세 치 렌</v>
          </cell>
          <cell r="C707" t="str">
            <v>4,500L용</v>
          </cell>
          <cell r="D707">
            <v>0.39</v>
          </cell>
          <cell r="E707" t="str">
            <v>병</v>
          </cell>
          <cell r="I707">
            <v>55392</v>
          </cell>
          <cell r="J707">
            <v>21602</v>
          </cell>
        </row>
        <row r="708">
          <cell r="A708" t="str">
            <v>용   접  봉</v>
          </cell>
          <cell r="C708" t="str">
            <v>SS400 , 4M/M</v>
          </cell>
          <cell r="D708">
            <v>5.4</v>
          </cell>
          <cell r="E708" t="str">
            <v>KG</v>
          </cell>
          <cell r="I708">
            <v>1260</v>
          </cell>
          <cell r="J708">
            <v>6804</v>
          </cell>
        </row>
        <row r="709">
          <cell r="A709" t="str">
            <v>코  크  스</v>
          </cell>
          <cell r="D709">
            <v>27</v>
          </cell>
          <cell r="E709" t="str">
            <v>KG</v>
          </cell>
          <cell r="I709">
            <v>183</v>
          </cell>
          <cell r="J709">
            <v>4941</v>
          </cell>
        </row>
        <row r="712">
          <cell r="A712" t="str">
            <v/>
          </cell>
        </row>
        <row r="713">
          <cell r="L713" t="str">
            <v/>
          </cell>
        </row>
        <row r="714">
          <cell r="B714" t="str">
            <v>계</v>
          </cell>
          <cell r="F714">
            <v>38867</v>
          </cell>
          <cell r="J714">
            <v>38867</v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>ROLLER GATE GUIDE FRAME 설치 인건비</v>
          </cell>
        </row>
        <row r="732">
          <cell r="E732" t="str">
            <v/>
          </cell>
        </row>
        <row r="733">
          <cell r="A733" t="str">
            <v>종       별</v>
          </cell>
          <cell r="C733" t="str">
            <v>재 료 또 는</v>
          </cell>
          <cell r="D733" t="str">
            <v xml:space="preserve">원 수 </v>
          </cell>
          <cell r="E733" t="str">
            <v>단 위</v>
          </cell>
          <cell r="F733" t="str">
            <v>총   액</v>
          </cell>
          <cell r="G733" t="str">
            <v>노   무   비</v>
          </cell>
          <cell r="I733" t="str">
            <v>재   료   비</v>
          </cell>
          <cell r="K733" t="str">
            <v>경      비</v>
          </cell>
          <cell r="M733" t="str">
            <v>비   고</v>
          </cell>
        </row>
        <row r="734">
          <cell r="C734" t="str">
            <v xml:space="preserve">규       격 </v>
          </cell>
          <cell r="F734" t="str">
            <v>금   액</v>
          </cell>
          <cell r="G734" t="str">
            <v>단  가</v>
          </cell>
          <cell r="H734" t="str">
            <v>금   액</v>
          </cell>
          <cell r="I734" t="str">
            <v>단  가</v>
          </cell>
          <cell r="J734" t="str">
            <v>금   액</v>
          </cell>
          <cell r="K734" t="str">
            <v>단  가</v>
          </cell>
          <cell r="L734" t="str">
            <v>금   액</v>
          </cell>
        </row>
        <row r="735">
          <cell r="A735" t="str">
            <v>기 술 지 도</v>
          </cell>
          <cell r="C735" t="str">
            <v>기계기사1급</v>
          </cell>
          <cell r="D735">
            <v>5.33</v>
          </cell>
          <cell r="E735" t="str">
            <v>인</v>
          </cell>
          <cell r="G735">
            <v>97488</v>
          </cell>
          <cell r="H735">
            <v>519611</v>
          </cell>
        </row>
        <row r="736">
          <cell r="A736" t="str">
            <v>박 스 해 체</v>
          </cell>
          <cell r="C736" t="str">
            <v>목       공</v>
          </cell>
          <cell r="D736">
            <v>0.34</v>
          </cell>
          <cell r="E736" t="str">
            <v>인</v>
          </cell>
          <cell r="G736">
            <v>75306</v>
          </cell>
          <cell r="H736">
            <v>25604</v>
          </cell>
        </row>
        <row r="737">
          <cell r="C737" t="str">
            <v>특 별 인 부</v>
          </cell>
          <cell r="D737">
            <v>0.34</v>
          </cell>
          <cell r="E737" t="str">
            <v>인</v>
          </cell>
          <cell r="G737">
            <v>57379</v>
          </cell>
          <cell r="H737">
            <v>19508</v>
          </cell>
        </row>
        <row r="738">
          <cell r="A738" t="str">
            <v>검       측</v>
          </cell>
          <cell r="C738" t="str">
            <v>플랜트기계설치공</v>
          </cell>
          <cell r="D738">
            <v>0.17</v>
          </cell>
          <cell r="E738" t="str">
            <v>인</v>
          </cell>
          <cell r="G738">
            <v>80805</v>
          </cell>
          <cell r="H738">
            <v>13736</v>
          </cell>
        </row>
        <row r="739">
          <cell r="C739" t="str">
            <v>특 별 인 부</v>
          </cell>
          <cell r="D739">
            <v>0.17</v>
          </cell>
          <cell r="E739" t="str">
            <v>인</v>
          </cell>
          <cell r="G739">
            <v>57379</v>
          </cell>
          <cell r="H739">
            <v>9754</v>
          </cell>
        </row>
        <row r="741">
          <cell r="A741" t="str">
            <v xml:space="preserve">수정 및 교정 </v>
          </cell>
          <cell r="C741" t="str">
            <v>프랜트기계설치공</v>
          </cell>
          <cell r="D741">
            <v>0.34</v>
          </cell>
          <cell r="E741" t="str">
            <v>인</v>
          </cell>
          <cell r="G741">
            <v>80805</v>
          </cell>
          <cell r="H741">
            <v>27473</v>
          </cell>
        </row>
        <row r="742">
          <cell r="C742" t="str">
            <v>특 별 인 부</v>
          </cell>
          <cell r="D742">
            <v>0.17</v>
          </cell>
          <cell r="E742" t="str">
            <v>인</v>
          </cell>
          <cell r="G742">
            <v>57379</v>
          </cell>
          <cell r="H742">
            <v>9754</v>
          </cell>
        </row>
        <row r="743">
          <cell r="A743" t="str">
            <v>설치준비,CHIPPING</v>
          </cell>
          <cell r="C743" t="str">
            <v>석      공</v>
          </cell>
          <cell r="D743">
            <v>1.1499999999999999</v>
          </cell>
          <cell r="E743" t="str">
            <v>인</v>
          </cell>
          <cell r="G743">
            <v>77005</v>
          </cell>
          <cell r="H743">
            <v>88555</v>
          </cell>
        </row>
        <row r="744">
          <cell r="C744" t="str">
            <v>특 별 인 부</v>
          </cell>
          <cell r="D744">
            <v>0.86</v>
          </cell>
          <cell r="E744" t="str">
            <v>인</v>
          </cell>
          <cell r="G744">
            <v>57379</v>
          </cell>
          <cell r="H744">
            <v>49345</v>
          </cell>
        </row>
        <row r="745">
          <cell r="A745" t="str">
            <v>가설 장비 설치</v>
          </cell>
          <cell r="C745" t="str">
            <v>프랜트기계설치공</v>
          </cell>
          <cell r="D745">
            <v>0.19</v>
          </cell>
          <cell r="E745" t="str">
            <v>인</v>
          </cell>
          <cell r="G745">
            <v>80805</v>
          </cell>
          <cell r="H745">
            <v>15352</v>
          </cell>
        </row>
        <row r="747">
          <cell r="C747" t="str">
            <v>프랜트 배관공</v>
          </cell>
          <cell r="D747">
            <v>0.19</v>
          </cell>
          <cell r="E747" t="str">
            <v>인</v>
          </cell>
          <cell r="G747">
            <v>97219</v>
          </cell>
          <cell r="H747">
            <v>18471</v>
          </cell>
        </row>
        <row r="748">
          <cell r="C748" t="str">
            <v>산소 절단공</v>
          </cell>
          <cell r="D748">
            <v>0.12</v>
          </cell>
          <cell r="E748" t="str">
            <v>인</v>
          </cell>
          <cell r="G748">
            <v>31794</v>
          </cell>
          <cell r="H748">
            <v>3815</v>
          </cell>
        </row>
        <row r="749">
          <cell r="C749" t="str">
            <v>프랜트 용접공</v>
          </cell>
          <cell r="D749">
            <v>0.12</v>
          </cell>
          <cell r="E749" t="str">
            <v>인</v>
          </cell>
          <cell r="G749">
            <v>95379</v>
          </cell>
          <cell r="H749">
            <v>11445</v>
          </cell>
        </row>
        <row r="750">
          <cell r="C750" t="str">
            <v>특 별 인 부</v>
          </cell>
          <cell r="D750">
            <v>0.51</v>
          </cell>
          <cell r="E750" t="str">
            <v>인</v>
          </cell>
          <cell r="G750">
            <v>57379</v>
          </cell>
          <cell r="H750">
            <v>29263</v>
          </cell>
        </row>
        <row r="751">
          <cell r="A751" t="str">
            <v>앙카바 정리 작업</v>
          </cell>
          <cell r="C751" t="str">
            <v>산소 절단공</v>
          </cell>
          <cell r="D751">
            <v>0.56000000000000005</v>
          </cell>
          <cell r="E751" t="str">
            <v>인</v>
          </cell>
          <cell r="G751">
            <v>31794</v>
          </cell>
          <cell r="H751">
            <v>17804</v>
          </cell>
        </row>
        <row r="753">
          <cell r="A753" t="str">
            <v/>
          </cell>
          <cell r="C753" t="str">
            <v>프랜트기계설치공</v>
          </cell>
          <cell r="D753">
            <v>0.56000000000000005</v>
          </cell>
          <cell r="E753" t="str">
            <v>인</v>
          </cell>
          <cell r="G753">
            <v>80805</v>
          </cell>
          <cell r="H753">
            <v>45250</v>
          </cell>
        </row>
        <row r="754">
          <cell r="A754" t="str">
            <v/>
          </cell>
          <cell r="C754" t="str">
            <v>특 별 인 부</v>
          </cell>
          <cell r="D754">
            <v>1.1200000000000001</v>
          </cell>
          <cell r="E754" t="str">
            <v>인</v>
          </cell>
          <cell r="G754">
            <v>57379</v>
          </cell>
          <cell r="H754">
            <v>64264</v>
          </cell>
        </row>
        <row r="755">
          <cell r="A755" t="str">
            <v>조       립</v>
          </cell>
          <cell r="C755" t="str">
            <v>특수 비계공</v>
          </cell>
          <cell r="D755">
            <v>0.79</v>
          </cell>
          <cell r="E755" t="str">
            <v>인</v>
          </cell>
          <cell r="G755">
            <v>85884</v>
          </cell>
          <cell r="H755">
            <v>67848</v>
          </cell>
        </row>
        <row r="756">
          <cell r="A756" t="str">
            <v/>
          </cell>
          <cell r="C756" t="str">
            <v>프랜트기계설치공</v>
          </cell>
          <cell r="D756">
            <v>0.59</v>
          </cell>
          <cell r="E756" t="str">
            <v>인</v>
          </cell>
          <cell r="G756">
            <v>80805</v>
          </cell>
          <cell r="H756">
            <v>47674</v>
          </cell>
        </row>
        <row r="757">
          <cell r="C757" t="str">
            <v>산소 절단공</v>
          </cell>
          <cell r="D757">
            <v>0.28999999999999998</v>
          </cell>
          <cell r="E757" t="str">
            <v>인</v>
          </cell>
          <cell r="G757">
            <v>31794</v>
          </cell>
          <cell r="H757">
            <v>9220</v>
          </cell>
        </row>
        <row r="758">
          <cell r="C758" t="str">
            <v>플랜트기계설치공</v>
          </cell>
          <cell r="D758">
            <v>0.28999999999999998</v>
          </cell>
          <cell r="E758" t="str">
            <v>인</v>
          </cell>
          <cell r="G758">
            <v>80805</v>
          </cell>
          <cell r="H758">
            <v>23433</v>
          </cell>
        </row>
        <row r="759">
          <cell r="C759" t="str">
            <v>프랜트 용접공</v>
          </cell>
          <cell r="D759">
            <v>1.6</v>
          </cell>
          <cell r="E759" t="str">
            <v>인</v>
          </cell>
          <cell r="G759">
            <v>95379</v>
          </cell>
          <cell r="H759">
            <v>152606</v>
          </cell>
        </row>
        <row r="760">
          <cell r="A760" t="str">
            <v>종       별</v>
          </cell>
          <cell r="C760" t="str">
            <v>재 료 또 는</v>
          </cell>
          <cell r="D760" t="str">
            <v xml:space="preserve">원 수 </v>
          </cell>
          <cell r="E760" t="str">
            <v>단 위</v>
          </cell>
          <cell r="F760" t="str">
            <v>총   액</v>
          </cell>
          <cell r="G760" t="str">
            <v>노   무   비</v>
          </cell>
          <cell r="I760" t="str">
            <v>재   료   비</v>
          </cell>
          <cell r="K760" t="str">
            <v>경      비</v>
          </cell>
          <cell r="M760" t="str">
            <v>비   고</v>
          </cell>
        </row>
        <row r="761">
          <cell r="C761" t="str">
            <v xml:space="preserve">규       격 </v>
          </cell>
          <cell r="F761" t="str">
            <v>금   액</v>
          </cell>
          <cell r="G761" t="str">
            <v>단  가</v>
          </cell>
          <cell r="H761" t="str">
            <v>금   액</v>
          </cell>
          <cell r="I761" t="str">
            <v>단  가</v>
          </cell>
          <cell r="J761" t="str">
            <v>금   액</v>
          </cell>
          <cell r="K761" t="str">
            <v>단  가</v>
          </cell>
          <cell r="L761" t="str">
            <v>금   액</v>
          </cell>
        </row>
        <row r="762">
          <cell r="C762" t="str">
            <v>특 별 인 부</v>
          </cell>
          <cell r="D762">
            <v>2.77</v>
          </cell>
          <cell r="E762" t="str">
            <v>인</v>
          </cell>
          <cell r="G762">
            <v>57379</v>
          </cell>
          <cell r="H762">
            <v>158939</v>
          </cell>
        </row>
        <row r="763">
          <cell r="A763" t="str">
            <v>쎈   터   링</v>
          </cell>
          <cell r="C763" t="str">
            <v>특수 비계공</v>
          </cell>
          <cell r="D763">
            <v>0.79</v>
          </cell>
          <cell r="E763" t="str">
            <v>인</v>
          </cell>
          <cell r="G763">
            <v>85884</v>
          </cell>
          <cell r="H763">
            <v>67848</v>
          </cell>
        </row>
        <row r="764">
          <cell r="C764" t="str">
            <v>프랜트 용접공</v>
          </cell>
          <cell r="D764">
            <v>4.9000000000000004</v>
          </cell>
          <cell r="E764" t="str">
            <v>인</v>
          </cell>
          <cell r="G764">
            <v>95379</v>
          </cell>
          <cell r="H764">
            <v>467357</v>
          </cell>
        </row>
        <row r="765">
          <cell r="A765" t="str">
            <v/>
          </cell>
          <cell r="C765" t="str">
            <v>측   량   사</v>
          </cell>
          <cell r="D765">
            <v>0.59</v>
          </cell>
          <cell r="E765" t="str">
            <v>인</v>
          </cell>
          <cell r="G765">
            <v>58506</v>
          </cell>
          <cell r="H765">
            <v>34518</v>
          </cell>
          <cell r="I765" t="str">
            <v/>
          </cell>
        </row>
        <row r="766">
          <cell r="C766" t="str">
            <v>측 량 조 수</v>
          </cell>
          <cell r="D766">
            <v>0.59</v>
          </cell>
          <cell r="E766" t="str">
            <v>인</v>
          </cell>
          <cell r="G766">
            <v>38777</v>
          </cell>
          <cell r="H766">
            <v>22878</v>
          </cell>
        </row>
        <row r="767">
          <cell r="A767" t="str">
            <v/>
          </cell>
          <cell r="C767" t="str">
            <v>산소 절단공</v>
          </cell>
          <cell r="D767">
            <v>0.59</v>
          </cell>
          <cell r="E767" t="str">
            <v>인</v>
          </cell>
          <cell r="G767">
            <v>31794</v>
          </cell>
          <cell r="H767">
            <v>18758</v>
          </cell>
        </row>
        <row r="768">
          <cell r="C768" t="str">
            <v>프랜트기계설치공</v>
          </cell>
          <cell r="D768">
            <v>1.48</v>
          </cell>
          <cell r="E768" t="str">
            <v>인</v>
          </cell>
          <cell r="G768">
            <v>80805</v>
          </cell>
          <cell r="H768">
            <v>119591</v>
          </cell>
        </row>
        <row r="769">
          <cell r="A769" t="str">
            <v/>
          </cell>
          <cell r="C769" t="str">
            <v>특 별 인 부</v>
          </cell>
          <cell r="D769">
            <v>7.76</v>
          </cell>
          <cell r="E769" t="str">
            <v>인</v>
          </cell>
          <cell r="G769">
            <v>57379</v>
          </cell>
          <cell r="H769">
            <v>445261</v>
          </cell>
        </row>
        <row r="771">
          <cell r="A771" t="str">
            <v>거프집용 앙카설치</v>
          </cell>
          <cell r="C771" t="str">
            <v>산소 절단공</v>
          </cell>
          <cell r="D771">
            <v>0.21</v>
          </cell>
          <cell r="E771" t="str">
            <v>인</v>
          </cell>
          <cell r="G771">
            <v>31794</v>
          </cell>
          <cell r="H771">
            <v>6676</v>
          </cell>
        </row>
        <row r="772">
          <cell r="A772" t="str">
            <v/>
          </cell>
          <cell r="C772" t="str">
            <v>프랜트 용접공</v>
          </cell>
          <cell r="D772">
            <v>1.6</v>
          </cell>
          <cell r="E772" t="str">
            <v>인</v>
          </cell>
          <cell r="G772">
            <v>95379</v>
          </cell>
          <cell r="H772">
            <v>152606</v>
          </cell>
        </row>
        <row r="773">
          <cell r="C773" t="str">
            <v>특 별 인 부</v>
          </cell>
          <cell r="D773">
            <v>1.81</v>
          </cell>
          <cell r="E773" t="str">
            <v>인</v>
          </cell>
          <cell r="G773">
            <v>57379</v>
          </cell>
          <cell r="H773">
            <v>103855</v>
          </cell>
        </row>
        <row r="774">
          <cell r="A774" t="str">
            <v>검 사 기 록</v>
          </cell>
          <cell r="C774" t="str">
            <v>측   량   사</v>
          </cell>
          <cell r="D774">
            <v>0.28999999999999998</v>
          </cell>
          <cell r="E774" t="str">
            <v>인</v>
          </cell>
          <cell r="G774">
            <v>58506</v>
          </cell>
          <cell r="H774">
            <v>16966</v>
          </cell>
        </row>
        <row r="775">
          <cell r="C775" t="str">
            <v>측 량 조 수</v>
          </cell>
          <cell r="D775">
            <v>0.28999999999999998</v>
          </cell>
          <cell r="E775" t="str">
            <v>인</v>
          </cell>
          <cell r="G775">
            <v>38777</v>
          </cell>
          <cell r="H775">
            <v>11245</v>
          </cell>
        </row>
        <row r="777">
          <cell r="C777" t="str">
            <v>프랜트기계설치공</v>
          </cell>
          <cell r="D777">
            <v>0.73</v>
          </cell>
          <cell r="E777" t="str">
            <v>인</v>
          </cell>
          <cell r="G777">
            <v>80805</v>
          </cell>
          <cell r="H777">
            <v>58987</v>
          </cell>
        </row>
        <row r="778">
          <cell r="C778" t="str">
            <v>특 별 인 부</v>
          </cell>
          <cell r="D778">
            <v>2.29</v>
          </cell>
          <cell r="E778" t="str">
            <v>인</v>
          </cell>
          <cell r="G778">
            <v>57379</v>
          </cell>
          <cell r="H778">
            <v>131397</v>
          </cell>
        </row>
        <row r="779">
          <cell r="A779" t="str">
            <v>뒷   정   리</v>
          </cell>
          <cell r="C779" t="str">
            <v>특수 비계공</v>
          </cell>
          <cell r="D779">
            <v>0.22</v>
          </cell>
          <cell r="E779" t="str">
            <v>인</v>
          </cell>
          <cell r="G779">
            <v>85884</v>
          </cell>
          <cell r="H779">
            <v>18894</v>
          </cell>
        </row>
        <row r="780">
          <cell r="C780" t="str">
            <v>프랜트기계설치공</v>
          </cell>
          <cell r="D780">
            <v>0.34</v>
          </cell>
          <cell r="E780" t="str">
            <v>인</v>
          </cell>
          <cell r="G780">
            <v>80805</v>
          </cell>
          <cell r="H780">
            <v>27473</v>
          </cell>
        </row>
        <row r="781">
          <cell r="C781" t="str">
            <v>산소 절단공</v>
          </cell>
          <cell r="D781">
            <v>0.22</v>
          </cell>
          <cell r="E781" t="str">
            <v>인</v>
          </cell>
          <cell r="G781">
            <v>31794</v>
          </cell>
          <cell r="H781">
            <v>6994</v>
          </cell>
        </row>
        <row r="783">
          <cell r="C783" t="str">
            <v>특 별 인 부</v>
          </cell>
          <cell r="D783">
            <v>0.56000000000000005</v>
          </cell>
          <cell r="E783" t="str">
            <v>인</v>
          </cell>
          <cell r="G783">
            <v>57379</v>
          </cell>
          <cell r="H783">
            <v>32132</v>
          </cell>
        </row>
        <row r="784">
          <cell r="A784" t="str">
            <v>전기설비,설치유지비</v>
          </cell>
          <cell r="C784" t="str">
            <v>플랜트전공</v>
          </cell>
          <cell r="D784">
            <v>4.25</v>
          </cell>
          <cell r="E784" t="str">
            <v>인</v>
          </cell>
          <cell r="G784">
            <v>64285</v>
          </cell>
          <cell r="H784">
            <v>273211</v>
          </cell>
        </row>
        <row r="785">
          <cell r="A785" t="str">
            <v>철     거</v>
          </cell>
          <cell r="C785" t="str">
            <v>특 별 인 부</v>
          </cell>
          <cell r="D785">
            <v>4.25</v>
          </cell>
          <cell r="E785" t="str">
            <v>인</v>
          </cell>
          <cell r="G785">
            <v>57379</v>
          </cell>
          <cell r="H785">
            <v>243860</v>
          </cell>
        </row>
        <row r="787">
          <cell r="B787" t="str">
            <v>계</v>
          </cell>
          <cell r="F787">
            <v>3689231</v>
          </cell>
          <cell r="H787">
            <v>3689231</v>
          </cell>
        </row>
        <row r="789">
          <cell r="A789" t="str">
            <v>ROLLER GATE GUIDE FRAME 설치 사용장비 경비</v>
          </cell>
        </row>
        <row r="790">
          <cell r="E790" t="str">
            <v/>
          </cell>
        </row>
        <row r="791">
          <cell r="A791" t="str">
            <v>종       별</v>
          </cell>
          <cell r="C791" t="str">
            <v>재 료 또 는</v>
          </cell>
          <cell r="D791" t="str">
            <v xml:space="preserve">원 수 </v>
          </cell>
          <cell r="E791" t="str">
            <v>단 위</v>
          </cell>
          <cell r="F791" t="str">
            <v>총   액</v>
          </cell>
          <cell r="G791" t="str">
            <v>노   무   비</v>
          </cell>
          <cell r="I791" t="str">
            <v>재   료   비</v>
          </cell>
          <cell r="K791" t="str">
            <v>경      비</v>
          </cell>
          <cell r="M791" t="str">
            <v>비   고</v>
          </cell>
        </row>
        <row r="792">
          <cell r="C792" t="str">
            <v xml:space="preserve">규       격 </v>
          </cell>
          <cell r="F792" t="str">
            <v>금   액</v>
          </cell>
          <cell r="G792" t="str">
            <v>단  가</v>
          </cell>
          <cell r="H792" t="str">
            <v>금   액</v>
          </cell>
          <cell r="I792" t="str">
            <v>단  가</v>
          </cell>
          <cell r="J792" t="str">
            <v>금   액</v>
          </cell>
          <cell r="K792" t="str">
            <v>단  가</v>
          </cell>
          <cell r="L792" t="str">
            <v>금   액</v>
          </cell>
        </row>
        <row r="793">
          <cell r="A793" t="str">
            <v>A.C WELDER</v>
          </cell>
          <cell r="C793" t="str">
            <v>10KVA</v>
          </cell>
          <cell r="D793">
            <v>8</v>
          </cell>
          <cell r="E793" t="str">
            <v>Hr</v>
          </cell>
          <cell r="K793">
            <v>155</v>
          </cell>
          <cell r="L793">
            <v>1240</v>
          </cell>
        </row>
        <row r="794">
          <cell r="A794" t="str">
            <v>D.C WELDER</v>
          </cell>
          <cell r="C794" t="str">
            <v>5.5KW</v>
          </cell>
          <cell r="D794">
            <v>32</v>
          </cell>
          <cell r="E794" t="str">
            <v>Hr</v>
          </cell>
          <cell r="K794">
            <v>359</v>
          </cell>
          <cell r="L794">
            <v>11488</v>
          </cell>
        </row>
        <row r="795">
          <cell r="A795" t="str">
            <v>GAS CUTTING M/C</v>
          </cell>
          <cell r="C795" t="str">
            <v>중 형</v>
          </cell>
          <cell r="D795">
            <v>32</v>
          </cell>
          <cell r="E795" t="str">
            <v>Hr</v>
          </cell>
          <cell r="G795">
            <v>3974</v>
          </cell>
          <cell r="H795">
            <v>127168</v>
          </cell>
          <cell r="K795">
            <v>115</v>
          </cell>
          <cell r="L795">
            <v>3680</v>
          </cell>
        </row>
        <row r="796">
          <cell r="A796" t="str">
            <v>GAS WELDER</v>
          </cell>
          <cell r="C796" t="str">
            <v>중 형</v>
          </cell>
          <cell r="D796">
            <v>24</v>
          </cell>
          <cell r="E796" t="str">
            <v>Hr</v>
          </cell>
          <cell r="K796">
            <v>115</v>
          </cell>
          <cell r="L796">
            <v>2760</v>
          </cell>
        </row>
        <row r="797">
          <cell r="A797" t="str">
            <v>PORTABLE DRILL</v>
          </cell>
          <cell r="C797" t="str">
            <v>1.5 HP</v>
          </cell>
          <cell r="D797">
            <v>16</v>
          </cell>
          <cell r="E797" t="str">
            <v>Hr</v>
          </cell>
          <cell r="K797">
            <v>14</v>
          </cell>
          <cell r="L797">
            <v>224</v>
          </cell>
        </row>
        <row r="799">
          <cell r="A799" t="str">
            <v>PORTABLE GRINDER</v>
          </cell>
          <cell r="C799" t="str">
            <v>0.5 HP</v>
          </cell>
          <cell r="D799">
            <v>32</v>
          </cell>
          <cell r="E799" t="str">
            <v>Hr</v>
          </cell>
          <cell r="K799">
            <v>22</v>
          </cell>
          <cell r="L799">
            <v>704</v>
          </cell>
        </row>
        <row r="800">
          <cell r="A800" t="str">
            <v>COMPRESSOR</v>
          </cell>
          <cell r="C800" t="str">
            <v>8.9㎥/min</v>
          </cell>
          <cell r="D800">
            <v>8</v>
          </cell>
          <cell r="E800" t="str">
            <v>Hr</v>
          </cell>
          <cell r="G800">
            <v>9681</v>
          </cell>
          <cell r="H800">
            <v>77448</v>
          </cell>
          <cell r="I800">
            <v>8779</v>
          </cell>
          <cell r="J800">
            <v>70232</v>
          </cell>
          <cell r="K800">
            <v>6250</v>
          </cell>
          <cell r="L800">
            <v>50000</v>
          </cell>
        </row>
        <row r="801">
          <cell r="A801" t="str">
            <v>WINCH</v>
          </cell>
          <cell r="C801" t="str">
            <v>10 HP</v>
          </cell>
          <cell r="D801">
            <v>16</v>
          </cell>
          <cell r="E801" t="str">
            <v>Hr</v>
          </cell>
          <cell r="G801">
            <v>9235</v>
          </cell>
          <cell r="H801">
            <v>147760</v>
          </cell>
          <cell r="K801">
            <v>850</v>
          </cell>
          <cell r="L801">
            <v>13600</v>
          </cell>
        </row>
        <row r="802">
          <cell r="A802" t="str">
            <v>리프트 트럭</v>
          </cell>
          <cell r="C802" t="str">
            <v>7 TON</v>
          </cell>
          <cell r="D802">
            <v>8</v>
          </cell>
          <cell r="E802" t="str">
            <v>Hr</v>
          </cell>
          <cell r="G802">
            <v>9681</v>
          </cell>
          <cell r="H802">
            <v>77448</v>
          </cell>
          <cell r="I802">
            <v>5898</v>
          </cell>
          <cell r="J802">
            <v>47184</v>
          </cell>
          <cell r="K802">
            <v>5845</v>
          </cell>
          <cell r="L802">
            <v>46760</v>
          </cell>
        </row>
        <row r="803">
          <cell r="A803" t="str">
            <v>TRUCK CRANE</v>
          </cell>
          <cell r="C803" t="str">
            <v>40 TON</v>
          </cell>
          <cell r="D803">
            <v>8</v>
          </cell>
          <cell r="E803" t="str">
            <v>Hr</v>
          </cell>
          <cell r="G803">
            <v>18615</v>
          </cell>
          <cell r="H803">
            <v>148920</v>
          </cell>
          <cell r="I803">
            <v>8730</v>
          </cell>
          <cell r="J803">
            <v>69840</v>
          </cell>
          <cell r="K803">
            <v>55621</v>
          </cell>
          <cell r="L803">
            <v>444968</v>
          </cell>
        </row>
        <row r="807">
          <cell r="B807" t="str">
            <v xml:space="preserve"> 계</v>
          </cell>
          <cell r="F807">
            <v>1341424</v>
          </cell>
          <cell r="H807">
            <v>578744</v>
          </cell>
          <cell r="J807">
            <v>187256</v>
          </cell>
          <cell r="L807">
            <v>575424</v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A818" t="str">
            <v>ROLLER GATE GUIDE FRAME 설치 소모 자재비</v>
          </cell>
        </row>
        <row r="819">
          <cell r="E819" t="str">
            <v/>
          </cell>
        </row>
        <row r="820">
          <cell r="A820" t="str">
            <v>종       별</v>
          </cell>
          <cell r="C820" t="str">
            <v>재 료 또 는</v>
          </cell>
          <cell r="D820" t="str">
            <v xml:space="preserve">원 수 </v>
          </cell>
          <cell r="E820" t="str">
            <v>단 위</v>
          </cell>
          <cell r="F820" t="str">
            <v>총   액</v>
          </cell>
          <cell r="G820" t="str">
            <v>노   무   비</v>
          </cell>
          <cell r="I820" t="str">
            <v>재   료   비</v>
          </cell>
          <cell r="K820" t="str">
            <v>경      비</v>
          </cell>
          <cell r="M820" t="str">
            <v>비   고</v>
          </cell>
        </row>
        <row r="821">
          <cell r="C821" t="str">
            <v xml:space="preserve">규       격 </v>
          </cell>
          <cell r="F821" t="str">
            <v>금   액</v>
          </cell>
          <cell r="G821" t="str">
            <v>단  가</v>
          </cell>
          <cell r="H821" t="str">
            <v>금   액</v>
          </cell>
          <cell r="I821" t="str">
            <v>단  가</v>
          </cell>
          <cell r="J821" t="str">
            <v>금   액</v>
          </cell>
          <cell r="K821" t="str">
            <v>단  가</v>
          </cell>
          <cell r="L821" t="str">
            <v>금   액</v>
          </cell>
        </row>
        <row r="822">
          <cell r="A822" t="str">
            <v>산       소</v>
          </cell>
          <cell r="C822" t="str">
            <v>6,000L용</v>
          </cell>
          <cell r="D822">
            <v>0.69</v>
          </cell>
          <cell r="E822" t="str">
            <v>병</v>
          </cell>
          <cell r="G822" t="str">
            <v/>
          </cell>
          <cell r="I822">
            <v>12000</v>
          </cell>
          <cell r="J822">
            <v>8280</v>
          </cell>
        </row>
        <row r="823">
          <cell r="A823" t="str">
            <v>아 세 치 렌</v>
          </cell>
          <cell r="C823" t="str">
            <v>2,100L용</v>
          </cell>
          <cell r="D823">
            <v>0.2</v>
          </cell>
          <cell r="E823" t="str">
            <v>병</v>
          </cell>
          <cell r="I823">
            <v>25849</v>
          </cell>
          <cell r="J823">
            <v>5169</v>
          </cell>
        </row>
        <row r="824">
          <cell r="A824" t="str">
            <v>용   접  봉</v>
          </cell>
          <cell r="C824" t="str">
            <v>SS41+STS304,4M/M</v>
          </cell>
          <cell r="D824">
            <v>31.05</v>
          </cell>
          <cell r="E824" t="str">
            <v>KG</v>
          </cell>
          <cell r="I824">
            <v>3360</v>
          </cell>
          <cell r="J824">
            <v>104328</v>
          </cell>
        </row>
        <row r="825">
          <cell r="A825" t="str">
            <v/>
          </cell>
          <cell r="D825" t="str">
            <v/>
          </cell>
          <cell r="E825" t="str">
            <v/>
          </cell>
        </row>
        <row r="828">
          <cell r="A828" t="str">
            <v/>
          </cell>
        </row>
        <row r="829">
          <cell r="L829" t="str">
            <v/>
          </cell>
        </row>
        <row r="830">
          <cell r="B830" t="str">
            <v>계</v>
          </cell>
          <cell r="F830">
            <v>117777</v>
          </cell>
          <cell r="J830">
            <v>117777</v>
          </cell>
          <cell r="L830" t="str">
            <v/>
          </cell>
        </row>
        <row r="831">
          <cell r="F831" t="str">
            <v/>
          </cell>
          <cell r="L831" t="str">
            <v/>
          </cell>
        </row>
        <row r="832">
          <cell r="F832" t="str">
            <v/>
          </cell>
          <cell r="J832" t="str">
            <v/>
          </cell>
          <cell r="L832" t="str">
            <v/>
          </cell>
        </row>
        <row r="833">
          <cell r="F833" t="str">
            <v/>
          </cell>
          <cell r="J833" t="str">
            <v/>
          </cell>
          <cell r="L833" t="str">
            <v/>
          </cell>
        </row>
        <row r="834">
          <cell r="F834" t="str">
            <v/>
          </cell>
          <cell r="J834" t="str">
            <v/>
          </cell>
          <cell r="L834" t="str">
            <v/>
          </cell>
        </row>
        <row r="835">
          <cell r="F835" t="str">
            <v/>
          </cell>
          <cell r="J835" t="str">
            <v/>
          </cell>
          <cell r="L835" t="str">
            <v/>
          </cell>
        </row>
        <row r="836">
          <cell r="F836" t="str">
            <v/>
          </cell>
          <cell r="J836" t="str">
            <v/>
          </cell>
          <cell r="L836" t="str">
            <v/>
          </cell>
        </row>
        <row r="837">
          <cell r="F837" t="str">
            <v/>
          </cell>
          <cell r="J837" t="str">
            <v/>
          </cell>
          <cell r="L837" t="str">
            <v/>
          </cell>
        </row>
        <row r="838">
          <cell r="F838" t="str">
            <v/>
          </cell>
          <cell r="J838" t="str">
            <v/>
          </cell>
          <cell r="L838" t="str">
            <v/>
          </cell>
        </row>
        <row r="839">
          <cell r="F839" t="str">
            <v/>
          </cell>
          <cell r="J839" t="str">
            <v/>
          </cell>
          <cell r="L839" t="str">
            <v/>
          </cell>
        </row>
        <row r="840">
          <cell r="F840" t="str">
            <v/>
          </cell>
          <cell r="J840" t="str">
            <v/>
          </cell>
          <cell r="L840" t="str">
            <v/>
          </cell>
        </row>
        <row r="841">
          <cell r="F841" t="str">
            <v/>
          </cell>
          <cell r="J841" t="str">
            <v/>
          </cell>
          <cell r="L841" t="str">
            <v/>
          </cell>
        </row>
        <row r="842">
          <cell r="F842" t="str">
            <v/>
          </cell>
          <cell r="J842" t="str">
            <v/>
          </cell>
          <cell r="L842" t="str">
            <v/>
          </cell>
        </row>
        <row r="843">
          <cell r="F843" t="str">
            <v/>
          </cell>
          <cell r="J843" t="str">
            <v/>
          </cell>
          <cell r="L843" t="str">
            <v/>
          </cell>
        </row>
        <row r="844">
          <cell r="F844" t="str">
            <v/>
          </cell>
          <cell r="J844" t="str">
            <v/>
          </cell>
          <cell r="L844" t="str">
            <v/>
          </cell>
        </row>
        <row r="845">
          <cell r="F845" t="str">
            <v/>
          </cell>
          <cell r="J845" t="str">
            <v/>
          </cell>
          <cell r="L845" t="str">
            <v/>
          </cell>
        </row>
        <row r="846">
          <cell r="F846" t="str">
            <v/>
          </cell>
          <cell r="J846" t="str">
            <v/>
          </cell>
          <cell r="L846" t="str">
            <v/>
          </cell>
        </row>
        <row r="847">
          <cell r="A847" t="str">
            <v>HOIST 설치 인건비</v>
          </cell>
        </row>
        <row r="848">
          <cell r="E848" t="str">
            <v/>
          </cell>
        </row>
        <row r="849">
          <cell r="A849" t="str">
            <v>종       별</v>
          </cell>
          <cell r="C849" t="str">
            <v>재 료 또 는</v>
          </cell>
          <cell r="D849" t="str">
            <v xml:space="preserve">원 수 </v>
          </cell>
          <cell r="E849" t="str">
            <v>단 위</v>
          </cell>
          <cell r="F849" t="str">
            <v>총   액</v>
          </cell>
          <cell r="G849" t="str">
            <v>노   무   비</v>
          </cell>
          <cell r="I849" t="str">
            <v>재   료   비</v>
          </cell>
          <cell r="K849" t="str">
            <v>경      비</v>
          </cell>
          <cell r="M849" t="str">
            <v>비   고</v>
          </cell>
        </row>
        <row r="850">
          <cell r="C850" t="str">
            <v xml:space="preserve">규       격 </v>
          </cell>
          <cell r="F850" t="str">
            <v>금   액</v>
          </cell>
          <cell r="G850" t="str">
            <v>단  가</v>
          </cell>
          <cell r="H850" t="str">
            <v>금   액</v>
          </cell>
          <cell r="I850" t="str">
            <v>단  가</v>
          </cell>
          <cell r="J850" t="str">
            <v>금   액</v>
          </cell>
          <cell r="K850" t="str">
            <v>단  가</v>
          </cell>
          <cell r="L850" t="str">
            <v>금   액</v>
          </cell>
        </row>
        <row r="851">
          <cell r="A851" t="str">
            <v>기 술 관 리</v>
          </cell>
          <cell r="C851" t="str">
            <v>기계기사2급</v>
          </cell>
          <cell r="D851">
            <v>0.5</v>
          </cell>
          <cell r="E851" t="str">
            <v>인</v>
          </cell>
          <cell r="G851">
            <v>69405</v>
          </cell>
          <cell r="H851">
            <v>34702</v>
          </cell>
        </row>
        <row r="852">
          <cell r="A852" t="str">
            <v>소운반 조작</v>
          </cell>
          <cell r="C852" t="str">
            <v>비   계   공</v>
          </cell>
          <cell r="D852">
            <v>1.105</v>
          </cell>
          <cell r="E852" t="str">
            <v>인</v>
          </cell>
          <cell r="G852">
            <v>79467</v>
          </cell>
          <cell r="H852">
            <v>87811</v>
          </cell>
        </row>
        <row r="853">
          <cell r="A853" t="str">
            <v>조립 및 조정</v>
          </cell>
          <cell r="C853" t="str">
            <v>비   계   공</v>
          </cell>
          <cell r="D853">
            <v>1.9279999999999999</v>
          </cell>
          <cell r="E853" t="str">
            <v>인</v>
          </cell>
          <cell r="G853">
            <v>79467</v>
          </cell>
          <cell r="H853">
            <v>153212</v>
          </cell>
        </row>
        <row r="854">
          <cell r="A854" t="str">
            <v/>
          </cell>
          <cell r="C854" t="str">
            <v>측   량   사</v>
          </cell>
          <cell r="D854">
            <v>0.26800000000000002</v>
          </cell>
          <cell r="E854" t="str">
            <v>인</v>
          </cell>
          <cell r="G854">
            <v>58506</v>
          </cell>
          <cell r="H854">
            <v>15679</v>
          </cell>
        </row>
        <row r="855">
          <cell r="A855" t="str">
            <v/>
          </cell>
          <cell r="C855" t="str">
            <v>프랜트기계설치공</v>
          </cell>
          <cell r="D855">
            <v>2.1150000000000002</v>
          </cell>
          <cell r="E855" t="str">
            <v>인</v>
          </cell>
          <cell r="G855">
            <v>80805</v>
          </cell>
          <cell r="H855">
            <v>170902</v>
          </cell>
        </row>
        <row r="857">
          <cell r="A857" t="str">
            <v>용       접</v>
          </cell>
          <cell r="C857" t="str">
            <v>프랜트 용접공</v>
          </cell>
          <cell r="D857">
            <v>1.03</v>
          </cell>
          <cell r="E857" t="str">
            <v>인</v>
          </cell>
          <cell r="G857">
            <v>95379</v>
          </cell>
          <cell r="H857">
            <v>98240</v>
          </cell>
        </row>
        <row r="858">
          <cell r="A858" t="str">
            <v>시운전 및 조작</v>
          </cell>
          <cell r="C858" t="str">
            <v>프랜트기계설치공</v>
          </cell>
          <cell r="D858">
            <v>0.36</v>
          </cell>
          <cell r="E858" t="str">
            <v>인</v>
          </cell>
          <cell r="G858">
            <v>80805</v>
          </cell>
          <cell r="H858">
            <v>29089</v>
          </cell>
        </row>
        <row r="859">
          <cell r="A859" t="str">
            <v/>
          </cell>
          <cell r="B859" t="str">
            <v/>
          </cell>
          <cell r="C859" t="str">
            <v>프랜트 전공</v>
          </cell>
          <cell r="D859">
            <v>0.41299999999999998</v>
          </cell>
          <cell r="E859" t="str">
            <v>인</v>
          </cell>
          <cell r="G859">
            <v>64285</v>
          </cell>
          <cell r="H859">
            <v>26549</v>
          </cell>
        </row>
        <row r="860">
          <cell r="C860" t="str">
            <v>비   계   공</v>
          </cell>
          <cell r="D860">
            <v>0.9</v>
          </cell>
          <cell r="E860" t="str">
            <v>인</v>
          </cell>
          <cell r="G860">
            <v>79467</v>
          </cell>
          <cell r="H860">
            <v>71520</v>
          </cell>
        </row>
        <row r="861">
          <cell r="A861" t="str">
            <v>검사 및 교정</v>
          </cell>
          <cell r="C861" t="str">
            <v>기술관리,시운</v>
          </cell>
          <cell r="D861" t="str">
            <v>1</v>
          </cell>
          <cell r="E861" t="str">
            <v>식</v>
          </cell>
        </row>
        <row r="862">
          <cell r="C862" t="str">
            <v>전및조작제외</v>
          </cell>
          <cell r="E862" t="str">
            <v/>
          </cell>
        </row>
        <row r="863">
          <cell r="A863" t="str">
            <v/>
          </cell>
          <cell r="C863" t="str">
            <v>10 %</v>
          </cell>
        </row>
        <row r="865">
          <cell r="B865" t="str">
            <v>계</v>
          </cell>
          <cell r="F865">
            <v>687704</v>
          </cell>
          <cell r="H865">
            <v>687704</v>
          </cell>
        </row>
        <row r="876">
          <cell r="A876" t="str">
            <v>ROLLER GATE HOIST 설치 사용장비 경비</v>
          </cell>
        </row>
        <row r="877">
          <cell r="E877" t="str">
            <v/>
          </cell>
        </row>
        <row r="878">
          <cell r="A878" t="str">
            <v>종       별</v>
          </cell>
          <cell r="C878" t="str">
            <v>재 료 또 는</v>
          </cell>
          <cell r="D878" t="str">
            <v xml:space="preserve">원 수 </v>
          </cell>
          <cell r="E878" t="str">
            <v>단 위</v>
          </cell>
          <cell r="F878" t="str">
            <v>총   액</v>
          </cell>
          <cell r="G878" t="str">
            <v>노   무   비</v>
          </cell>
          <cell r="I878" t="str">
            <v>재   료   비</v>
          </cell>
          <cell r="K878" t="str">
            <v>경      비</v>
          </cell>
          <cell r="M878" t="str">
            <v>비   고</v>
          </cell>
        </row>
        <row r="879">
          <cell r="C879" t="str">
            <v xml:space="preserve">규       격 </v>
          </cell>
          <cell r="F879" t="str">
            <v>금   액</v>
          </cell>
          <cell r="G879" t="str">
            <v>단  가</v>
          </cell>
          <cell r="H879" t="str">
            <v>금   액</v>
          </cell>
          <cell r="I879" t="str">
            <v>단  가</v>
          </cell>
          <cell r="J879" t="str">
            <v>금   액</v>
          </cell>
          <cell r="K879" t="str">
            <v>단  가</v>
          </cell>
          <cell r="L879" t="str">
            <v>금   액</v>
          </cell>
        </row>
        <row r="880">
          <cell r="A880" t="str">
            <v>A.C WELDER</v>
          </cell>
          <cell r="C880" t="str">
            <v>10KVA</v>
          </cell>
          <cell r="D880">
            <v>8</v>
          </cell>
          <cell r="E880" t="str">
            <v>Hr</v>
          </cell>
          <cell r="K880">
            <v>155</v>
          </cell>
          <cell r="L880">
            <v>1240</v>
          </cell>
        </row>
        <row r="881">
          <cell r="A881" t="str">
            <v>D.C WELDER</v>
          </cell>
          <cell r="C881" t="str">
            <v>300A,5.5KW</v>
          </cell>
          <cell r="D881">
            <v>8</v>
          </cell>
          <cell r="E881" t="str">
            <v>Hr</v>
          </cell>
          <cell r="K881">
            <v>359</v>
          </cell>
          <cell r="L881">
            <v>2872</v>
          </cell>
        </row>
        <row r="882">
          <cell r="A882" t="str">
            <v>GAS CUTTING M/C</v>
          </cell>
          <cell r="C882" t="str">
            <v>중 형</v>
          </cell>
          <cell r="D882">
            <v>16</v>
          </cell>
          <cell r="E882" t="str">
            <v>Hr</v>
          </cell>
          <cell r="G882">
            <v>3974</v>
          </cell>
          <cell r="H882">
            <v>63584</v>
          </cell>
          <cell r="K882">
            <v>115</v>
          </cell>
          <cell r="L882">
            <v>1840</v>
          </cell>
        </row>
        <row r="883">
          <cell r="A883" t="str">
            <v>PORTABLE DRILL</v>
          </cell>
          <cell r="C883" t="str">
            <v>1.5 HP</v>
          </cell>
          <cell r="D883">
            <v>8</v>
          </cell>
          <cell r="E883" t="str">
            <v>Hr</v>
          </cell>
          <cell r="K883">
            <v>14</v>
          </cell>
          <cell r="L883">
            <v>112</v>
          </cell>
        </row>
        <row r="884">
          <cell r="A884" t="str">
            <v>PORTABLE GRINDER</v>
          </cell>
          <cell r="C884" t="str">
            <v>0.5 HP</v>
          </cell>
          <cell r="D884">
            <v>16</v>
          </cell>
          <cell r="E884" t="str">
            <v>Hr</v>
          </cell>
          <cell r="K884">
            <v>22</v>
          </cell>
          <cell r="L884">
            <v>352</v>
          </cell>
        </row>
        <row r="886">
          <cell r="A886" t="str">
            <v>TRUCK CRANE</v>
          </cell>
          <cell r="C886" t="str">
            <v>30 TON</v>
          </cell>
          <cell r="D886">
            <v>8</v>
          </cell>
          <cell r="E886" t="str">
            <v>Hr</v>
          </cell>
          <cell r="G886">
            <v>18615</v>
          </cell>
          <cell r="H886">
            <v>148920</v>
          </cell>
          <cell r="I886">
            <v>7046</v>
          </cell>
          <cell r="J886">
            <v>56368</v>
          </cell>
          <cell r="K886">
            <v>44939</v>
          </cell>
          <cell r="L886">
            <v>359512</v>
          </cell>
        </row>
        <row r="887">
          <cell r="A887" t="str">
            <v>WINCH</v>
          </cell>
          <cell r="C887" t="str">
            <v>10 HP</v>
          </cell>
          <cell r="D887">
            <v>16</v>
          </cell>
          <cell r="E887" t="str">
            <v>Hr</v>
          </cell>
          <cell r="G887">
            <v>9235</v>
          </cell>
          <cell r="H887">
            <v>147760</v>
          </cell>
          <cell r="K887">
            <v>850</v>
          </cell>
          <cell r="L887">
            <v>13600</v>
          </cell>
        </row>
        <row r="888">
          <cell r="A888" t="str">
            <v>TRAILER</v>
          </cell>
          <cell r="C888" t="str">
            <v>30 TON</v>
          </cell>
          <cell r="D888">
            <v>8</v>
          </cell>
          <cell r="E888" t="str">
            <v>Hr</v>
          </cell>
          <cell r="G888">
            <v>8683</v>
          </cell>
          <cell r="H888">
            <v>69464</v>
          </cell>
          <cell r="I888">
            <v>15763</v>
          </cell>
          <cell r="J888">
            <v>126104</v>
          </cell>
          <cell r="K888">
            <v>27414</v>
          </cell>
          <cell r="L888">
            <v>219312</v>
          </cell>
        </row>
        <row r="889">
          <cell r="A889" t="str">
            <v>TRUCK</v>
          </cell>
          <cell r="C889" t="str">
            <v>6TON</v>
          </cell>
          <cell r="D889">
            <v>8</v>
          </cell>
          <cell r="E889" t="str">
            <v>Hr</v>
          </cell>
          <cell r="G889">
            <v>8683</v>
          </cell>
          <cell r="H889">
            <v>69464</v>
          </cell>
          <cell r="I889">
            <v>8110</v>
          </cell>
          <cell r="J889">
            <v>64880</v>
          </cell>
          <cell r="K889">
            <v>4902</v>
          </cell>
          <cell r="L889">
            <v>39216</v>
          </cell>
        </row>
        <row r="892">
          <cell r="B892" t="str">
            <v xml:space="preserve"> 계</v>
          </cell>
          <cell r="F892">
            <v>1384600</v>
          </cell>
          <cell r="H892">
            <v>499192</v>
          </cell>
          <cell r="J892">
            <v>247352</v>
          </cell>
          <cell r="L892">
            <v>638056</v>
          </cell>
        </row>
        <row r="905">
          <cell r="A905" t="str">
            <v>HOIST 설치 소모 자재비</v>
          </cell>
        </row>
        <row r="906">
          <cell r="E906" t="str">
            <v/>
          </cell>
        </row>
        <row r="907">
          <cell r="A907" t="str">
            <v>종       별</v>
          </cell>
          <cell r="C907" t="str">
            <v>재 료 또 는</v>
          </cell>
          <cell r="D907" t="str">
            <v xml:space="preserve">원 수 </v>
          </cell>
          <cell r="E907" t="str">
            <v>단 위</v>
          </cell>
          <cell r="F907" t="str">
            <v>총   액</v>
          </cell>
          <cell r="G907" t="str">
            <v>노   무   비</v>
          </cell>
          <cell r="I907" t="str">
            <v>재   료   비</v>
          </cell>
          <cell r="K907" t="str">
            <v>경      비</v>
          </cell>
          <cell r="M907" t="str">
            <v>비   고</v>
          </cell>
        </row>
        <row r="908">
          <cell r="C908" t="str">
            <v xml:space="preserve">규       격 </v>
          </cell>
          <cell r="F908" t="str">
            <v>금   액</v>
          </cell>
          <cell r="G908" t="str">
            <v>단  가</v>
          </cell>
          <cell r="H908" t="str">
            <v>금   액</v>
          </cell>
          <cell r="I908" t="str">
            <v>단  가</v>
          </cell>
          <cell r="J908" t="str">
            <v>금   액</v>
          </cell>
          <cell r="K908" t="str">
            <v>단  가</v>
          </cell>
          <cell r="L908" t="str">
            <v>금   액</v>
          </cell>
        </row>
        <row r="909">
          <cell r="A909" t="str">
            <v>산       소</v>
          </cell>
          <cell r="C909" t="str">
            <v>6,000L용</v>
          </cell>
          <cell r="D909">
            <v>0.38</v>
          </cell>
          <cell r="E909" t="str">
            <v>병</v>
          </cell>
          <cell r="G909" t="str">
            <v/>
          </cell>
          <cell r="I909">
            <v>12000</v>
          </cell>
          <cell r="J909">
            <v>4560</v>
          </cell>
        </row>
        <row r="910">
          <cell r="A910" t="str">
            <v>아 세 치 렌</v>
          </cell>
          <cell r="C910" t="str">
            <v>4,500L용</v>
          </cell>
          <cell r="D910">
            <v>0.33</v>
          </cell>
          <cell r="E910" t="str">
            <v>병</v>
          </cell>
          <cell r="I910">
            <v>55392</v>
          </cell>
          <cell r="J910">
            <v>18279</v>
          </cell>
        </row>
        <row r="911">
          <cell r="A911" t="str">
            <v>용   접  봉</v>
          </cell>
          <cell r="C911" t="str">
            <v>SS400 , 4M/M</v>
          </cell>
          <cell r="D911">
            <v>3</v>
          </cell>
          <cell r="E911" t="str">
            <v>KG</v>
          </cell>
          <cell r="I911">
            <v>1260</v>
          </cell>
          <cell r="J911">
            <v>3780</v>
          </cell>
        </row>
        <row r="912">
          <cell r="A912" t="str">
            <v>세    유(경유)</v>
          </cell>
          <cell r="D912">
            <v>3</v>
          </cell>
          <cell r="E912" t="str">
            <v>L</v>
          </cell>
          <cell r="I912">
            <v>526.4</v>
          </cell>
          <cell r="J912">
            <v>1579</v>
          </cell>
        </row>
        <row r="915">
          <cell r="A915" t="str">
            <v/>
          </cell>
        </row>
        <row r="916">
          <cell r="L916" t="str">
            <v/>
          </cell>
        </row>
        <row r="917">
          <cell r="B917" t="str">
            <v>계</v>
          </cell>
          <cell r="F917">
            <v>28198</v>
          </cell>
          <cell r="J917">
            <v>28198</v>
          </cell>
          <cell r="L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>STOP LOG LEAF 제작 인건비</v>
          </cell>
        </row>
        <row r="935">
          <cell r="E935" t="str">
            <v/>
          </cell>
        </row>
        <row r="936">
          <cell r="A936" t="str">
            <v>종       별</v>
          </cell>
          <cell r="C936" t="str">
            <v>재 료 또 는</v>
          </cell>
          <cell r="D936" t="str">
            <v xml:space="preserve">원 수 </v>
          </cell>
          <cell r="E936" t="str">
            <v>단 위</v>
          </cell>
          <cell r="F936" t="str">
            <v>총   액</v>
          </cell>
          <cell r="G936" t="str">
            <v>노   무   비</v>
          </cell>
          <cell r="I936" t="str">
            <v>재   료   비</v>
          </cell>
          <cell r="K936" t="str">
            <v>경      비</v>
          </cell>
          <cell r="M936" t="str">
            <v>비   고</v>
          </cell>
        </row>
        <row r="937">
          <cell r="C937" t="str">
            <v xml:space="preserve">규       격 </v>
          </cell>
          <cell r="F937" t="str">
            <v>금   액</v>
          </cell>
          <cell r="G937" t="str">
            <v>단  가</v>
          </cell>
          <cell r="H937" t="str">
            <v>금   액</v>
          </cell>
          <cell r="I937" t="str">
            <v>단  가</v>
          </cell>
          <cell r="J937" t="str">
            <v>금   액</v>
          </cell>
          <cell r="K937" t="str">
            <v>단  가</v>
          </cell>
          <cell r="L937" t="str">
            <v>금   액</v>
          </cell>
        </row>
        <row r="938">
          <cell r="A938" t="str">
            <v>기 술 관 리</v>
          </cell>
          <cell r="C938" t="str">
            <v>기계기사2급</v>
          </cell>
          <cell r="D938">
            <v>0.5</v>
          </cell>
          <cell r="E938" t="str">
            <v>인</v>
          </cell>
          <cell r="G938">
            <v>69405</v>
          </cell>
          <cell r="H938">
            <v>34702</v>
          </cell>
        </row>
        <row r="939">
          <cell r="A939" t="str">
            <v>본  뜨  기</v>
          </cell>
          <cell r="C939" t="str">
            <v>프랜트 제관공</v>
          </cell>
          <cell r="D939">
            <v>0.52300000000000002</v>
          </cell>
          <cell r="E939" t="str">
            <v>인</v>
          </cell>
          <cell r="G939">
            <v>81966</v>
          </cell>
          <cell r="H939">
            <v>42868</v>
          </cell>
        </row>
        <row r="940">
          <cell r="A940" t="str">
            <v>금  긋  기</v>
          </cell>
          <cell r="C940" t="str">
            <v>프랜트 제관공</v>
          </cell>
          <cell r="D940">
            <v>1.514</v>
          </cell>
          <cell r="E940" t="str">
            <v>인</v>
          </cell>
          <cell r="G940">
            <v>81966</v>
          </cell>
          <cell r="H940">
            <v>124096</v>
          </cell>
        </row>
        <row r="941">
          <cell r="A941" t="str">
            <v>절      단</v>
          </cell>
          <cell r="C941" t="str">
            <v>프랜트 제관공</v>
          </cell>
          <cell r="D941">
            <v>0.41399999999999998</v>
          </cell>
          <cell r="E941" t="str">
            <v>인</v>
          </cell>
          <cell r="G941">
            <v>81966</v>
          </cell>
          <cell r="H941">
            <v>33933</v>
          </cell>
        </row>
        <row r="942">
          <cell r="A942" t="str">
            <v>가      공</v>
          </cell>
          <cell r="C942" t="str">
            <v>프랜트 제관공</v>
          </cell>
          <cell r="D942">
            <v>0.5</v>
          </cell>
          <cell r="E942" t="str">
            <v>인</v>
          </cell>
          <cell r="G942">
            <v>81966</v>
          </cell>
          <cell r="H942">
            <v>40983</v>
          </cell>
        </row>
        <row r="944">
          <cell r="A944" t="str">
            <v>구 멍 뚫 기</v>
          </cell>
          <cell r="C944" t="str">
            <v>프랜트 제관공</v>
          </cell>
          <cell r="D944">
            <v>0.61299999999999999</v>
          </cell>
          <cell r="E944" t="str">
            <v>인</v>
          </cell>
          <cell r="G944">
            <v>81966</v>
          </cell>
          <cell r="H944">
            <v>50245</v>
          </cell>
        </row>
        <row r="945">
          <cell r="A945" t="str">
            <v>용      접</v>
          </cell>
          <cell r="C945" t="str">
            <v>프랜트 용접공</v>
          </cell>
          <cell r="D945">
            <v>2.968</v>
          </cell>
          <cell r="E945" t="str">
            <v>인</v>
          </cell>
          <cell r="G945">
            <v>95379</v>
          </cell>
          <cell r="H945">
            <v>283084</v>
          </cell>
        </row>
        <row r="946">
          <cell r="A946" t="str">
            <v>부 품 조 립</v>
          </cell>
          <cell r="C946" t="str">
            <v>비   계   공</v>
          </cell>
          <cell r="D946">
            <v>1.325</v>
          </cell>
          <cell r="E946" t="str">
            <v>인</v>
          </cell>
          <cell r="G946">
            <v>79467</v>
          </cell>
          <cell r="H946">
            <v>105293</v>
          </cell>
        </row>
        <row r="947">
          <cell r="C947" t="str">
            <v>프랜트기계설치공</v>
          </cell>
          <cell r="D947">
            <v>1.325</v>
          </cell>
          <cell r="E947" t="str">
            <v>인</v>
          </cell>
          <cell r="G947">
            <v>80805</v>
          </cell>
          <cell r="H947">
            <v>107066</v>
          </cell>
        </row>
        <row r="948">
          <cell r="A948" t="str">
            <v>소운반 조작</v>
          </cell>
          <cell r="C948" t="str">
            <v>비   계   공</v>
          </cell>
          <cell r="D948">
            <v>0.97</v>
          </cell>
          <cell r="E948" t="str">
            <v>인</v>
          </cell>
          <cell r="G948">
            <v>79467</v>
          </cell>
          <cell r="H948">
            <v>77082</v>
          </cell>
        </row>
        <row r="949">
          <cell r="A949" t="str">
            <v>검사 및 교정</v>
          </cell>
          <cell r="C949" t="str">
            <v>기술관리 제외한</v>
          </cell>
          <cell r="D949" t="str">
            <v>1</v>
          </cell>
          <cell r="E949" t="str">
            <v>식</v>
          </cell>
          <cell r="H949">
            <v>86465</v>
          </cell>
        </row>
        <row r="950">
          <cell r="C950" t="str">
            <v>10%</v>
          </cell>
        </row>
        <row r="953">
          <cell r="B953" t="str">
            <v>계</v>
          </cell>
          <cell r="F953">
            <v>985817</v>
          </cell>
          <cell r="H953">
            <v>985817</v>
          </cell>
        </row>
        <row r="963">
          <cell r="A963" t="str">
            <v>STOP LOG LEAF 제작 사용장비 경비</v>
          </cell>
        </row>
        <row r="964">
          <cell r="E964" t="str">
            <v/>
          </cell>
        </row>
        <row r="965">
          <cell r="A965" t="str">
            <v>종       별</v>
          </cell>
          <cell r="C965" t="str">
            <v>재 료 또 는</v>
          </cell>
          <cell r="D965" t="str">
            <v xml:space="preserve">원 수 </v>
          </cell>
          <cell r="E965" t="str">
            <v>단 위</v>
          </cell>
          <cell r="F965" t="str">
            <v>총   액</v>
          </cell>
          <cell r="G965" t="str">
            <v>노   무   비</v>
          </cell>
          <cell r="I965" t="str">
            <v>재   료   비</v>
          </cell>
          <cell r="K965" t="str">
            <v>경      비</v>
          </cell>
          <cell r="M965" t="str">
            <v>비   고</v>
          </cell>
        </row>
        <row r="966">
          <cell r="C966" t="str">
            <v xml:space="preserve">규       격 </v>
          </cell>
          <cell r="F966" t="str">
            <v>금   액</v>
          </cell>
          <cell r="G966" t="str">
            <v>단  가</v>
          </cell>
          <cell r="H966" t="str">
            <v>금   액</v>
          </cell>
          <cell r="I966" t="str">
            <v>단  가</v>
          </cell>
          <cell r="J966" t="str">
            <v>금   액</v>
          </cell>
          <cell r="K966" t="str">
            <v>단  가</v>
          </cell>
          <cell r="L966" t="str">
            <v>금   액</v>
          </cell>
        </row>
        <row r="967">
          <cell r="A967" t="str">
            <v>LATHE</v>
          </cell>
          <cell r="C967" t="str">
            <v>12FT x 7.5HP</v>
          </cell>
          <cell r="D967">
            <v>0.41599999999999998</v>
          </cell>
          <cell r="E967" t="str">
            <v>Hr</v>
          </cell>
          <cell r="G967">
            <v>3418</v>
          </cell>
          <cell r="H967">
            <v>1421</v>
          </cell>
          <cell r="K967">
            <v>3775</v>
          </cell>
          <cell r="L967">
            <v>1570.3999999999999</v>
          </cell>
        </row>
        <row r="968">
          <cell r="A968" t="str">
            <v>PLANER</v>
          </cell>
          <cell r="C968" t="str">
            <v>4FT x 8FT</v>
          </cell>
          <cell r="D968">
            <v>7.5999999999999998E-2</v>
          </cell>
          <cell r="E968" t="str">
            <v>Hr</v>
          </cell>
          <cell r="G968">
            <v>3129</v>
          </cell>
          <cell r="H968">
            <v>237</v>
          </cell>
          <cell r="K968">
            <v>2743</v>
          </cell>
          <cell r="L968">
            <v>208.46799999999999</v>
          </cell>
        </row>
        <row r="969">
          <cell r="A969" t="str">
            <v>BORING M/C</v>
          </cell>
          <cell r="C969" t="str">
            <v>Hori.type,3HP</v>
          </cell>
          <cell r="D969">
            <v>0.248</v>
          </cell>
          <cell r="E969" t="str">
            <v>Hr</v>
          </cell>
          <cell r="G969">
            <v>3547</v>
          </cell>
          <cell r="H969">
            <v>879</v>
          </cell>
          <cell r="K969">
            <v>8928</v>
          </cell>
          <cell r="L969">
            <v>2214.1439999999998</v>
          </cell>
        </row>
        <row r="970">
          <cell r="A970" t="str">
            <v>UNION MELT WELDER</v>
          </cell>
          <cell r="C970" t="str">
            <v>5.5 KVA</v>
          </cell>
          <cell r="D970">
            <v>3.2240000000000002</v>
          </cell>
          <cell r="E970" t="str">
            <v>Hr</v>
          </cell>
          <cell r="G970">
            <v>3488</v>
          </cell>
          <cell r="H970">
            <v>11245</v>
          </cell>
          <cell r="K970">
            <v>1797</v>
          </cell>
          <cell r="L970">
            <v>5793.5280000000002</v>
          </cell>
        </row>
        <row r="971">
          <cell r="A971" t="str">
            <v>A.C WELDER</v>
          </cell>
          <cell r="C971" t="str">
            <v>10KVA</v>
          </cell>
          <cell r="D971">
            <v>9.9760000000000009</v>
          </cell>
          <cell r="E971" t="str">
            <v>Hr</v>
          </cell>
          <cell r="K971">
            <v>155</v>
          </cell>
          <cell r="L971">
            <v>1546.2800000000002</v>
          </cell>
        </row>
        <row r="972">
          <cell r="E972" t="str">
            <v/>
          </cell>
        </row>
        <row r="973">
          <cell r="A973" t="str">
            <v>GOUGING M/C</v>
          </cell>
          <cell r="C973" t="str">
            <v>중 형</v>
          </cell>
          <cell r="D973">
            <v>3.56</v>
          </cell>
          <cell r="E973" t="str">
            <v>Hr</v>
          </cell>
          <cell r="G973">
            <v>3380</v>
          </cell>
          <cell r="H973">
            <v>12032</v>
          </cell>
          <cell r="K973">
            <v>670</v>
          </cell>
          <cell r="L973">
            <v>2385.1999999999998</v>
          </cell>
        </row>
        <row r="974">
          <cell r="A974" t="str">
            <v>GAS CUTTING M/C</v>
          </cell>
          <cell r="C974" t="str">
            <v>Auto형</v>
          </cell>
          <cell r="D974">
            <v>1.3280000000000001</v>
          </cell>
          <cell r="E974" t="str">
            <v>Hr</v>
          </cell>
          <cell r="G974">
            <v>11922</v>
          </cell>
          <cell r="H974">
            <v>15832</v>
          </cell>
          <cell r="K974">
            <v>119</v>
          </cell>
          <cell r="L974">
            <v>158.03200000000001</v>
          </cell>
        </row>
        <row r="975">
          <cell r="A975" t="str">
            <v>GAS CUTTING M/C</v>
          </cell>
          <cell r="C975" t="str">
            <v>수 동</v>
          </cell>
          <cell r="D975">
            <v>1.984</v>
          </cell>
          <cell r="E975" t="str">
            <v>Hr</v>
          </cell>
          <cell r="G975">
            <v>3974</v>
          </cell>
          <cell r="H975">
            <v>7884</v>
          </cell>
          <cell r="K975">
            <v>115</v>
          </cell>
          <cell r="L975">
            <v>228.16</v>
          </cell>
        </row>
        <row r="976">
          <cell r="A976" t="str">
            <v>GAS HEATING TOUCH</v>
          </cell>
          <cell r="C976" t="str">
            <v>중 형</v>
          </cell>
          <cell r="D976">
            <v>3.8719999999999999</v>
          </cell>
          <cell r="E976" t="str">
            <v>Hr</v>
          </cell>
          <cell r="G976">
            <v>3174</v>
          </cell>
          <cell r="H976">
            <v>12289</v>
          </cell>
          <cell r="K976">
            <v>115</v>
          </cell>
          <cell r="L976">
            <v>445.28</v>
          </cell>
        </row>
        <row r="977">
          <cell r="A977" t="str">
            <v>OVER HEAD CRANE</v>
          </cell>
          <cell r="C977" t="str">
            <v>30 TON</v>
          </cell>
          <cell r="D977">
            <v>0.88</v>
          </cell>
          <cell r="E977" t="str">
            <v>Hr</v>
          </cell>
          <cell r="G977">
            <v>9681</v>
          </cell>
          <cell r="H977">
            <v>8519</v>
          </cell>
          <cell r="K977">
            <v>3338</v>
          </cell>
          <cell r="L977">
            <v>2937.44</v>
          </cell>
        </row>
        <row r="978">
          <cell r="E978" t="str">
            <v/>
          </cell>
        </row>
        <row r="979">
          <cell r="A979" t="str">
            <v>OVER HEAD CRANE</v>
          </cell>
          <cell r="C979" t="str">
            <v>20 TON</v>
          </cell>
          <cell r="D979">
            <v>0.88</v>
          </cell>
          <cell r="E979" t="str">
            <v>Hr</v>
          </cell>
          <cell r="G979">
            <v>9681</v>
          </cell>
          <cell r="H979">
            <v>8519</v>
          </cell>
          <cell r="K979">
            <v>3338</v>
          </cell>
          <cell r="L979">
            <v>2937.44</v>
          </cell>
        </row>
        <row r="980">
          <cell r="A980" t="str">
            <v>HYDRO PRESS</v>
          </cell>
          <cell r="C980" t="str">
            <v>100 TON</v>
          </cell>
          <cell r="D980">
            <v>1.72</v>
          </cell>
          <cell r="E980" t="str">
            <v>Hr</v>
          </cell>
          <cell r="G980">
            <v>3281</v>
          </cell>
          <cell r="H980">
            <v>5643</v>
          </cell>
          <cell r="K980">
            <v>6045</v>
          </cell>
          <cell r="L980">
            <v>10397.4</v>
          </cell>
        </row>
        <row r="981">
          <cell r="A981" t="str">
            <v>SHEARING M/C</v>
          </cell>
          <cell r="D981">
            <v>2</v>
          </cell>
          <cell r="E981" t="str">
            <v>Hr</v>
          </cell>
          <cell r="G981">
            <v>3688</v>
          </cell>
          <cell r="H981">
            <v>7376</v>
          </cell>
          <cell r="K981">
            <v>3209</v>
          </cell>
          <cell r="L981">
            <v>6418</v>
          </cell>
        </row>
        <row r="982">
          <cell r="A982" t="str">
            <v>DRILLING M/C</v>
          </cell>
          <cell r="C982" t="str">
            <v>3 HP</v>
          </cell>
          <cell r="D982">
            <v>0.48799999999999999</v>
          </cell>
          <cell r="E982" t="str">
            <v>Hr</v>
          </cell>
          <cell r="G982">
            <v>3401</v>
          </cell>
          <cell r="H982">
            <v>1659</v>
          </cell>
          <cell r="K982">
            <v>576</v>
          </cell>
          <cell r="L982">
            <v>281.08799999999997</v>
          </cell>
        </row>
        <row r="983">
          <cell r="A983" t="str">
            <v>DRILLING M/C</v>
          </cell>
          <cell r="C983" t="str">
            <v>Radial,5 HP</v>
          </cell>
          <cell r="D983">
            <v>0.48799999999999999</v>
          </cell>
          <cell r="E983" t="str">
            <v>Hr</v>
          </cell>
          <cell r="G983">
            <v>3401</v>
          </cell>
          <cell r="H983">
            <v>1659</v>
          </cell>
          <cell r="K983">
            <v>1720</v>
          </cell>
          <cell r="L983">
            <v>839.36</v>
          </cell>
        </row>
        <row r="984">
          <cell r="E984" t="str">
            <v/>
          </cell>
        </row>
        <row r="985">
          <cell r="A985" t="str">
            <v>PORTABLE DRILL</v>
          </cell>
          <cell r="C985" t="str">
            <v>0.5 HP</v>
          </cell>
          <cell r="D985">
            <v>1.5640000000000001</v>
          </cell>
          <cell r="E985" t="str">
            <v>Hr</v>
          </cell>
          <cell r="K985">
            <v>12</v>
          </cell>
          <cell r="L985">
            <v>18.768000000000001</v>
          </cell>
        </row>
        <row r="986">
          <cell r="A986" t="str">
            <v>TRUCK CRANE</v>
          </cell>
          <cell r="C986" t="str">
            <v>30 TON</v>
          </cell>
          <cell r="D986">
            <v>0.65</v>
          </cell>
          <cell r="E986" t="str">
            <v>Hr</v>
          </cell>
          <cell r="G986">
            <v>18615</v>
          </cell>
          <cell r="H986">
            <v>12099</v>
          </cell>
          <cell r="I986">
            <v>7046</v>
          </cell>
          <cell r="J986">
            <v>4579</v>
          </cell>
          <cell r="K986">
            <v>44939</v>
          </cell>
          <cell r="L986">
            <v>29210.350000000002</v>
          </cell>
        </row>
        <row r="987">
          <cell r="A987" t="str">
            <v>리프트 트럭</v>
          </cell>
          <cell r="C987" t="str">
            <v>5 TON</v>
          </cell>
          <cell r="D987">
            <v>0.65</v>
          </cell>
          <cell r="E987" t="str">
            <v>Hr</v>
          </cell>
          <cell r="G987">
            <v>9681</v>
          </cell>
          <cell r="H987">
            <v>6292</v>
          </cell>
          <cell r="I987">
            <v>5116.08</v>
          </cell>
          <cell r="J987">
            <v>3325</v>
          </cell>
          <cell r="K987">
            <v>4863</v>
          </cell>
          <cell r="L987">
            <v>3160.9500000000003</v>
          </cell>
        </row>
        <row r="988">
          <cell r="A988" t="str">
            <v>COMPRESSOR</v>
          </cell>
          <cell r="C988" t="str">
            <v>7.1㎥/min</v>
          </cell>
          <cell r="D988">
            <v>3.32</v>
          </cell>
          <cell r="E988" t="str">
            <v>Hr</v>
          </cell>
          <cell r="G988">
            <v>9681</v>
          </cell>
          <cell r="H988">
            <v>32140</v>
          </cell>
          <cell r="I988">
            <v>6189</v>
          </cell>
          <cell r="J988">
            <v>20547</v>
          </cell>
          <cell r="K988">
            <v>3137</v>
          </cell>
          <cell r="L988">
            <v>10414.84</v>
          </cell>
        </row>
        <row r="989">
          <cell r="A989" t="str">
            <v>TRAILER</v>
          </cell>
          <cell r="C989" t="str">
            <v>30 TON</v>
          </cell>
          <cell r="D989">
            <v>0.65</v>
          </cell>
          <cell r="E989" t="str">
            <v>Hr</v>
          </cell>
          <cell r="G989">
            <v>8683</v>
          </cell>
          <cell r="H989">
            <v>5643</v>
          </cell>
          <cell r="I989">
            <v>15763</v>
          </cell>
          <cell r="J989">
            <v>10245</v>
          </cell>
          <cell r="K989">
            <v>27414</v>
          </cell>
          <cell r="L989">
            <v>17819.100000000002</v>
          </cell>
        </row>
        <row r="991">
          <cell r="B991" t="str">
            <v>계</v>
          </cell>
          <cell r="F991">
            <v>289048.228</v>
          </cell>
          <cell r="H991">
            <v>151368</v>
          </cell>
          <cell r="J991">
            <v>38696</v>
          </cell>
          <cell r="K991" t="str">
            <v/>
          </cell>
          <cell r="L991">
            <v>98984.228000000003</v>
          </cell>
        </row>
        <row r="992">
          <cell r="A992" t="str">
            <v>STOP LOG LEAF 제작 소모 자재비</v>
          </cell>
        </row>
        <row r="993">
          <cell r="E993" t="str">
            <v/>
          </cell>
        </row>
        <row r="994">
          <cell r="A994" t="str">
            <v>종       별</v>
          </cell>
          <cell r="C994" t="str">
            <v>재 료 또 는</v>
          </cell>
          <cell r="D994" t="str">
            <v xml:space="preserve">원 수 </v>
          </cell>
          <cell r="E994" t="str">
            <v>단 위</v>
          </cell>
          <cell r="F994" t="str">
            <v>총   액</v>
          </cell>
          <cell r="G994" t="str">
            <v>노   무   비</v>
          </cell>
          <cell r="I994" t="str">
            <v>재   료   비</v>
          </cell>
          <cell r="K994" t="str">
            <v>경      비</v>
          </cell>
          <cell r="M994" t="str">
            <v>비   고</v>
          </cell>
        </row>
        <row r="995">
          <cell r="C995" t="str">
            <v xml:space="preserve">규       격 </v>
          </cell>
          <cell r="F995" t="str">
            <v>금   액</v>
          </cell>
          <cell r="G995" t="str">
            <v>단  가</v>
          </cell>
          <cell r="H995" t="str">
            <v>금   액</v>
          </cell>
          <cell r="I995" t="str">
            <v>단  가</v>
          </cell>
          <cell r="J995" t="str">
            <v>금   액</v>
          </cell>
          <cell r="K995" t="str">
            <v>단  가</v>
          </cell>
          <cell r="L995" t="str">
            <v>금   액</v>
          </cell>
        </row>
        <row r="996">
          <cell r="A996" t="str">
            <v>산       소</v>
          </cell>
          <cell r="C996" t="str">
            <v>6,000L용</v>
          </cell>
          <cell r="D996">
            <v>0.38</v>
          </cell>
          <cell r="E996" t="str">
            <v>병</v>
          </cell>
          <cell r="G996" t="str">
            <v/>
          </cell>
          <cell r="I996">
            <v>12000</v>
          </cell>
          <cell r="J996">
            <v>4560</v>
          </cell>
        </row>
        <row r="997">
          <cell r="A997" t="str">
            <v>아 세 치 렌</v>
          </cell>
          <cell r="C997" t="str">
            <v>4,500L용</v>
          </cell>
          <cell r="D997">
            <v>0.33</v>
          </cell>
          <cell r="E997" t="str">
            <v>병</v>
          </cell>
          <cell r="I997">
            <v>55392</v>
          </cell>
          <cell r="J997">
            <v>18279</v>
          </cell>
        </row>
        <row r="998">
          <cell r="A998" t="str">
            <v>용   접  봉</v>
          </cell>
          <cell r="C998" t="str">
            <v>SS41, 4M/Mx350L</v>
          </cell>
          <cell r="D998">
            <v>3</v>
          </cell>
          <cell r="E998" t="str">
            <v>KG</v>
          </cell>
          <cell r="I998">
            <v>1260</v>
          </cell>
          <cell r="J998">
            <v>3780</v>
          </cell>
        </row>
        <row r="1000">
          <cell r="A1000" t="str">
            <v/>
          </cell>
          <cell r="D1000" t="str">
            <v/>
          </cell>
          <cell r="E1000" t="str">
            <v/>
          </cell>
        </row>
        <row r="1001">
          <cell r="E1001" t="str">
            <v/>
          </cell>
        </row>
        <row r="1003">
          <cell r="B1003" t="str">
            <v>계</v>
          </cell>
          <cell r="F1003">
            <v>26619</v>
          </cell>
          <cell r="J1003">
            <v>26619</v>
          </cell>
        </row>
        <row r="1021">
          <cell r="A1021" t="str">
            <v>STOP LOG LEAF 설치 인건비</v>
          </cell>
        </row>
        <row r="1022">
          <cell r="E1022" t="str">
            <v/>
          </cell>
        </row>
        <row r="1023">
          <cell r="A1023" t="str">
            <v>종       별</v>
          </cell>
          <cell r="C1023" t="str">
            <v>재 료 또 는</v>
          </cell>
          <cell r="D1023" t="str">
            <v xml:space="preserve">원 수 </v>
          </cell>
          <cell r="E1023" t="str">
            <v>단 위</v>
          </cell>
          <cell r="F1023" t="str">
            <v>총   액</v>
          </cell>
          <cell r="G1023" t="str">
            <v>노   무   비</v>
          </cell>
          <cell r="I1023" t="str">
            <v>재   료   비</v>
          </cell>
          <cell r="K1023" t="str">
            <v>경      비</v>
          </cell>
          <cell r="M1023" t="str">
            <v>비   고</v>
          </cell>
        </row>
        <row r="1024">
          <cell r="C1024" t="str">
            <v xml:space="preserve">규       격 </v>
          </cell>
          <cell r="F1024" t="str">
            <v>금   액</v>
          </cell>
          <cell r="G1024" t="str">
            <v>단  가</v>
          </cell>
          <cell r="H1024" t="str">
            <v>금   액</v>
          </cell>
          <cell r="I1024" t="str">
            <v>단  가</v>
          </cell>
          <cell r="J1024" t="str">
            <v>금   액</v>
          </cell>
          <cell r="K1024" t="str">
            <v>단  가</v>
          </cell>
          <cell r="L1024" t="str">
            <v>금   액</v>
          </cell>
        </row>
        <row r="1025">
          <cell r="A1025" t="str">
            <v>기 술 관 리</v>
          </cell>
          <cell r="C1025" t="str">
            <v>기계기사2급</v>
          </cell>
          <cell r="D1025">
            <v>0.5</v>
          </cell>
          <cell r="E1025" t="str">
            <v>인</v>
          </cell>
          <cell r="G1025">
            <v>69405</v>
          </cell>
          <cell r="H1025">
            <v>34702</v>
          </cell>
        </row>
        <row r="1026">
          <cell r="A1026" t="str">
            <v>운 반 조 작</v>
          </cell>
          <cell r="C1026" t="str">
            <v>비   계   공</v>
          </cell>
          <cell r="D1026">
            <v>0.97</v>
          </cell>
          <cell r="E1026" t="str">
            <v>인</v>
          </cell>
          <cell r="G1026">
            <v>79467</v>
          </cell>
          <cell r="H1026">
            <v>77082</v>
          </cell>
        </row>
        <row r="1027">
          <cell r="A1027" t="str">
            <v>조 립 조 정</v>
          </cell>
          <cell r="C1027" t="str">
            <v>비   계   공</v>
          </cell>
          <cell r="D1027">
            <v>2.02</v>
          </cell>
          <cell r="E1027" t="str">
            <v>인</v>
          </cell>
          <cell r="G1027">
            <v>79467</v>
          </cell>
          <cell r="H1027">
            <v>160523</v>
          </cell>
        </row>
        <row r="1028">
          <cell r="A1028" t="str">
            <v/>
          </cell>
          <cell r="C1028" t="str">
            <v>프랜트 제관공</v>
          </cell>
          <cell r="D1028">
            <v>1.19</v>
          </cell>
          <cell r="E1028" t="str">
            <v>인</v>
          </cell>
          <cell r="G1028">
            <v>81966</v>
          </cell>
          <cell r="H1028">
            <v>97539</v>
          </cell>
        </row>
        <row r="1029">
          <cell r="A1029" t="str">
            <v/>
          </cell>
          <cell r="C1029" t="str">
            <v>측   량   사</v>
          </cell>
          <cell r="D1029">
            <v>0.122</v>
          </cell>
          <cell r="E1029" t="str">
            <v>인</v>
          </cell>
          <cell r="G1029">
            <v>58506</v>
          </cell>
          <cell r="H1029">
            <v>7137</v>
          </cell>
        </row>
        <row r="1031">
          <cell r="C1031" t="str">
            <v>프랜트기계설치공</v>
          </cell>
          <cell r="D1031">
            <v>1.17</v>
          </cell>
          <cell r="E1031" t="str">
            <v>인</v>
          </cell>
          <cell r="G1031">
            <v>80805</v>
          </cell>
          <cell r="H1031">
            <v>94541</v>
          </cell>
        </row>
        <row r="1032">
          <cell r="A1032" t="str">
            <v>설      치</v>
          </cell>
          <cell r="C1032" t="str">
            <v>비   계   공</v>
          </cell>
          <cell r="D1032">
            <v>0.36</v>
          </cell>
          <cell r="E1032" t="str">
            <v>인</v>
          </cell>
          <cell r="G1032">
            <v>79467</v>
          </cell>
          <cell r="H1032">
            <v>28608</v>
          </cell>
        </row>
        <row r="1033">
          <cell r="C1033" t="str">
            <v>프랜트기계설치공</v>
          </cell>
          <cell r="D1033">
            <v>0.13</v>
          </cell>
          <cell r="E1033" t="str">
            <v>인</v>
          </cell>
          <cell r="G1033">
            <v>81966</v>
          </cell>
          <cell r="H1033">
            <v>10655</v>
          </cell>
        </row>
        <row r="1034">
          <cell r="A1034" t="str">
            <v>전 원 배 선</v>
          </cell>
          <cell r="C1034" t="str">
            <v>플랜트전공</v>
          </cell>
          <cell r="D1034">
            <v>6.3E-2</v>
          </cell>
          <cell r="E1034" t="str">
            <v>인</v>
          </cell>
          <cell r="G1034">
            <v>64285</v>
          </cell>
          <cell r="H1034">
            <v>4049</v>
          </cell>
          <cell r="I1034" t="str">
            <v/>
          </cell>
          <cell r="J1034" t="str">
            <v/>
          </cell>
        </row>
        <row r="1035">
          <cell r="A1035" t="str">
            <v/>
          </cell>
          <cell r="C1035" t="str">
            <v/>
          </cell>
          <cell r="D1035" t="str">
            <v/>
          </cell>
          <cell r="E1035" t="str">
            <v/>
          </cell>
          <cell r="G1035" t="str">
            <v/>
          </cell>
        </row>
        <row r="1036">
          <cell r="A1036" t="str">
            <v>검사 및 교정</v>
          </cell>
          <cell r="C1036" t="str">
            <v>기술관리,전원</v>
          </cell>
          <cell r="D1036" t="str">
            <v>1</v>
          </cell>
          <cell r="E1036" t="str">
            <v>식</v>
          </cell>
          <cell r="H1036">
            <v>47608</v>
          </cell>
        </row>
        <row r="1037">
          <cell r="C1037" t="str">
            <v>배선제외10%</v>
          </cell>
        </row>
        <row r="1040">
          <cell r="B1040" t="str">
            <v>계</v>
          </cell>
          <cell r="F1040">
            <v>562444</v>
          </cell>
          <cell r="H1040">
            <v>562444</v>
          </cell>
        </row>
        <row r="1050">
          <cell r="E1050" t="str">
            <v/>
          </cell>
          <cell r="F1050" t="str">
            <v>STOP LOG LEAF 설치 사용장비 경비</v>
          </cell>
        </row>
        <row r="1051">
          <cell r="E1051" t="str">
            <v/>
          </cell>
        </row>
        <row r="1052">
          <cell r="A1052" t="str">
            <v>종       별</v>
          </cell>
          <cell r="C1052" t="str">
            <v>재 료 또 는</v>
          </cell>
          <cell r="D1052" t="str">
            <v xml:space="preserve">원 수 </v>
          </cell>
          <cell r="E1052" t="str">
            <v>단 위</v>
          </cell>
          <cell r="F1052" t="str">
            <v>총   액</v>
          </cell>
          <cell r="G1052" t="str">
            <v>노   무   비</v>
          </cell>
          <cell r="I1052" t="str">
            <v>재   료   비</v>
          </cell>
          <cell r="K1052" t="str">
            <v>경      비</v>
          </cell>
          <cell r="M1052" t="str">
            <v>비   고</v>
          </cell>
        </row>
        <row r="1053">
          <cell r="C1053" t="str">
            <v xml:space="preserve">규       격 </v>
          </cell>
          <cell r="F1053" t="str">
            <v>금   액</v>
          </cell>
          <cell r="G1053" t="str">
            <v>단  가</v>
          </cell>
          <cell r="H1053" t="str">
            <v>금   액</v>
          </cell>
          <cell r="I1053" t="str">
            <v>단  가</v>
          </cell>
          <cell r="J1053" t="str">
            <v>금   액</v>
          </cell>
          <cell r="K1053" t="str">
            <v>단  가</v>
          </cell>
          <cell r="L1053" t="str">
            <v>금   액</v>
          </cell>
        </row>
        <row r="1054">
          <cell r="A1054" t="str">
            <v>A.C WELDER</v>
          </cell>
          <cell r="C1054" t="str">
            <v>10KVA</v>
          </cell>
          <cell r="D1054">
            <v>8</v>
          </cell>
          <cell r="E1054" t="str">
            <v>Hr</v>
          </cell>
          <cell r="K1054">
            <v>155</v>
          </cell>
          <cell r="L1054">
            <v>1240</v>
          </cell>
        </row>
        <row r="1055">
          <cell r="A1055" t="str">
            <v>PORTABLE DRILL</v>
          </cell>
          <cell r="C1055" t="str">
            <v>1.5 Hp</v>
          </cell>
          <cell r="D1055">
            <v>16</v>
          </cell>
          <cell r="E1055" t="str">
            <v>Hr</v>
          </cell>
          <cell r="K1055">
            <v>14</v>
          </cell>
          <cell r="L1055">
            <v>224</v>
          </cell>
        </row>
        <row r="1056">
          <cell r="A1056" t="str">
            <v>PORTABLE GRINDER</v>
          </cell>
          <cell r="C1056" t="str">
            <v>0.5 Hp</v>
          </cell>
          <cell r="D1056">
            <v>16</v>
          </cell>
          <cell r="E1056" t="str">
            <v>Hr</v>
          </cell>
          <cell r="K1056">
            <v>22</v>
          </cell>
          <cell r="L1056">
            <v>352</v>
          </cell>
        </row>
        <row r="1057">
          <cell r="A1057" t="str">
            <v>WINCH</v>
          </cell>
          <cell r="C1057" t="str">
            <v>10Hp</v>
          </cell>
          <cell r="D1057">
            <v>8</v>
          </cell>
          <cell r="E1057" t="str">
            <v>Hr</v>
          </cell>
          <cell r="G1057">
            <v>9235</v>
          </cell>
          <cell r="H1057">
            <v>73880</v>
          </cell>
          <cell r="K1057">
            <v>850</v>
          </cell>
          <cell r="L1057">
            <v>6800</v>
          </cell>
        </row>
        <row r="1058">
          <cell r="A1058" t="str">
            <v>FORK LIFT</v>
          </cell>
          <cell r="C1058" t="str">
            <v>3.5TON</v>
          </cell>
          <cell r="D1058">
            <v>8</v>
          </cell>
          <cell r="E1058" t="str">
            <v>Hr</v>
          </cell>
          <cell r="G1058">
            <v>9681</v>
          </cell>
          <cell r="H1058">
            <v>77448</v>
          </cell>
          <cell r="I1058">
            <v>5116</v>
          </cell>
          <cell r="J1058">
            <v>40928</v>
          </cell>
          <cell r="K1058">
            <v>3470</v>
          </cell>
          <cell r="L1058">
            <v>27760</v>
          </cell>
        </row>
        <row r="1060">
          <cell r="A1060" t="str">
            <v>TRUCK CRANE</v>
          </cell>
          <cell r="C1060" t="str">
            <v>20TON</v>
          </cell>
          <cell r="D1060">
            <v>8</v>
          </cell>
          <cell r="E1060" t="str">
            <v>Hr</v>
          </cell>
          <cell r="G1060">
            <v>18615</v>
          </cell>
          <cell r="H1060">
            <v>148920</v>
          </cell>
          <cell r="I1060">
            <v>4939</v>
          </cell>
          <cell r="J1060">
            <v>39512</v>
          </cell>
          <cell r="K1060">
            <v>40975</v>
          </cell>
          <cell r="L1060">
            <v>327800</v>
          </cell>
        </row>
        <row r="1063">
          <cell r="A1063" t="str">
            <v xml:space="preserve">      계</v>
          </cell>
          <cell r="F1063">
            <v>744864</v>
          </cell>
          <cell r="H1063">
            <v>300248</v>
          </cell>
          <cell r="J1063">
            <v>80440</v>
          </cell>
          <cell r="L1063">
            <v>364176</v>
          </cell>
        </row>
        <row r="1079">
          <cell r="E1079" t="str">
            <v/>
          </cell>
          <cell r="F1079" t="str">
            <v>STOP LOG LEAF 설치 소모 자재비</v>
          </cell>
        </row>
        <row r="1080">
          <cell r="E1080" t="str">
            <v/>
          </cell>
        </row>
        <row r="1081">
          <cell r="A1081" t="str">
            <v>종       별</v>
          </cell>
          <cell r="C1081" t="str">
            <v>재 료 또 는</v>
          </cell>
          <cell r="D1081" t="str">
            <v xml:space="preserve">원 수 </v>
          </cell>
          <cell r="E1081" t="str">
            <v>단 위</v>
          </cell>
          <cell r="F1081" t="str">
            <v>총   액</v>
          </cell>
          <cell r="G1081" t="str">
            <v>노   무   비</v>
          </cell>
          <cell r="I1081" t="str">
            <v>재   료   비</v>
          </cell>
          <cell r="K1081" t="str">
            <v>경      비</v>
          </cell>
          <cell r="M1081" t="str">
            <v>비   고</v>
          </cell>
        </row>
        <row r="1082">
          <cell r="C1082" t="str">
            <v xml:space="preserve">규       격 </v>
          </cell>
          <cell r="F1082" t="str">
            <v>금   액</v>
          </cell>
          <cell r="G1082" t="str">
            <v>단  가</v>
          </cell>
          <cell r="H1082" t="str">
            <v>금   액</v>
          </cell>
          <cell r="I1082" t="str">
            <v>단  가</v>
          </cell>
          <cell r="J1082" t="str">
            <v>금   액</v>
          </cell>
          <cell r="K1082" t="str">
            <v>단  가</v>
          </cell>
          <cell r="L1082" t="str">
            <v>금   액</v>
          </cell>
        </row>
        <row r="1083">
          <cell r="A1083" t="str">
            <v>산       소</v>
          </cell>
          <cell r="C1083" t="str">
            <v>6,000L용</v>
          </cell>
          <cell r="D1083">
            <v>2.2999999999999998</v>
          </cell>
          <cell r="E1083" t="str">
            <v>병</v>
          </cell>
          <cell r="G1083" t="str">
            <v/>
          </cell>
          <cell r="I1083">
            <v>12000</v>
          </cell>
          <cell r="J1083">
            <v>27600</v>
          </cell>
        </row>
        <row r="1084">
          <cell r="A1084" t="str">
            <v>아 세 치 렌</v>
          </cell>
          <cell r="C1084" t="str">
            <v>4,500L용</v>
          </cell>
          <cell r="D1084">
            <v>1.98</v>
          </cell>
          <cell r="E1084" t="str">
            <v>병</v>
          </cell>
          <cell r="I1084">
            <v>55392</v>
          </cell>
          <cell r="J1084">
            <v>109676</v>
          </cell>
        </row>
        <row r="1085">
          <cell r="A1085" t="str">
            <v>용   접  봉</v>
          </cell>
          <cell r="C1085" t="str">
            <v>SS41 , 4M/M</v>
          </cell>
          <cell r="D1085">
            <v>14.35</v>
          </cell>
          <cell r="E1085" t="str">
            <v>KG</v>
          </cell>
          <cell r="I1085">
            <v>1260</v>
          </cell>
          <cell r="J1085">
            <v>18081</v>
          </cell>
        </row>
        <row r="1086">
          <cell r="A1086" t="str">
            <v>함       석</v>
          </cell>
          <cell r="C1086" t="str">
            <v>#31x3'x6'</v>
          </cell>
          <cell r="D1086">
            <v>0.53</v>
          </cell>
          <cell r="E1086" t="str">
            <v>매</v>
          </cell>
          <cell r="I1086">
            <v>2825</v>
          </cell>
          <cell r="J1086">
            <v>1497</v>
          </cell>
        </row>
        <row r="1087">
          <cell r="A1087" t="str">
            <v>전       력</v>
          </cell>
          <cell r="D1087">
            <v>306</v>
          </cell>
          <cell r="E1087" t="str">
            <v>KWH</v>
          </cell>
          <cell r="K1087">
            <v>61.6</v>
          </cell>
          <cell r="L1087">
            <v>18849</v>
          </cell>
        </row>
        <row r="1089">
          <cell r="A1089" t="str">
            <v/>
          </cell>
        </row>
        <row r="1091">
          <cell r="B1091" t="str">
            <v>계</v>
          </cell>
          <cell r="F1091">
            <v>175703</v>
          </cell>
          <cell r="J1091">
            <v>156854</v>
          </cell>
          <cell r="L1091">
            <v>18849</v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E1108" t="str">
            <v/>
          </cell>
          <cell r="F1108" t="str">
            <v>RADIAL GATE LEAF 제작 인건비</v>
          </cell>
        </row>
        <row r="1109">
          <cell r="E1109" t="str">
            <v/>
          </cell>
        </row>
        <row r="1110">
          <cell r="A1110" t="str">
            <v>종       별</v>
          </cell>
          <cell r="C1110" t="str">
            <v>재 료 또 는</v>
          </cell>
          <cell r="F1110" t="str">
            <v>총   액</v>
          </cell>
          <cell r="G1110" t="str">
            <v xml:space="preserve">    노   무   비</v>
          </cell>
          <cell r="I1110" t="str">
            <v xml:space="preserve">    재   료   비</v>
          </cell>
          <cell r="K1110" t="str">
            <v xml:space="preserve">    경      비</v>
          </cell>
        </row>
        <row r="1111">
          <cell r="C1111" t="str">
            <v xml:space="preserve">규       격 </v>
          </cell>
          <cell r="E1111" t="str">
            <v/>
          </cell>
          <cell r="F1111" t="str">
            <v>금   액</v>
          </cell>
          <cell r="G1111" t="str">
            <v>단  가</v>
          </cell>
          <cell r="H1111" t="str">
            <v>금   액</v>
          </cell>
          <cell r="I1111" t="str">
            <v>단  가</v>
          </cell>
          <cell r="J1111" t="str">
            <v>금   액</v>
          </cell>
          <cell r="K1111" t="str">
            <v>단  가</v>
          </cell>
          <cell r="L1111" t="str">
            <v>금   액</v>
          </cell>
        </row>
        <row r="1112">
          <cell r="A1112" t="str">
            <v>기술관리</v>
          </cell>
          <cell r="C1112" t="str">
            <v>기계기사1급</v>
          </cell>
          <cell r="D1112">
            <v>0.5</v>
          </cell>
          <cell r="E1112" t="str">
            <v>인</v>
          </cell>
          <cell r="G1112">
            <v>97488</v>
          </cell>
          <cell r="H1112">
            <v>48744</v>
          </cell>
        </row>
        <row r="1113">
          <cell r="A1113" t="str">
            <v>본  뜨  기</v>
          </cell>
          <cell r="C1113" t="str">
            <v>프랜트 제관공</v>
          </cell>
          <cell r="D1113">
            <v>0.52300000000000002</v>
          </cell>
          <cell r="E1113" t="str">
            <v>인</v>
          </cell>
          <cell r="G1113">
            <v>81966</v>
          </cell>
          <cell r="H1113">
            <v>42868</v>
          </cell>
        </row>
        <row r="1114">
          <cell r="A1114" t="str">
            <v>금  긋  기</v>
          </cell>
          <cell r="C1114" t="str">
            <v>프랜트 제관공</v>
          </cell>
          <cell r="D1114">
            <v>1.39</v>
          </cell>
          <cell r="E1114" t="str">
            <v>인</v>
          </cell>
          <cell r="G1114">
            <v>81966</v>
          </cell>
          <cell r="H1114">
            <v>113932</v>
          </cell>
        </row>
        <row r="1115">
          <cell r="A1115" t="str">
            <v>절      단</v>
          </cell>
          <cell r="C1115" t="str">
            <v>프랜트 제관공</v>
          </cell>
          <cell r="D1115">
            <v>0.38</v>
          </cell>
          <cell r="E1115" t="str">
            <v>인</v>
          </cell>
          <cell r="G1115">
            <v>81966</v>
          </cell>
          <cell r="H1115">
            <v>31147</v>
          </cell>
        </row>
        <row r="1116">
          <cell r="A1116" t="str">
            <v>가      공</v>
          </cell>
          <cell r="C1116" t="str">
            <v>프랜트 제관공</v>
          </cell>
          <cell r="D1116">
            <v>1.59</v>
          </cell>
          <cell r="E1116" t="str">
            <v>인</v>
          </cell>
          <cell r="G1116">
            <v>81966</v>
          </cell>
          <cell r="H1116">
            <v>130325</v>
          </cell>
        </row>
        <row r="1118">
          <cell r="A1118" t="str">
            <v>구 멍 뚫 기</v>
          </cell>
          <cell r="C1118" t="str">
            <v>프랜트 제관공</v>
          </cell>
          <cell r="D1118">
            <v>0.47499999999999998</v>
          </cell>
          <cell r="E1118" t="str">
            <v>인</v>
          </cell>
          <cell r="G1118">
            <v>81966</v>
          </cell>
          <cell r="H1118">
            <v>38933</v>
          </cell>
        </row>
        <row r="1119">
          <cell r="A1119" t="str">
            <v>용      접</v>
          </cell>
          <cell r="C1119" t="str">
            <v>프랜트 용접공</v>
          </cell>
          <cell r="D1119">
            <v>2.5499999999999998</v>
          </cell>
          <cell r="E1119" t="str">
            <v>인</v>
          </cell>
          <cell r="G1119">
            <v>95379</v>
          </cell>
          <cell r="H1119">
            <v>243216</v>
          </cell>
        </row>
        <row r="1120">
          <cell r="A1120" t="str">
            <v>부 품 조 립</v>
          </cell>
          <cell r="C1120" t="str">
            <v>비   계   공</v>
          </cell>
          <cell r="D1120">
            <v>1.3049999999999999</v>
          </cell>
          <cell r="E1120" t="str">
            <v>인</v>
          </cell>
          <cell r="G1120">
            <v>79467</v>
          </cell>
          <cell r="H1120">
            <v>103704</v>
          </cell>
        </row>
        <row r="1121">
          <cell r="C1121" t="str">
            <v>프랜트기계설치공</v>
          </cell>
          <cell r="D1121">
            <v>1.3049999999999999</v>
          </cell>
          <cell r="E1121" t="str">
            <v>인</v>
          </cell>
          <cell r="G1121">
            <v>80805</v>
          </cell>
          <cell r="H1121">
            <v>105450</v>
          </cell>
        </row>
        <row r="1122">
          <cell r="A1122" t="str">
            <v>소운반 조작</v>
          </cell>
          <cell r="C1122" t="str">
            <v>비   계   공</v>
          </cell>
          <cell r="D1122">
            <v>0.98</v>
          </cell>
          <cell r="E1122" t="str">
            <v>인</v>
          </cell>
          <cell r="G1122">
            <v>79467</v>
          </cell>
          <cell r="H1122">
            <v>77877</v>
          </cell>
        </row>
        <row r="1124">
          <cell r="A1124" t="str">
            <v>가   조   립</v>
          </cell>
          <cell r="C1124" t="str">
            <v>비   계   공</v>
          </cell>
          <cell r="D1124">
            <v>1.0329999999999999</v>
          </cell>
          <cell r="E1124" t="str">
            <v>인</v>
          </cell>
          <cell r="G1124">
            <v>79467</v>
          </cell>
          <cell r="H1124">
            <v>82089</v>
          </cell>
        </row>
        <row r="1125">
          <cell r="C1125" t="str">
            <v>프랜트 제관공</v>
          </cell>
          <cell r="D1125">
            <v>2.1160000000000001</v>
          </cell>
          <cell r="E1125" t="str">
            <v>인</v>
          </cell>
          <cell r="G1125">
            <v>81966</v>
          </cell>
          <cell r="H1125">
            <v>173440</v>
          </cell>
        </row>
        <row r="1126">
          <cell r="C1126" t="str">
            <v>프랜트 용접공</v>
          </cell>
          <cell r="D1126">
            <v>1.02</v>
          </cell>
          <cell r="E1126" t="str">
            <v>인</v>
          </cell>
          <cell r="G1126">
            <v>95379</v>
          </cell>
          <cell r="H1126">
            <v>97286</v>
          </cell>
        </row>
        <row r="1127">
          <cell r="C1127" t="str">
            <v>측   량   사</v>
          </cell>
          <cell r="D1127">
            <v>0.17199999999999999</v>
          </cell>
          <cell r="E1127" t="str">
            <v>인</v>
          </cell>
          <cell r="G1127">
            <v>58506</v>
          </cell>
          <cell r="H1127">
            <v>10063</v>
          </cell>
        </row>
        <row r="1128">
          <cell r="C1128" t="str">
            <v>프랜트기계설치공</v>
          </cell>
          <cell r="D1128">
            <v>0.62</v>
          </cell>
          <cell r="E1128" t="str">
            <v>인</v>
          </cell>
          <cell r="G1128">
            <v>80805</v>
          </cell>
          <cell r="H1128">
            <v>50099</v>
          </cell>
        </row>
        <row r="1129">
          <cell r="E1129" t="str">
            <v/>
          </cell>
        </row>
        <row r="1130">
          <cell r="C1130" t="str">
            <v>특 별 인 부</v>
          </cell>
          <cell r="D1130">
            <v>0.372</v>
          </cell>
          <cell r="E1130" t="str">
            <v>인</v>
          </cell>
          <cell r="G1130">
            <v>57379</v>
          </cell>
          <cell r="H1130">
            <v>21344</v>
          </cell>
        </row>
        <row r="1131">
          <cell r="A1131" t="str">
            <v>검사 및 교정</v>
          </cell>
          <cell r="C1131" t="str">
            <v>기술관리 제외한</v>
          </cell>
          <cell r="D1131" t="str">
            <v>1</v>
          </cell>
          <cell r="E1131" t="str">
            <v>식</v>
          </cell>
          <cell r="H1131">
            <v>132177</v>
          </cell>
        </row>
        <row r="1132">
          <cell r="C1132" t="str">
            <v>10%</v>
          </cell>
        </row>
        <row r="1134">
          <cell r="B1134" t="str">
            <v>계</v>
          </cell>
          <cell r="F1134">
            <v>1502694</v>
          </cell>
          <cell r="H1134">
            <v>1502694</v>
          </cell>
        </row>
        <row r="1137">
          <cell r="E1137" t="str">
            <v/>
          </cell>
          <cell r="F1137" t="str">
            <v>RADIAL GATE LEAF 제작 사용장비 경비</v>
          </cell>
        </row>
        <row r="1138">
          <cell r="E1138" t="str">
            <v/>
          </cell>
        </row>
        <row r="1139">
          <cell r="A1139" t="str">
            <v>종       별</v>
          </cell>
          <cell r="C1139" t="str">
            <v>재 료 또 는</v>
          </cell>
          <cell r="D1139" t="str">
            <v xml:space="preserve">원 수 </v>
          </cell>
          <cell r="E1139" t="str">
            <v>단 위</v>
          </cell>
          <cell r="F1139" t="str">
            <v>총   액</v>
          </cell>
          <cell r="G1139" t="str">
            <v>노   무   비</v>
          </cell>
          <cell r="I1139" t="str">
            <v>재   료   비</v>
          </cell>
          <cell r="K1139" t="str">
            <v>경      비</v>
          </cell>
          <cell r="M1139" t="str">
            <v>비   고</v>
          </cell>
        </row>
        <row r="1140">
          <cell r="C1140" t="str">
            <v xml:space="preserve">규       격 </v>
          </cell>
          <cell r="F1140" t="str">
            <v>금   액</v>
          </cell>
          <cell r="G1140" t="str">
            <v>단  가</v>
          </cell>
          <cell r="H1140" t="str">
            <v>금   액</v>
          </cell>
          <cell r="I1140" t="str">
            <v>단  가</v>
          </cell>
          <cell r="J1140" t="str">
            <v>금   액</v>
          </cell>
          <cell r="K1140" t="str">
            <v>단  가</v>
          </cell>
          <cell r="L1140" t="str">
            <v>금   액</v>
          </cell>
        </row>
        <row r="1141">
          <cell r="A1141" t="str">
            <v>LATHE</v>
          </cell>
          <cell r="C1141" t="str">
            <v>12FT x 7.5HP</v>
          </cell>
          <cell r="D1141">
            <v>0.64</v>
          </cell>
          <cell r="E1141" t="str">
            <v>Hr</v>
          </cell>
          <cell r="G1141">
            <v>3418</v>
          </cell>
          <cell r="H1141">
            <v>2187</v>
          </cell>
          <cell r="K1141">
            <v>3775</v>
          </cell>
          <cell r="L1141">
            <v>2416</v>
          </cell>
        </row>
        <row r="1142">
          <cell r="A1142" t="str">
            <v>PLANER</v>
          </cell>
          <cell r="C1142" t="str">
            <v>4FT x 8FT</v>
          </cell>
          <cell r="D1142">
            <v>0.72</v>
          </cell>
          <cell r="E1142" t="str">
            <v>Hr</v>
          </cell>
          <cell r="G1142">
            <v>3129</v>
          </cell>
          <cell r="H1142">
            <v>2252</v>
          </cell>
          <cell r="K1142">
            <v>2743</v>
          </cell>
          <cell r="L1142">
            <v>1974</v>
          </cell>
        </row>
        <row r="1143">
          <cell r="A1143" t="str">
            <v>BORING M/C</v>
          </cell>
          <cell r="C1143" t="str">
            <v>Hori.type,3HP</v>
          </cell>
          <cell r="D1143">
            <v>1.72</v>
          </cell>
          <cell r="E1143" t="str">
            <v>Hr</v>
          </cell>
          <cell r="G1143">
            <v>3547</v>
          </cell>
          <cell r="H1143">
            <v>6100</v>
          </cell>
          <cell r="K1143">
            <v>8928</v>
          </cell>
          <cell r="L1143">
            <v>15356</v>
          </cell>
        </row>
        <row r="1144">
          <cell r="A1144" t="str">
            <v>UNION MELT WELDER</v>
          </cell>
          <cell r="C1144" t="str">
            <v>5.5 KVA</v>
          </cell>
          <cell r="D1144">
            <v>2.8559999999999999</v>
          </cell>
          <cell r="E1144" t="str">
            <v>Hr</v>
          </cell>
          <cell r="G1144">
            <v>3488</v>
          </cell>
          <cell r="H1144">
            <v>9961</v>
          </cell>
          <cell r="K1144">
            <v>1797</v>
          </cell>
          <cell r="L1144">
            <v>5132</v>
          </cell>
        </row>
        <row r="1145">
          <cell r="A1145" t="str">
            <v>A.C WELDER</v>
          </cell>
          <cell r="C1145" t="str">
            <v>10KVA</v>
          </cell>
          <cell r="D1145">
            <v>8.5679999999999996</v>
          </cell>
          <cell r="E1145" t="str">
            <v>Hr</v>
          </cell>
          <cell r="K1145">
            <v>107</v>
          </cell>
          <cell r="L1145">
            <v>916</v>
          </cell>
        </row>
        <row r="1146">
          <cell r="E1146" t="str">
            <v/>
          </cell>
        </row>
        <row r="1147">
          <cell r="A1147" t="str">
            <v>GOUGING M/C</v>
          </cell>
          <cell r="C1147" t="str">
            <v>중 형</v>
          </cell>
          <cell r="D1147">
            <v>3.06</v>
          </cell>
          <cell r="E1147" t="str">
            <v>Hr</v>
          </cell>
          <cell r="G1147">
            <v>3380</v>
          </cell>
          <cell r="H1147">
            <v>10342</v>
          </cell>
          <cell r="K1147">
            <v>670</v>
          </cell>
          <cell r="L1147">
            <v>2050</v>
          </cell>
        </row>
        <row r="1148">
          <cell r="A1148" t="str">
            <v>GAS CUTTING M/C</v>
          </cell>
          <cell r="C1148" t="str">
            <v>Auto형</v>
          </cell>
          <cell r="D1148">
            <v>1.24</v>
          </cell>
          <cell r="E1148" t="str">
            <v>Hr</v>
          </cell>
          <cell r="G1148">
            <v>11922</v>
          </cell>
          <cell r="H1148">
            <v>14783</v>
          </cell>
          <cell r="K1148">
            <v>119</v>
          </cell>
          <cell r="L1148">
            <v>147</v>
          </cell>
        </row>
        <row r="1149">
          <cell r="A1149" t="str">
            <v>GAS CUTTING M/C</v>
          </cell>
          <cell r="C1149" t="str">
            <v>수 동</v>
          </cell>
          <cell r="D1149">
            <v>1.8</v>
          </cell>
          <cell r="E1149" t="str">
            <v>Hr</v>
          </cell>
          <cell r="G1149">
            <v>3974</v>
          </cell>
          <cell r="H1149">
            <v>7153</v>
          </cell>
          <cell r="K1149">
            <v>115</v>
          </cell>
          <cell r="L1149">
            <v>207</v>
          </cell>
        </row>
        <row r="1150">
          <cell r="A1150" t="str">
            <v>GAS HEATING TOUCH</v>
          </cell>
          <cell r="C1150" t="str">
            <v>중 형</v>
          </cell>
          <cell r="D1150">
            <v>3.984</v>
          </cell>
          <cell r="E1150" t="str">
            <v>Hr</v>
          </cell>
          <cell r="G1150">
            <v>3174</v>
          </cell>
          <cell r="H1150">
            <v>12645</v>
          </cell>
          <cell r="K1150">
            <v>115</v>
          </cell>
          <cell r="L1150">
            <v>458</v>
          </cell>
        </row>
        <row r="1152">
          <cell r="A1152" t="str">
            <v>OVER HEAD CRANE</v>
          </cell>
          <cell r="C1152" t="str">
            <v>30 TON</v>
          </cell>
          <cell r="D1152">
            <v>0.75900000000000001</v>
          </cell>
          <cell r="E1152" t="str">
            <v>Hr</v>
          </cell>
          <cell r="G1152">
            <v>9681</v>
          </cell>
          <cell r="H1152">
            <v>7347</v>
          </cell>
          <cell r="K1152">
            <v>3338</v>
          </cell>
          <cell r="L1152">
            <v>2533</v>
          </cell>
        </row>
        <row r="1153">
          <cell r="A1153" t="str">
            <v>OVER HEAD CRANE</v>
          </cell>
          <cell r="C1153" t="str">
            <v>20 TON</v>
          </cell>
          <cell r="D1153">
            <v>0.75900000000000001</v>
          </cell>
          <cell r="E1153" t="str">
            <v>Hr</v>
          </cell>
          <cell r="G1153">
            <v>9681</v>
          </cell>
          <cell r="H1153">
            <v>7347</v>
          </cell>
          <cell r="K1153">
            <v>3338</v>
          </cell>
          <cell r="L1153">
            <v>2533</v>
          </cell>
        </row>
        <row r="1154">
          <cell r="A1154" t="str">
            <v>HYDRO PRESS</v>
          </cell>
          <cell r="C1154" t="str">
            <v>300 TON</v>
          </cell>
          <cell r="D1154">
            <v>1.7709999999999999</v>
          </cell>
          <cell r="E1154" t="str">
            <v>Hr</v>
          </cell>
          <cell r="G1154">
            <v>3281</v>
          </cell>
          <cell r="H1154">
            <v>5810</v>
          </cell>
          <cell r="K1154">
            <v>8463</v>
          </cell>
          <cell r="L1154">
            <v>14987</v>
          </cell>
        </row>
        <row r="1155">
          <cell r="A1155" t="str">
            <v>BENDING ROLLER</v>
          </cell>
          <cell r="C1155" t="str">
            <v>23 FT</v>
          </cell>
          <cell r="D1155">
            <v>1.48</v>
          </cell>
          <cell r="E1155" t="str">
            <v>Hr</v>
          </cell>
          <cell r="G1155">
            <v>4281</v>
          </cell>
          <cell r="H1155">
            <v>6335</v>
          </cell>
          <cell r="K1155">
            <v>6323</v>
          </cell>
          <cell r="L1155">
            <v>9358</v>
          </cell>
        </row>
        <row r="1156">
          <cell r="A1156" t="str">
            <v>EDGE BENDING ROLLER</v>
          </cell>
          <cell r="C1156" t="str">
            <v>23 FT</v>
          </cell>
          <cell r="D1156">
            <v>1.38</v>
          </cell>
          <cell r="E1156" t="str">
            <v>Hr</v>
          </cell>
          <cell r="G1156">
            <v>4281</v>
          </cell>
          <cell r="H1156">
            <v>5907</v>
          </cell>
          <cell r="K1156">
            <v>9484.5</v>
          </cell>
          <cell r="L1156">
            <v>13088</v>
          </cell>
        </row>
        <row r="1158">
          <cell r="A1158" t="str">
            <v>SHEARING M/C</v>
          </cell>
          <cell r="D1158">
            <v>0.64</v>
          </cell>
          <cell r="E1158" t="str">
            <v>Hr</v>
          </cell>
          <cell r="G1158">
            <v>3688</v>
          </cell>
          <cell r="H1158">
            <v>2360</v>
          </cell>
          <cell r="K1158">
            <v>3209</v>
          </cell>
          <cell r="L1158">
            <v>2053</v>
          </cell>
        </row>
        <row r="1159">
          <cell r="A1159" t="str">
            <v>DRILLING M/C</v>
          </cell>
          <cell r="C1159" t="str">
            <v>3 HP</v>
          </cell>
          <cell r="D1159">
            <v>0.36799999999999999</v>
          </cell>
          <cell r="E1159" t="str">
            <v>Hr</v>
          </cell>
          <cell r="G1159">
            <v>3401</v>
          </cell>
          <cell r="H1159">
            <v>1251</v>
          </cell>
          <cell r="K1159">
            <v>576</v>
          </cell>
          <cell r="L1159">
            <v>211</v>
          </cell>
        </row>
        <row r="1160">
          <cell r="A1160" t="str">
            <v>DRILLING M/C</v>
          </cell>
          <cell r="C1160" t="str">
            <v>Radial,5 HP</v>
          </cell>
          <cell r="D1160">
            <v>0.184</v>
          </cell>
          <cell r="E1160" t="str">
            <v>Hr</v>
          </cell>
          <cell r="G1160">
            <v>3401</v>
          </cell>
          <cell r="H1160">
            <v>625</v>
          </cell>
          <cell r="K1160">
            <v>1720</v>
          </cell>
          <cell r="L1160">
            <v>316</v>
          </cell>
        </row>
        <row r="1161">
          <cell r="A1161" t="str">
            <v>PORTABLE DRILL</v>
          </cell>
          <cell r="C1161" t="str">
            <v>0.5 HP</v>
          </cell>
          <cell r="D1161">
            <v>1.532</v>
          </cell>
          <cell r="E1161" t="str">
            <v>Hr</v>
          </cell>
          <cell r="K1161">
            <v>12</v>
          </cell>
          <cell r="L1161">
            <v>18</v>
          </cell>
        </row>
        <row r="1162">
          <cell r="A1162" t="str">
            <v>TRUCK CRANE</v>
          </cell>
          <cell r="C1162" t="str">
            <v>30 TON</v>
          </cell>
          <cell r="D1162">
            <v>0.50600000000000001</v>
          </cell>
          <cell r="E1162" t="str">
            <v>Hr</v>
          </cell>
          <cell r="G1162">
            <v>18615</v>
          </cell>
          <cell r="H1162">
            <v>9419</v>
          </cell>
          <cell r="I1162">
            <v>7046</v>
          </cell>
          <cell r="J1162">
            <v>3565</v>
          </cell>
          <cell r="K1162">
            <v>44939</v>
          </cell>
          <cell r="L1162">
            <v>22739</v>
          </cell>
        </row>
        <row r="1164">
          <cell r="A1164" t="str">
            <v>리프트 트럭</v>
          </cell>
          <cell r="C1164" t="str">
            <v xml:space="preserve"> 5 TON</v>
          </cell>
          <cell r="D1164">
            <v>0.50600000000000001</v>
          </cell>
          <cell r="E1164" t="str">
            <v>Hr</v>
          </cell>
          <cell r="G1164">
            <v>9681</v>
          </cell>
          <cell r="H1164">
            <v>4898</v>
          </cell>
          <cell r="I1164">
            <v>5116.08</v>
          </cell>
          <cell r="J1164">
            <v>2588</v>
          </cell>
          <cell r="K1164">
            <v>4863</v>
          </cell>
          <cell r="L1164">
            <v>2460</v>
          </cell>
        </row>
        <row r="1165">
          <cell r="A1165" t="str">
            <v>TRAILER</v>
          </cell>
          <cell r="C1165" t="str">
            <v>30 TON</v>
          </cell>
          <cell r="D1165">
            <v>0.50600000000000001</v>
          </cell>
          <cell r="E1165" t="str">
            <v>Hr</v>
          </cell>
          <cell r="G1165">
            <v>8683</v>
          </cell>
          <cell r="H1165">
            <v>4393</v>
          </cell>
          <cell r="I1165">
            <v>15763</v>
          </cell>
          <cell r="J1165">
            <v>7976</v>
          </cell>
          <cell r="K1165">
            <v>27414</v>
          </cell>
          <cell r="L1165">
            <v>13871</v>
          </cell>
        </row>
        <row r="1166">
          <cell r="A1166" t="str">
            <v>종       별</v>
          </cell>
          <cell r="C1166" t="str">
            <v>재 료 또 는</v>
          </cell>
          <cell r="D1166" t="str">
            <v xml:space="preserve">원 수 </v>
          </cell>
          <cell r="E1166" t="str">
            <v>단 위</v>
          </cell>
          <cell r="F1166" t="str">
            <v>총   액</v>
          </cell>
          <cell r="G1166" t="str">
            <v>노   무   비</v>
          </cell>
          <cell r="I1166" t="str">
            <v>재   료   비</v>
          </cell>
          <cell r="K1166" t="str">
            <v>경      비</v>
          </cell>
          <cell r="M1166" t="str">
            <v>비   고</v>
          </cell>
        </row>
        <row r="1167">
          <cell r="C1167" t="str">
            <v xml:space="preserve">규       격 </v>
          </cell>
          <cell r="F1167" t="str">
            <v>금   액</v>
          </cell>
          <cell r="G1167" t="str">
            <v>단  가</v>
          </cell>
          <cell r="H1167" t="str">
            <v>금   액</v>
          </cell>
          <cell r="I1167" t="str">
            <v>단  가</v>
          </cell>
          <cell r="J1167" t="str">
            <v>금   액</v>
          </cell>
          <cell r="K1167" t="str">
            <v>단  가</v>
          </cell>
          <cell r="L1167" t="str">
            <v>금   액</v>
          </cell>
        </row>
        <row r="1168">
          <cell r="A1168" t="str">
            <v>COMPRESSOR</v>
          </cell>
          <cell r="C1168" t="str">
            <v>7.1㎥/min</v>
          </cell>
          <cell r="D1168">
            <v>3.79</v>
          </cell>
          <cell r="E1168" t="str">
            <v>Hr</v>
          </cell>
          <cell r="G1168">
            <v>9681</v>
          </cell>
          <cell r="H1168">
            <v>36690</v>
          </cell>
          <cell r="I1168">
            <v>8779</v>
          </cell>
          <cell r="J1168">
            <v>33272</v>
          </cell>
          <cell r="K1168">
            <v>6250</v>
          </cell>
          <cell r="L1168">
            <v>23687</v>
          </cell>
        </row>
        <row r="1170">
          <cell r="B1170" t="str">
            <v>계</v>
          </cell>
          <cell r="F1170">
            <v>341716</v>
          </cell>
          <cell r="H1170">
            <v>157805</v>
          </cell>
          <cell r="J1170">
            <v>47401</v>
          </cell>
          <cell r="K1170" t="str">
            <v/>
          </cell>
          <cell r="L1170">
            <v>136510</v>
          </cell>
        </row>
        <row r="1195">
          <cell r="E1195" t="str">
            <v/>
          </cell>
          <cell r="F1195" t="str">
            <v>RADIAL GATE LEAF 제작 소모 자재비</v>
          </cell>
        </row>
        <row r="1196">
          <cell r="E1196" t="str">
            <v/>
          </cell>
        </row>
        <row r="1197">
          <cell r="A1197" t="str">
            <v>종       별</v>
          </cell>
          <cell r="C1197" t="str">
            <v>재 료 또 는</v>
          </cell>
          <cell r="D1197" t="str">
            <v xml:space="preserve">원 수 </v>
          </cell>
          <cell r="E1197" t="str">
            <v>단 위</v>
          </cell>
          <cell r="F1197" t="str">
            <v>총   액</v>
          </cell>
          <cell r="G1197" t="str">
            <v>노   무   비</v>
          </cell>
          <cell r="I1197" t="str">
            <v>재   료   비</v>
          </cell>
          <cell r="K1197" t="str">
            <v>경      비</v>
          </cell>
          <cell r="M1197" t="str">
            <v>비   고</v>
          </cell>
        </row>
        <row r="1198">
          <cell r="C1198" t="str">
            <v xml:space="preserve">규       격 </v>
          </cell>
          <cell r="F1198" t="str">
            <v>금   액</v>
          </cell>
          <cell r="G1198" t="str">
            <v>단  가</v>
          </cell>
          <cell r="H1198" t="str">
            <v>금   액</v>
          </cell>
          <cell r="I1198" t="str">
            <v>단  가</v>
          </cell>
          <cell r="J1198" t="str">
            <v>금   액</v>
          </cell>
          <cell r="K1198" t="str">
            <v>단  가</v>
          </cell>
          <cell r="L1198" t="str">
            <v>금   액</v>
          </cell>
        </row>
        <row r="1199">
          <cell r="A1199" t="str">
            <v>산       소</v>
          </cell>
          <cell r="C1199" t="str">
            <v>6,000L용</v>
          </cell>
          <cell r="D1199">
            <v>3.76</v>
          </cell>
          <cell r="E1199" t="str">
            <v>병</v>
          </cell>
          <cell r="G1199" t="str">
            <v/>
          </cell>
          <cell r="I1199">
            <v>12000</v>
          </cell>
          <cell r="J1199">
            <v>45120</v>
          </cell>
        </row>
        <row r="1200">
          <cell r="A1200" t="str">
            <v>아 세 치 렌</v>
          </cell>
          <cell r="C1200" t="str">
            <v>4,500L용</v>
          </cell>
          <cell r="D1200">
            <v>3.23</v>
          </cell>
          <cell r="E1200" t="str">
            <v>병</v>
          </cell>
          <cell r="I1200">
            <v>55392</v>
          </cell>
          <cell r="J1200">
            <v>178916</v>
          </cell>
        </row>
        <row r="1201">
          <cell r="A1201" t="str">
            <v>함       석</v>
          </cell>
          <cell r="C1201" t="str">
            <v>#31 x 3' x 6'</v>
          </cell>
          <cell r="D1201">
            <v>0.71</v>
          </cell>
          <cell r="E1201" t="str">
            <v>매</v>
          </cell>
          <cell r="I1201">
            <v>2825</v>
          </cell>
          <cell r="J1201">
            <v>2005</v>
          </cell>
        </row>
        <row r="1202">
          <cell r="A1202" t="str">
            <v>용   접  봉</v>
          </cell>
          <cell r="C1202" t="str">
            <v>SS400, 4M/Mx350L</v>
          </cell>
          <cell r="D1202">
            <v>24.99</v>
          </cell>
          <cell r="E1202" t="str">
            <v>KG</v>
          </cell>
          <cell r="I1202">
            <v>1260</v>
          </cell>
          <cell r="J1202">
            <v>31487</v>
          </cell>
        </row>
        <row r="1203">
          <cell r="A1203" t="str">
            <v>전       력</v>
          </cell>
          <cell r="D1203">
            <v>370</v>
          </cell>
          <cell r="E1203" t="str">
            <v>KWH</v>
          </cell>
          <cell r="K1203">
            <v>61.6</v>
          </cell>
          <cell r="L1203">
            <v>22792</v>
          </cell>
        </row>
        <row r="1204">
          <cell r="E1204" t="str">
            <v/>
          </cell>
          <cell r="K1204" t="str">
            <v/>
          </cell>
        </row>
        <row r="1206">
          <cell r="B1206" t="str">
            <v>계</v>
          </cell>
          <cell r="F1206">
            <v>280320</v>
          </cell>
          <cell r="J1206">
            <v>257528</v>
          </cell>
          <cell r="L1206">
            <v>22792</v>
          </cell>
        </row>
        <row r="1224">
          <cell r="E1224" t="str">
            <v/>
          </cell>
          <cell r="F1224" t="str">
            <v>RADIAL GATE GUIDE FRAME 제작 인건비</v>
          </cell>
        </row>
        <row r="1225">
          <cell r="E1225" t="str">
            <v/>
          </cell>
        </row>
        <row r="1226">
          <cell r="A1226" t="str">
            <v>종       별</v>
          </cell>
          <cell r="C1226" t="str">
            <v>재 료 또 는</v>
          </cell>
          <cell r="D1226" t="str">
            <v xml:space="preserve">원 수 </v>
          </cell>
          <cell r="E1226" t="str">
            <v>단 위</v>
          </cell>
          <cell r="F1226" t="str">
            <v>총   액</v>
          </cell>
          <cell r="G1226" t="str">
            <v>노   무   비</v>
          </cell>
          <cell r="I1226" t="str">
            <v>재   료   비</v>
          </cell>
          <cell r="K1226" t="str">
            <v>경      비</v>
          </cell>
          <cell r="M1226" t="str">
            <v>비   고</v>
          </cell>
        </row>
        <row r="1227">
          <cell r="C1227" t="str">
            <v xml:space="preserve">규       격 </v>
          </cell>
          <cell r="F1227" t="str">
            <v>금   액</v>
          </cell>
          <cell r="G1227" t="str">
            <v>단  가</v>
          </cell>
          <cell r="H1227" t="str">
            <v>금   액</v>
          </cell>
          <cell r="I1227" t="str">
            <v>단  가</v>
          </cell>
          <cell r="J1227" t="str">
            <v>금   액</v>
          </cell>
          <cell r="K1227" t="str">
            <v>단  가</v>
          </cell>
          <cell r="L1227" t="str">
            <v>금   액</v>
          </cell>
        </row>
        <row r="1228">
          <cell r="A1228" t="str">
            <v>기 술 관 리</v>
          </cell>
          <cell r="C1228" t="str">
            <v>기계기사1급</v>
          </cell>
          <cell r="D1228">
            <v>8</v>
          </cell>
          <cell r="E1228" t="str">
            <v>인</v>
          </cell>
          <cell r="G1228">
            <v>97488</v>
          </cell>
          <cell r="H1228">
            <v>779904</v>
          </cell>
        </row>
        <row r="1229">
          <cell r="A1229" t="str">
            <v>재료 절단 사도</v>
          </cell>
          <cell r="C1229" t="str">
            <v>제   도   공</v>
          </cell>
          <cell r="D1229">
            <v>2</v>
          </cell>
          <cell r="E1229" t="str">
            <v>인</v>
          </cell>
          <cell r="G1229">
            <v>32747</v>
          </cell>
          <cell r="H1229">
            <v>65494</v>
          </cell>
        </row>
        <row r="1230">
          <cell r="A1230" t="str">
            <v/>
          </cell>
          <cell r="B1230" t="str">
            <v>현    도</v>
          </cell>
          <cell r="C1230" t="str">
            <v>현   도   공</v>
          </cell>
          <cell r="D1230">
            <v>1.4</v>
          </cell>
          <cell r="E1230" t="str">
            <v>인</v>
          </cell>
          <cell r="G1230">
            <v>28487</v>
          </cell>
          <cell r="H1230">
            <v>39881</v>
          </cell>
        </row>
        <row r="1231">
          <cell r="A1231" t="str">
            <v/>
          </cell>
          <cell r="B1231" t="str">
            <v>괘    서</v>
          </cell>
          <cell r="C1231" t="str">
            <v>마   킹   공</v>
          </cell>
          <cell r="D1231">
            <v>2.8</v>
          </cell>
          <cell r="E1231" t="str">
            <v>인</v>
          </cell>
          <cell r="G1231">
            <v>26924</v>
          </cell>
          <cell r="H1231">
            <v>75387</v>
          </cell>
        </row>
        <row r="1232">
          <cell r="A1232" t="str">
            <v/>
          </cell>
          <cell r="B1232" t="str">
            <v>절    단</v>
          </cell>
          <cell r="C1232" t="str">
            <v>절   단   공</v>
          </cell>
          <cell r="D1232">
            <v>0.52</v>
          </cell>
          <cell r="E1232" t="str">
            <v>인</v>
          </cell>
          <cell r="G1232">
            <v>65881</v>
          </cell>
          <cell r="H1232">
            <v>34258</v>
          </cell>
        </row>
        <row r="1234">
          <cell r="A1234" t="str">
            <v>단재가공 괘서</v>
          </cell>
          <cell r="C1234" t="str">
            <v>마   킹   공</v>
          </cell>
          <cell r="D1234">
            <v>2.8</v>
          </cell>
          <cell r="E1234" t="str">
            <v>인</v>
          </cell>
          <cell r="G1234">
            <v>26250</v>
          </cell>
          <cell r="H1234">
            <v>73500</v>
          </cell>
        </row>
        <row r="1235">
          <cell r="A1235" t="str">
            <v/>
          </cell>
          <cell r="B1235" t="str">
            <v>절    단</v>
          </cell>
          <cell r="C1235" t="str">
            <v>산소 절단공</v>
          </cell>
          <cell r="D1235">
            <v>0.26</v>
          </cell>
          <cell r="E1235" t="str">
            <v>인</v>
          </cell>
          <cell r="G1235">
            <v>31794</v>
          </cell>
          <cell r="H1235">
            <v>8266</v>
          </cell>
        </row>
        <row r="1236">
          <cell r="C1236" t="str">
            <v>프랜트기계설치공</v>
          </cell>
          <cell r="D1236">
            <v>2.2999999999999998</v>
          </cell>
          <cell r="E1236" t="str">
            <v>인</v>
          </cell>
          <cell r="G1236">
            <v>80805</v>
          </cell>
          <cell r="H1236">
            <v>185851</v>
          </cell>
        </row>
        <row r="1237">
          <cell r="B1237" t="str">
            <v>EDGE가공</v>
          </cell>
          <cell r="C1237" t="str">
            <v>산소 절단공</v>
          </cell>
          <cell r="D1237">
            <v>1.1000000000000001</v>
          </cell>
          <cell r="E1237" t="str">
            <v>인</v>
          </cell>
          <cell r="G1237">
            <v>31794</v>
          </cell>
          <cell r="H1237">
            <v>34973</v>
          </cell>
        </row>
        <row r="1238">
          <cell r="A1238" t="str">
            <v/>
          </cell>
          <cell r="B1238" t="str">
            <v>용    접</v>
          </cell>
          <cell r="C1238" t="str">
            <v>프랜트 용접공</v>
          </cell>
          <cell r="D1238">
            <v>0.78</v>
          </cell>
          <cell r="E1238" t="str">
            <v>인</v>
          </cell>
          <cell r="G1238">
            <v>95379</v>
          </cell>
          <cell r="H1238">
            <v>74395</v>
          </cell>
        </row>
        <row r="1240">
          <cell r="A1240" t="str">
            <v/>
          </cell>
          <cell r="B1240" t="str">
            <v>교    정</v>
          </cell>
          <cell r="C1240" t="str">
            <v>프랜트 제관공</v>
          </cell>
          <cell r="D1240">
            <v>0.75</v>
          </cell>
          <cell r="E1240" t="str">
            <v>인</v>
          </cell>
          <cell r="G1240">
            <v>81966</v>
          </cell>
          <cell r="H1240">
            <v>61474</v>
          </cell>
        </row>
        <row r="1241">
          <cell r="B1241" t="str">
            <v>HOLING</v>
          </cell>
          <cell r="C1241" t="str">
            <v>프랜트 제관공</v>
          </cell>
          <cell r="D1241">
            <v>0.62</v>
          </cell>
          <cell r="E1241" t="str">
            <v>인</v>
          </cell>
          <cell r="G1241">
            <v>81966</v>
          </cell>
          <cell r="H1241">
            <v>50818</v>
          </cell>
        </row>
        <row r="1242">
          <cell r="A1242" t="str">
            <v>부분조립,취부조정</v>
          </cell>
          <cell r="C1242" t="str">
            <v>프랜트기계설치공</v>
          </cell>
          <cell r="D1242">
            <v>6.2</v>
          </cell>
          <cell r="E1242" t="str">
            <v>인</v>
          </cell>
          <cell r="G1242">
            <v>80805</v>
          </cell>
          <cell r="H1242">
            <v>500991</v>
          </cell>
        </row>
        <row r="1243">
          <cell r="A1243" t="str">
            <v/>
          </cell>
          <cell r="B1243" t="str">
            <v>용    접</v>
          </cell>
          <cell r="C1243" t="str">
            <v>프랜트 용접공</v>
          </cell>
          <cell r="D1243">
            <v>3.9</v>
          </cell>
          <cell r="E1243" t="str">
            <v>인</v>
          </cell>
          <cell r="G1243">
            <v>95379</v>
          </cell>
          <cell r="H1243">
            <v>371978</v>
          </cell>
        </row>
        <row r="1244">
          <cell r="A1244" t="str">
            <v/>
          </cell>
          <cell r="B1244" t="str">
            <v>교    정</v>
          </cell>
          <cell r="C1244" t="str">
            <v>프랜트 제관공</v>
          </cell>
          <cell r="D1244">
            <v>1.75</v>
          </cell>
          <cell r="E1244" t="str">
            <v>인</v>
          </cell>
          <cell r="G1244">
            <v>81966</v>
          </cell>
          <cell r="H1244">
            <v>143440</v>
          </cell>
        </row>
        <row r="1246">
          <cell r="A1246" t="str">
            <v>기 계 가 공</v>
          </cell>
          <cell r="C1246" t="str">
            <v>기   계   공</v>
          </cell>
          <cell r="D1246">
            <v>10</v>
          </cell>
          <cell r="E1246" t="str">
            <v>인</v>
          </cell>
          <cell r="G1246">
            <v>58906</v>
          </cell>
          <cell r="H1246">
            <v>589060</v>
          </cell>
        </row>
        <row r="1247">
          <cell r="A1247" t="str">
            <v>가 조 립,조 립</v>
          </cell>
          <cell r="C1247" t="str">
            <v>프랜트기계설치공</v>
          </cell>
          <cell r="D1247">
            <v>2</v>
          </cell>
          <cell r="E1247" t="str">
            <v>인</v>
          </cell>
          <cell r="G1247">
            <v>80805</v>
          </cell>
          <cell r="H1247">
            <v>161610</v>
          </cell>
        </row>
        <row r="1248">
          <cell r="A1248" t="str">
            <v/>
          </cell>
          <cell r="B1248" t="str">
            <v>해    체</v>
          </cell>
          <cell r="C1248" t="str">
            <v>프랜트기계설치공</v>
          </cell>
          <cell r="D1248">
            <v>1</v>
          </cell>
          <cell r="E1248" t="str">
            <v>인</v>
          </cell>
          <cell r="G1248">
            <v>80805</v>
          </cell>
          <cell r="H1248">
            <v>80805</v>
          </cell>
        </row>
        <row r="1249">
          <cell r="A1249" t="str">
            <v>운 반 조 작</v>
          </cell>
          <cell r="C1249" t="str">
            <v>특수 비계공</v>
          </cell>
          <cell r="D1249">
            <v>5</v>
          </cell>
          <cell r="E1249" t="str">
            <v>인</v>
          </cell>
          <cell r="G1249">
            <v>85884</v>
          </cell>
          <cell r="H1249">
            <v>429420</v>
          </cell>
        </row>
        <row r="1250">
          <cell r="A1250" t="str">
            <v>동 력 조 작</v>
          </cell>
          <cell r="C1250" t="str">
            <v>프랜트 전공</v>
          </cell>
          <cell r="D1250">
            <v>2</v>
          </cell>
          <cell r="E1250" t="str">
            <v>인</v>
          </cell>
          <cell r="G1250">
            <v>64285</v>
          </cell>
          <cell r="H1250">
            <v>128570</v>
          </cell>
        </row>
        <row r="1252">
          <cell r="A1252" t="str">
            <v xml:space="preserve">      보 조</v>
          </cell>
          <cell r="C1252" t="str">
            <v>특 별 인 부</v>
          </cell>
          <cell r="D1252">
            <v>2.5</v>
          </cell>
          <cell r="E1252" t="str">
            <v>인</v>
          </cell>
          <cell r="G1252">
            <v>57379</v>
          </cell>
          <cell r="H1252">
            <v>143447</v>
          </cell>
        </row>
        <row r="1253">
          <cell r="A1253" t="str">
            <v>종       별</v>
          </cell>
          <cell r="C1253" t="str">
            <v>재 료 또 는</v>
          </cell>
          <cell r="D1253" t="str">
            <v xml:space="preserve">원 수 </v>
          </cell>
          <cell r="E1253" t="str">
            <v>단 위</v>
          </cell>
          <cell r="F1253" t="str">
            <v>총   액</v>
          </cell>
          <cell r="G1253" t="str">
            <v>노   무   비</v>
          </cell>
          <cell r="I1253" t="str">
            <v>재   료   비</v>
          </cell>
          <cell r="K1253" t="str">
            <v>경      비</v>
          </cell>
          <cell r="M1253" t="str">
            <v>비   고</v>
          </cell>
        </row>
        <row r="1254">
          <cell r="C1254" t="str">
            <v xml:space="preserve">규       격 </v>
          </cell>
          <cell r="F1254" t="str">
            <v>금   액</v>
          </cell>
          <cell r="G1254" t="str">
            <v>단  가</v>
          </cell>
          <cell r="H1254" t="str">
            <v>금   액</v>
          </cell>
          <cell r="I1254" t="str">
            <v>단  가</v>
          </cell>
          <cell r="J1254" t="str">
            <v>금   액</v>
          </cell>
          <cell r="K1254" t="str">
            <v>단  가</v>
          </cell>
          <cell r="L1254" t="str">
            <v>금   액</v>
          </cell>
        </row>
        <row r="1255">
          <cell r="A1255" t="str">
            <v>검      사</v>
          </cell>
          <cell r="C1255" t="str">
            <v>노무비의 7%</v>
          </cell>
          <cell r="D1255" t="str">
            <v>1</v>
          </cell>
          <cell r="E1255" t="str">
            <v>식</v>
          </cell>
          <cell r="H1255">
            <v>282346</v>
          </cell>
        </row>
        <row r="1256">
          <cell r="E1256" t="str">
            <v/>
          </cell>
          <cell r="F1256" t="str">
            <v/>
          </cell>
          <cell r="H1256" t="str">
            <v/>
          </cell>
        </row>
        <row r="1257">
          <cell r="A1257" t="str">
            <v xml:space="preserve">       계</v>
          </cell>
          <cell r="F1257">
            <v>4315868</v>
          </cell>
          <cell r="H1257">
            <v>4315868</v>
          </cell>
        </row>
        <row r="1282">
          <cell r="E1282" t="str">
            <v/>
          </cell>
          <cell r="F1282" t="str">
            <v>RADIAL GATE GUIDE FRAME 제작 소모 자재비</v>
          </cell>
        </row>
        <row r="1283">
          <cell r="E1283" t="str">
            <v/>
          </cell>
        </row>
        <row r="1284">
          <cell r="A1284" t="str">
            <v>종       별</v>
          </cell>
          <cell r="C1284" t="str">
            <v>재 료 또 는</v>
          </cell>
          <cell r="D1284" t="str">
            <v xml:space="preserve">원 수 </v>
          </cell>
          <cell r="E1284" t="str">
            <v>단 위</v>
          </cell>
          <cell r="F1284" t="str">
            <v>총   액</v>
          </cell>
          <cell r="G1284" t="str">
            <v>노   무   비</v>
          </cell>
          <cell r="I1284" t="str">
            <v>재   료   비</v>
          </cell>
          <cell r="K1284" t="str">
            <v>경      비</v>
          </cell>
          <cell r="M1284" t="str">
            <v>비   고</v>
          </cell>
        </row>
        <row r="1285">
          <cell r="C1285" t="str">
            <v xml:space="preserve">규       격 </v>
          </cell>
          <cell r="F1285" t="str">
            <v>금   액</v>
          </cell>
          <cell r="G1285" t="str">
            <v>단  가</v>
          </cell>
          <cell r="H1285" t="str">
            <v>금   액</v>
          </cell>
          <cell r="I1285" t="str">
            <v>단  가</v>
          </cell>
          <cell r="J1285" t="str">
            <v>금   액</v>
          </cell>
          <cell r="K1285" t="str">
            <v>단  가</v>
          </cell>
          <cell r="L1285" t="str">
            <v>금   액</v>
          </cell>
        </row>
        <row r="1286">
          <cell r="A1286" t="str">
            <v>산       소</v>
          </cell>
          <cell r="C1286" t="str">
            <v>6,000L용</v>
          </cell>
          <cell r="D1286">
            <v>2.2000000000000002</v>
          </cell>
          <cell r="E1286" t="str">
            <v>병</v>
          </cell>
          <cell r="G1286" t="str">
            <v/>
          </cell>
          <cell r="I1286">
            <v>12000</v>
          </cell>
          <cell r="J1286">
            <v>26400</v>
          </cell>
        </row>
        <row r="1287">
          <cell r="A1287" t="str">
            <v>아 세 치 렌</v>
          </cell>
          <cell r="C1287" t="str">
            <v>2,100L용</v>
          </cell>
          <cell r="D1287">
            <v>1.6</v>
          </cell>
          <cell r="E1287" t="str">
            <v>병</v>
          </cell>
          <cell r="I1287">
            <v>25849</v>
          </cell>
          <cell r="J1287">
            <v>41358</v>
          </cell>
        </row>
        <row r="1288">
          <cell r="A1288" t="str">
            <v>함       석</v>
          </cell>
          <cell r="C1288" t="str">
            <v>#32 x 3' x 6'</v>
          </cell>
          <cell r="D1288">
            <v>1.7</v>
          </cell>
          <cell r="E1288" t="str">
            <v>매</v>
          </cell>
          <cell r="I1288">
            <v>2597</v>
          </cell>
          <cell r="J1288">
            <v>4414</v>
          </cell>
        </row>
        <row r="1289">
          <cell r="A1289" t="str">
            <v>용   접  봉</v>
          </cell>
          <cell r="C1289" t="str">
            <v>SS41+STS304,4M/M</v>
          </cell>
          <cell r="D1289">
            <v>22.5</v>
          </cell>
          <cell r="E1289" t="str">
            <v>KG</v>
          </cell>
          <cell r="I1289">
            <v>3360</v>
          </cell>
          <cell r="J1289">
            <v>75600</v>
          </cell>
        </row>
        <row r="1290">
          <cell r="A1290" t="str">
            <v>전       력</v>
          </cell>
          <cell r="D1290">
            <v>595</v>
          </cell>
          <cell r="E1290" t="str">
            <v>KWH</v>
          </cell>
          <cell r="I1290" t="str">
            <v/>
          </cell>
          <cell r="K1290">
            <v>61.6</v>
          </cell>
          <cell r="L1290">
            <v>36652</v>
          </cell>
        </row>
        <row r="1291">
          <cell r="A1291" t="str">
            <v/>
          </cell>
          <cell r="C1291" t="str">
            <v/>
          </cell>
          <cell r="D1291" t="str">
            <v/>
          </cell>
          <cell r="E1291" t="str">
            <v/>
          </cell>
          <cell r="I1291" t="str">
            <v/>
          </cell>
          <cell r="K1291" t="str">
            <v/>
          </cell>
        </row>
        <row r="1293">
          <cell r="L1293" t="str">
            <v/>
          </cell>
        </row>
        <row r="1294">
          <cell r="B1294" t="str">
            <v>계</v>
          </cell>
          <cell r="F1294">
            <v>184424</v>
          </cell>
          <cell r="J1294">
            <v>147772</v>
          </cell>
          <cell r="L1294">
            <v>36652</v>
          </cell>
        </row>
        <row r="1295">
          <cell r="F1295" t="str">
            <v/>
          </cell>
          <cell r="J1295" t="str">
            <v/>
          </cell>
          <cell r="L1295" t="str">
            <v/>
          </cell>
        </row>
        <row r="1296">
          <cell r="F1296" t="str">
            <v/>
          </cell>
          <cell r="J1296" t="str">
            <v/>
          </cell>
          <cell r="L1296" t="str">
            <v/>
          </cell>
        </row>
        <row r="1297">
          <cell r="F1297" t="str">
            <v/>
          </cell>
          <cell r="J1297" t="str">
            <v/>
          </cell>
          <cell r="L1297" t="str">
            <v/>
          </cell>
        </row>
        <row r="1298">
          <cell r="F1298" t="str">
            <v/>
          </cell>
          <cell r="J1298" t="str">
            <v/>
          </cell>
          <cell r="L1298" t="str">
            <v/>
          </cell>
        </row>
        <row r="1299">
          <cell r="F1299" t="str">
            <v/>
          </cell>
          <cell r="J1299" t="str">
            <v/>
          </cell>
          <cell r="L1299" t="str">
            <v/>
          </cell>
        </row>
        <row r="1300">
          <cell r="F1300" t="str">
            <v/>
          </cell>
          <cell r="J1300" t="str">
            <v/>
          </cell>
          <cell r="L1300" t="str">
            <v/>
          </cell>
        </row>
        <row r="1301">
          <cell r="F1301" t="str">
            <v/>
          </cell>
          <cell r="J1301" t="str">
            <v/>
          </cell>
          <cell r="L1301" t="str">
            <v/>
          </cell>
        </row>
        <row r="1302">
          <cell r="F1302" t="str">
            <v/>
          </cell>
          <cell r="J1302" t="str">
            <v/>
          </cell>
          <cell r="L1302" t="str">
            <v/>
          </cell>
        </row>
        <row r="1303">
          <cell r="F1303" t="str">
            <v/>
          </cell>
          <cell r="J1303" t="str">
            <v/>
          </cell>
          <cell r="L1303" t="str">
            <v/>
          </cell>
        </row>
        <row r="1304">
          <cell r="F1304" t="str">
            <v/>
          </cell>
          <cell r="J1304" t="str">
            <v/>
          </cell>
          <cell r="L1304" t="str">
            <v/>
          </cell>
        </row>
        <row r="1305">
          <cell r="F1305" t="str">
            <v/>
          </cell>
          <cell r="J1305" t="str">
            <v/>
          </cell>
          <cell r="L1305" t="str">
            <v/>
          </cell>
        </row>
        <row r="1306">
          <cell r="F1306" t="str">
            <v/>
          </cell>
          <cell r="J1306" t="str">
            <v/>
          </cell>
          <cell r="L1306" t="str">
            <v/>
          </cell>
        </row>
        <row r="1307">
          <cell r="F1307" t="str">
            <v/>
          </cell>
          <cell r="J1307" t="str">
            <v/>
          </cell>
          <cell r="L1307" t="str">
            <v/>
          </cell>
        </row>
        <row r="1308">
          <cell r="F1308" t="str">
            <v/>
          </cell>
          <cell r="J1308" t="str">
            <v/>
          </cell>
          <cell r="L1308" t="str">
            <v/>
          </cell>
        </row>
        <row r="1309">
          <cell r="F1309" t="str">
            <v/>
          </cell>
          <cell r="J1309" t="str">
            <v/>
          </cell>
          <cell r="L1309" t="str">
            <v/>
          </cell>
        </row>
        <row r="1310">
          <cell r="F1310" t="str">
            <v/>
          </cell>
          <cell r="J1310" t="str">
            <v/>
          </cell>
          <cell r="L1310" t="str">
            <v/>
          </cell>
        </row>
        <row r="1311">
          <cell r="E1311" t="str">
            <v/>
          </cell>
          <cell r="F1311" t="str">
            <v>RADIAL GATE ANCHORAGE 제작 인건비</v>
          </cell>
        </row>
        <row r="1312">
          <cell r="E1312" t="str">
            <v/>
          </cell>
        </row>
        <row r="1313">
          <cell r="A1313" t="str">
            <v>종       별</v>
          </cell>
          <cell r="C1313" t="str">
            <v>재 료 또 는</v>
          </cell>
          <cell r="D1313" t="str">
            <v xml:space="preserve">원 수 </v>
          </cell>
          <cell r="E1313" t="str">
            <v>단 위</v>
          </cell>
          <cell r="F1313" t="str">
            <v>총   액</v>
          </cell>
          <cell r="G1313" t="str">
            <v>노   무   비</v>
          </cell>
          <cell r="I1313" t="str">
            <v>재   료   비</v>
          </cell>
          <cell r="K1313" t="str">
            <v>경      비</v>
          </cell>
          <cell r="M1313" t="str">
            <v>비   고</v>
          </cell>
        </row>
        <row r="1314">
          <cell r="C1314" t="str">
            <v xml:space="preserve">규       격 </v>
          </cell>
          <cell r="F1314" t="str">
            <v>금   액</v>
          </cell>
          <cell r="G1314" t="str">
            <v>단  가</v>
          </cell>
          <cell r="H1314" t="str">
            <v>금   액</v>
          </cell>
          <cell r="I1314" t="str">
            <v>단  가</v>
          </cell>
          <cell r="J1314" t="str">
            <v>금   액</v>
          </cell>
          <cell r="K1314" t="str">
            <v>단  가</v>
          </cell>
          <cell r="L1314" t="str">
            <v>금   액</v>
          </cell>
        </row>
        <row r="1315">
          <cell r="A1315" t="str">
            <v>기 술 관 리</v>
          </cell>
          <cell r="C1315" t="str">
            <v>기계기사1급</v>
          </cell>
          <cell r="D1315">
            <v>1.6</v>
          </cell>
          <cell r="E1315" t="str">
            <v>인</v>
          </cell>
          <cell r="G1315">
            <v>97488</v>
          </cell>
          <cell r="H1315">
            <v>155980</v>
          </cell>
        </row>
        <row r="1316">
          <cell r="A1316" t="str">
            <v>재료 절단 사도</v>
          </cell>
          <cell r="C1316" t="str">
            <v>제   도   공</v>
          </cell>
          <cell r="D1316">
            <v>0.5</v>
          </cell>
          <cell r="E1316" t="str">
            <v>인</v>
          </cell>
          <cell r="G1316">
            <v>32747</v>
          </cell>
          <cell r="H1316">
            <v>16373</v>
          </cell>
        </row>
        <row r="1317">
          <cell r="A1317" t="str">
            <v/>
          </cell>
          <cell r="B1317" t="str">
            <v>현    도</v>
          </cell>
          <cell r="C1317" t="str">
            <v>현   도   공</v>
          </cell>
          <cell r="D1317">
            <v>0.2</v>
          </cell>
          <cell r="E1317" t="str">
            <v>인</v>
          </cell>
          <cell r="G1317">
            <v>28487</v>
          </cell>
          <cell r="H1317">
            <v>5697</v>
          </cell>
        </row>
        <row r="1318">
          <cell r="A1318" t="str">
            <v/>
          </cell>
          <cell r="B1318" t="str">
            <v>괘    서</v>
          </cell>
          <cell r="C1318" t="str">
            <v>마   킹   공</v>
          </cell>
          <cell r="D1318">
            <v>1.3</v>
          </cell>
          <cell r="E1318" t="str">
            <v>인</v>
          </cell>
          <cell r="G1318">
            <v>26924</v>
          </cell>
          <cell r="H1318">
            <v>35001</v>
          </cell>
        </row>
        <row r="1319">
          <cell r="B1319" t="str">
            <v>절    단</v>
          </cell>
          <cell r="C1319" t="str">
            <v>절   단   공</v>
          </cell>
          <cell r="D1319">
            <v>0.28000000000000003</v>
          </cell>
          <cell r="E1319" t="str">
            <v>인</v>
          </cell>
          <cell r="G1319">
            <v>65881</v>
          </cell>
          <cell r="H1319">
            <v>18446</v>
          </cell>
        </row>
        <row r="1321">
          <cell r="A1321" t="str">
            <v/>
          </cell>
          <cell r="B1321" t="str">
            <v>교    정</v>
          </cell>
          <cell r="C1321" t="str">
            <v>프랜트 제관공</v>
          </cell>
          <cell r="D1321">
            <v>0.5</v>
          </cell>
          <cell r="E1321" t="str">
            <v>인</v>
          </cell>
          <cell r="G1321">
            <v>81966</v>
          </cell>
          <cell r="H1321">
            <v>40983</v>
          </cell>
        </row>
        <row r="1322">
          <cell r="A1322" t="str">
            <v>단재가공 괘서</v>
          </cell>
          <cell r="C1322" t="str">
            <v>마   킹   공</v>
          </cell>
          <cell r="D1322">
            <v>1.3</v>
          </cell>
          <cell r="E1322" t="str">
            <v>인</v>
          </cell>
          <cell r="G1322">
            <v>26924</v>
          </cell>
          <cell r="H1322">
            <v>35001</v>
          </cell>
        </row>
        <row r="1323">
          <cell r="A1323" t="str">
            <v/>
          </cell>
          <cell r="B1323" t="str">
            <v>절    단</v>
          </cell>
          <cell r="C1323" t="str">
            <v>절   단   공</v>
          </cell>
          <cell r="D1323">
            <v>0.14000000000000001</v>
          </cell>
          <cell r="E1323" t="str">
            <v>인</v>
          </cell>
          <cell r="G1323">
            <v>65881</v>
          </cell>
          <cell r="H1323">
            <v>9223</v>
          </cell>
        </row>
        <row r="1324">
          <cell r="A1324" t="str">
            <v>EDGE     가공</v>
          </cell>
          <cell r="C1324" t="str">
            <v>산 소 절 단 공</v>
          </cell>
          <cell r="D1324">
            <v>0.14000000000000001</v>
          </cell>
          <cell r="E1324" t="str">
            <v>인</v>
          </cell>
          <cell r="G1324">
            <v>31794</v>
          </cell>
          <cell r="H1324">
            <v>4451</v>
          </cell>
        </row>
        <row r="1325">
          <cell r="A1325" t="str">
            <v/>
          </cell>
          <cell r="B1325" t="str">
            <v>용    접</v>
          </cell>
          <cell r="C1325" t="str">
            <v>프랜트 용접공</v>
          </cell>
          <cell r="D1325">
            <v>1</v>
          </cell>
          <cell r="E1325" t="str">
            <v>인</v>
          </cell>
          <cell r="G1325">
            <v>95379</v>
          </cell>
          <cell r="H1325">
            <v>95379</v>
          </cell>
        </row>
        <row r="1327">
          <cell r="B1327" t="str">
            <v>교    정</v>
          </cell>
          <cell r="C1327" t="str">
            <v>프랜트 제관공</v>
          </cell>
          <cell r="D1327">
            <v>0.75</v>
          </cell>
          <cell r="E1327" t="str">
            <v>인</v>
          </cell>
          <cell r="G1327">
            <v>81966</v>
          </cell>
          <cell r="H1327">
            <v>61474</v>
          </cell>
          <cell r="M1327" t="str">
            <v/>
          </cell>
        </row>
        <row r="1328">
          <cell r="A1328" t="str">
            <v>HOLING</v>
          </cell>
          <cell r="C1328" t="str">
            <v>프랜트 제관공</v>
          </cell>
          <cell r="D1328">
            <v>0.37</v>
          </cell>
          <cell r="E1328" t="str">
            <v>인</v>
          </cell>
          <cell r="G1328">
            <v>81966</v>
          </cell>
          <cell r="H1328">
            <v>30327</v>
          </cell>
        </row>
        <row r="1329">
          <cell r="A1329" t="str">
            <v>부분조립취부조정</v>
          </cell>
          <cell r="C1329" t="str">
            <v>프랜트기계설치공</v>
          </cell>
          <cell r="D1329">
            <v>2.5</v>
          </cell>
          <cell r="E1329" t="str">
            <v>인</v>
          </cell>
          <cell r="G1329">
            <v>80805</v>
          </cell>
          <cell r="H1329">
            <v>202012</v>
          </cell>
        </row>
        <row r="1330">
          <cell r="B1330" t="str">
            <v>용    접</v>
          </cell>
          <cell r="C1330" t="str">
            <v>프랜트 용접공</v>
          </cell>
          <cell r="D1330">
            <v>6.8</v>
          </cell>
          <cell r="E1330" t="str">
            <v>인</v>
          </cell>
          <cell r="G1330">
            <v>95379</v>
          </cell>
          <cell r="H1330">
            <v>648577</v>
          </cell>
        </row>
        <row r="1331">
          <cell r="B1331" t="str">
            <v>절    단</v>
          </cell>
          <cell r="C1331" t="str">
            <v>산 소 절 단 공</v>
          </cell>
          <cell r="D1331">
            <v>0.08</v>
          </cell>
          <cell r="E1331" t="str">
            <v>인</v>
          </cell>
          <cell r="G1331">
            <v>31794</v>
          </cell>
          <cell r="H1331">
            <v>2543</v>
          </cell>
        </row>
        <row r="1332">
          <cell r="E1332" t="str">
            <v/>
          </cell>
        </row>
        <row r="1333">
          <cell r="A1333" t="str">
            <v>부분조립 수정</v>
          </cell>
          <cell r="C1333" t="str">
            <v>프랜트 제관공</v>
          </cell>
          <cell r="D1333">
            <v>1.75</v>
          </cell>
          <cell r="E1333" t="str">
            <v>인</v>
          </cell>
          <cell r="G1333">
            <v>81966</v>
          </cell>
          <cell r="H1333">
            <v>143440</v>
          </cell>
        </row>
        <row r="1334">
          <cell r="A1334" t="str">
            <v>GRINDING</v>
          </cell>
          <cell r="C1334" t="str">
            <v>프랜트 제관공</v>
          </cell>
          <cell r="D1334">
            <v>1.5</v>
          </cell>
          <cell r="E1334" t="str">
            <v>인</v>
          </cell>
          <cell r="G1334">
            <v>81966</v>
          </cell>
          <cell r="H1334">
            <v>122949</v>
          </cell>
        </row>
        <row r="1335">
          <cell r="C1335" t="str">
            <v>연 마 공 (기계)</v>
          </cell>
          <cell r="D1335">
            <v>0.13</v>
          </cell>
          <cell r="E1335" t="str">
            <v>인</v>
          </cell>
          <cell r="G1335">
            <v>26032</v>
          </cell>
          <cell r="H1335">
            <v>3384</v>
          </cell>
        </row>
        <row r="1336">
          <cell r="A1336" t="str">
            <v>가 조 립 조립</v>
          </cell>
          <cell r="C1336" t="str">
            <v>프랜트기계설치공</v>
          </cell>
          <cell r="D1336">
            <v>2</v>
          </cell>
          <cell r="E1336" t="str">
            <v>인</v>
          </cell>
          <cell r="G1336">
            <v>80805</v>
          </cell>
          <cell r="H1336">
            <v>161610</v>
          </cell>
        </row>
        <row r="1337">
          <cell r="B1337" t="str">
            <v>해    체</v>
          </cell>
          <cell r="C1337" t="str">
            <v>프랜트기계설치공</v>
          </cell>
          <cell r="D1337">
            <v>1</v>
          </cell>
          <cell r="E1337" t="str">
            <v>인</v>
          </cell>
          <cell r="G1337">
            <v>80805</v>
          </cell>
          <cell r="H1337">
            <v>80805</v>
          </cell>
        </row>
        <row r="1338">
          <cell r="E1338" t="str">
            <v/>
          </cell>
        </row>
        <row r="1339">
          <cell r="A1339" t="str">
            <v>운 반 조 작</v>
          </cell>
          <cell r="C1339" t="str">
            <v>특 수 비 계 공</v>
          </cell>
          <cell r="D1339">
            <v>3.3</v>
          </cell>
          <cell r="E1339" t="str">
            <v>인</v>
          </cell>
          <cell r="G1339">
            <v>85884</v>
          </cell>
          <cell r="H1339">
            <v>283417</v>
          </cell>
        </row>
        <row r="1340">
          <cell r="A1340" t="str">
            <v>종       별</v>
          </cell>
          <cell r="C1340" t="str">
            <v>재 료 또 는</v>
          </cell>
          <cell r="D1340" t="str">
            <v xml:space="preserve">원 수 </v>
          </cell>
          <cell r="E1340" t="str">
            <v>단 위</v>
          </cell>
          <cell r="F1340" t="str">
            <v>총   액</v>
          </cell>
          <cell r="G1340" t="str">
            <v>노   무   비</v>
          </cell>
          <cell r="I1340" t="str">
            <v>재   료   비</v>
          </cell>
          <cell r="K1340" t="str">
            <v>경      비</v>
          </cell>
          <cell r="M1340" t="str">
            <v>비   고</v>
          </cell>
        </row>
        <row r="1341">
          <cell r="C1341" t="str">
            <v xml:space="preserve">규       격 </v>
          </cell>
          <cell r="F1341" t="str">
            <v>금   액</v>
          </cell>
          <cell r="G1341" t="str">
            <v>단  가</v>
          </cell>
          <cell r="H1341" t="str">
            <v>금   액</v>
          </cell>
          <cell r="I1341" t="str">
            <v>단  가</v>
          </cell>
          <cell r="J1341" t="str">
            <v>금   액</v>
          </cell>
          <cell r="K1341" t="str">
            <v>단  가</v>
          </cell>
          <cell r="L1341" t="str">
            <v>금   액</v>
          </cell>
        </row>
        <row r="1342">
          <cell r="A1342" t="str">
            <v>동 력 조 작</v>
          </cell>
          <cell r="C1342" t="str">
            <v>프 랜 트 전 공</v>
          </cell>
          <cell r="D1342">
            <v>0.66</v>
          </cell>
          <cell r="E1342" t="str">
            <v>인</v>
          </cell>
          <cell r="G1342">
            <v>64285</v>
          </cell>
          <cell r="H1342">
            <v>42428</v>
          </cell>
        </row>
        <row r="1343">
          <cell r="B1343" t="str">
            <v xml:space="preserve">보    조  </v>
          </cell>
          <cell r="C1343" t="str">
            <v>특 별 인 부</v>
          </cell>
          <cell r="D1343">
            <v>14.3</v>
          </cell>
          <cell r="E1343" t="str">
            <v>인</v>
          </cell>
          <cell r="G1343">
            <v>57379</v>
          </cell>
          <cell r="H1343">
            <v>820519</v>
          </cell>
        </row>
        <row r="1344">
          <cell r="B1344" t="str">
            <v xml:space="preserve">검    사  </v>
          </cell>
          <cell r="C1344" t="str">
            <v>7 %</v>
          </cell>
          <cell r="D1344">
            <v>1</v>
          </cell>
          <cell r="E1344" t="str">
            <v>식</v>
          </cell>
          <cell r="H1344">
            <v>211401</v>
          </cell>
        </row>
        <row r="1346">
          <cell r="B1346" t="str">
            <v>계</v>
          </cell>
          <cell r="F1346">
            <v>3231420</v>
          </cell>
          <cell r="H1346">
            <v>3231420</v>
          </cell>
        </row>
        <row r="1369">
          <cell r="E1369" t="str">
            <v/>
          </cell>
          <cell r="F1369" t="str">
            <v>RADIAL GATE ANCHORAGE 제작 소모 자재비</v>
          </cell>
        </row>
        <row r="1370">
          <cell r="E1370" t="str">
            <v/>
          </cell>
        </row>
        <row r="1371">
          <cell r="A1371" t="str">
            <v>종       별</v>
          </cell>
          <cell r="C1371" t="str">
            <v>재 료 또 는</v>
          </cell>
          <cell r="D1371" t="str">
            <v xml:space="preserve">원 수 </v>
          </cell>
          <cell r="E1371" t="str">
            <v>단 위</v>
          </cell>
          <cell r="F1371" t="str">
            <v>총   액</v>
          </cell>
          <cell r="G1371" t="str">
            <v>노   무   비</v>
          </cell>
          <cell r="I1371" t="str">
            <v>재   료   비</v>
          </cell>
          <cell r="K1371" t="str">
            <v>경      비</v>
          </cell>
          <cell r="M1371" t="str">
            <v>비   고</v>
          </cell>
        </row>
        <row r="1372">
          <cell r="C1372" t="str">
            <v xml:space="preserve">규       격 </v>
          </cell>
          <cell r="F1372" t="str">
            <v>금   액</v>
          </cell>
          <cell r="G1372" t="str">
            <v>단  가</v>
          </cell>
          <cell r="H1372" t="str">
            <v>금   액</v>
          </cell>
          <cell r="I1372" t="str">
            <v>단  가</v>
          </cell>
          <cell r="J1372" t="str">
            <v>금   액</v>
          </cell>
          <cell r="K1372" t="str">
            <v>단  가</v>
          </cell>
          <cell r="L1372" t="str">
            <v>금   액</v>
          </cell>
        </row>
        <row r="1373">
          <cell r="A1373" t="str">
            <v>산       소</v>
          </cell>
          <cell r="C1373" t="str">
            <v>6,000L용</v>
          </cell>
          <cell r="D1373">
            <v>2.2000000000000002</v>
          </cell>
          <cell r="E1373" t="str">
            <v>병</v>
          </cell>
          <cell r="G1373" t="str">
            <v/>
          </cell>
          <cell r="I1373">
            <v>12000</v>
          </cell>
          <cell r="J1373">
            <v>26400</v>
          </cell>
        </row>
        <row r="1374">
          <cell r="A1374" t="str">
            <v>아 세 치 렌</v>
          </cell>
          <cell r="C1374" t="str">
            <v>2,100L용</v>
          </cell>
          <cell r="D1374">
            <v>1.5</v>
          </cell>
          <cell r="E1374" t="str">
            <v>병</v>
          </cell>
          <cell r="I1374">
            <v>25849</v>
          </cell>
          <cell r="J1374">
            <v>38773</v>
          </cell>
        </row>
        <row r="1375">
          <cell r="A1375" t="str">
            <v>함       석</v>
          </cell>
          <cell r="C1375" t="str">
            <v>#32 x 3' x 6'</v>
          </cell>
          <cell r="D1375">
            <v>1.2</v>
          </cell>
          <cell r="E1375" t="str">
            <v>매</v>
          </cell>
          <cell r="I1375">
            <v>2597</v>
          </cell>
          <cell r="J1375">
            <v>3116</v>
          </cell>
        </row>
        <row r="1376">
          <cell r="A1376" t="str">
            <v>용   접  봉</v>
          </cell>
          <cell r="C1376" t="str">
            <v>SS400, 4M/Mx350L</v>
          </cell>
          <cell r="D1376">
            <v>30.5</v>
          </cell>
          <cell r="E1376" t="str">
            <v>KG</v>
          </cell>
          <cell r="I1376">
            <v>1260</v>
          </cell>
          <cell r="J1376">
            <v>38430</v>
          </cell>
        </row>
        <row r="1377">
          <cell r="A1377" t="str">
            <v>전       력</v>
          </cell>
          <cell r="D1377">
            <v>420</v>
          </cell>
          <cell r="E1377" t="str">
            <v>KWH</v>
          </cell>
          <cell r="K1377">
            <v>61.6</v>
          </cell>
          <cell r="L1377">
            <v>25872</v>
          </cell>
        </row>
        <row r="1378">
          <cell r="A1378" t="str">
            <v>그라인다돌</v>
          </cell>
          <cell r="C1378" t="str">
            <v>300m/mΦ</v>
          </cell>
          <cell r="D1378">
            <v>0.33</v>
          </cell>
          <cell r="E1378" t="str">
            <v>개</v>
          </cell>
          <cell r="I1378">
            <v>3380</v>
          </cell>
          <cell r="J1378">
            <v>1115</v>
          </cell>
          <cell r="K1378" t="str">
            <v/>
          </cell>
        </row>
        <row r="1380">
          <cell r="B1380" t="str">
            <v>계</v>
          </cell>
          <cell r="F1380">
            <v>133706</v>
          </cell>
          <cell r="J1380">
            <v>107834</v>
          </cell>
          <cell r="L1380">
            <v>25872</v>
          </cell>
        </row>
        <row r="1398">
          <cell r="E1398" t="str">
            <v/>
          </cell>
          <cell r="F1398" t="str">
            <v>RADIAL GATE LEAF 설치 인건비</v>
          </cell>
        </row>
        <row r="1399">
          <cell r="E1399" t="str">
            <v/>
          </cell>
        </row>
        <row r="1400">
          <cell r="A1400" t="str">
            <v>종       별</v>
          </cell>
          <cell r="C1400" t="str">
            <v>재 료 또 는</v>
          </cell>
          <cell r="D1400" t="str">
            <v xml:space="preserve">원 수 </v>
          </cell>
          <cell r="E1400" t="str">
            <v>단 위</v>
          </cell>
          <cell r="F1400" t="str">
            <v>총   액</v>
          </cell>
          <cell r="G1400" t="str">
            <v>노   무   비</v>
          </cell>
          <cell r="I1400" t="str">
            <v>재   료   비</v>
          </cell>
          <cell r="K1400" t="str">
            <v>경      비</v>
          </cell>
          <cell r="M1400" t="str">
            <v>비   고</v>
          </cell>
        </row>
        <row r="1401">
          <cell r="C1401" t="str">
            <v xml:space="preserve">규       격 </v>
          </cell>
          <cell r="F1401" t="str">
            <v>금   액</v>
          </cell>
          <cell r="G1401" t="str">
            <v>단  가</v>
          </cell>
          <cell r="H1401" t="str">
            <v>금   액</v>
          </cell>
          <cell r="I1401" t="str">
            <v>단  가</v>
          </cell>
          <cell r="J1401" t="str">
            <v>금   액</v>
          </cell>
          <cell r="K1401" t="str">
            <v>단  가</v>
          </cell>
          <cell r="L1401" t="str">
            <v>금   액</v>
          </cell>
        </row>
        <row r="1402">
          <cell r="A1402" t="str">
            <v>기술관리</v>
          </cell>
          <cell r="C1402" t="str">
            <v>기계기사1급</v>
          </cell>
          <cell r="D1402">
            <v>0.5</v>
          </cell>
          <cell r="E1402" t="str">
            <v>인</v>
          </cell>
          <cell r="G1402">
            <v>97488</v>
          </cell>
          <cell r="H1402">
            <v>48744</v>
          </cell>
        </row>
        <row r="1403">
          <cell r="A1403" t="str">
            <v>현 장 교 정</v>
          </cell>
          <cell r="C1403" t="str">
            <v>프랜트 제관공</v>
          </cell>
          <cell r="D1403">
            <v>1.034</v>
          </cell>
          <cell r="E1403" t="str">
            <v>인</v>
          </cell>
          <cell r="G1403">
            <v>81966</v>
          </cell>
          <cell r="H1403">
            <v>84752</v>
          </cell>
        </row>
        <row r="1404">
          <cell r="A1404" t="str">
            <v/>
          </cell>
          <cell r="C1404" t="str">
            <v>비   계   공</v>
          </cell>
          <cell r="D1404">
            <v>0.51700000000000002</v>
          </cell>
          <cell r="E1404" t="str">
            <v>인</v>
          </cell>
          <cell r="G1404">
            <v>79467</v>
          </cell>
          <cell r="H1404">
            <v>41084</v>
          </cell>
        </row>
        <row r="1405">
          <cell r="A1405" t="str">
            <v>소운반 조작</v>
          </cell>
          <cell r="C1405" t="str">
            <v>비   계   공</v>
          </cell>
          <cell r="D1405">
            <v>2.2999999999999998</v>
          </cell>
          <cell r="E1405" t="str">
            <v>인</v>
          </cell>
          <cell r="G1405">
            <v>79467</v>
          </cell>
          <cell r="H1405">
            <v>182774</v>
          </cell>
        </row>
        <row r="1406">
          <cell r="A1406" t="str">
            <v/>
          </cell>
          <cell r="C1406" t="str">
            <v>프랜트기계설치공</v>
          </cell>
          <cell r="D1406">
            <v>0.91</v>
          </cell>
          <cell r="E1406" t="str">
            <v>인</v>
          </cell>
          <cell r="G1406">
            <v>80805</v>
          </cell>
          <cell r="H1406">
            <v>73532</v>
          </cell>
        </row>
        <row r="1408">
          <cell r="A1408" t="str">
            <v>조 립 조 정</v>
          </cell>
          <cell r="C1408" t="str">
            <v>비   계   공</v>
          </cell>
          <cell r="D1408">
            <v>1.46</v>
          </cell>
          <cell r="E1408" t="str">
            <v>인</v>
          </cell>
          <cell r="G1408">
            <v>79467</v>
          </cell>
          <cell r="H1408">
            <v>116021</v>
          </cell>
        </row>
        <row r="1409">
          <cell r="C1409" t="str">
            <v>프랜트 제관공</v>
          </cell>
          <cell r="D1409">
            <v>4.92</v>
          </cell>
          <cell r="E1409" t="str">
            <v>인</v>
          </cell>
          <cell r="G1409">
            <v>81966</v>
          </cell>
          <cell r="H1409">
            <v>403272</v>
          </cell>
        </row>
        <row r="1410">
          <cell r="C1410" t="str">
            <v>측   량   사</v>
          </cell>
          <cell r="D1410">
            <v>0.41</v>
          </cell>
          <cell r="E1410" t="str">
            <v>인</v>
          </cell>
          <cell r="G1410">
            <v>58506</v>
          </cell>
          <cell r="H1410">
            <v>23987</v>
          </cell>
        </row>
        <row r="1411">
          <cell r="A1411" t="str">
            <v>용      접</v>
          </cell>
          <cell r="C1411" t="str">
            <v>프랜트 용접공</v>
          </cell>
          <cell r="D1411">
            <v>0.81</v>
          </cell>
          <cell r="E1411" t="str">
            <v>인</v>
          </cell>
          <cell r="G1411">
            <v>95379</v>
          </cell>
          <cell r="H1411">
            <v>77256</v>
          </cell>
        </row>
        <row r="1412">
          <cell r="C1412" t="str">
            <v>프랜트 제관공</v>
          </cell>
          <cell r="D1412">
            <v>0.215</v>
          </cell>
          <cell r="E1412" t="str">
            <v>인</v>
          </cell>
          <cell r="G1412">
            <v>81966</v>
          </cell>
          <cell r="H1412">
            <v>17622</v>
          </cell>
        </row>
        <row r="1414">
          <cell r="A1414" t="str">
            <v>전 원 배 선</v>
          </cell>
          <cell r="C1414" t="str">
            <v>프랜트 전공</v>
          </cell>
          <cell r="D1414">
            <v>0.31</v>
          </cell>
          <cell r="E1414" t="str">
            <v>인</v>
          </cell>
          <cell r="G1414">
            <v>64285</v>
          </cell>
          <cell r="H1414">
            <v>19928</v>
          </cell>
        </row>
        <row r="1415">
          <cell r="A1415" t="str">
            <v>검사 및 교정</v>
          </cell>
          <cell r="C1415" t="str">
            <v>기술관리</v>
          </cell>
          <cell r="D1415" t="str">
            <v>1</v>
          </cell>
          <cell r="E1415" t="str">
            <v>식</v>
          </cell>
          <cell r="H1415">
            <v>104022</v>
          </cell>
        </row>
        <row r="1416">
          <cell r="C1416" t="str">
            <v>를 제외한 10%</v>
          </cell>
        </row>
        <row r="1419">
          <cell r="A1419" t="str">
            <v xml:space="preserve">      계  </v>
          </cell>
          <cell r="F1419">
            <v>1192994</v>
          </cell>
          <cell r="H1419">
            <v>1192994</v>
          </cell>
        </row>
        <row r="1427">
          <cell r="E1427" t="str">
            <v/>
          </cell>
          <cell r="F1427" t="str">
            <v>RADIAL GATE 설치 사용장비 경비</v>
          </cell>
        </row>
        <row r="1428">
          <cell r="E1428" t="str">
            <v/>
          </cell>
        </row>
        <row r="1429">
          <cell r="A1429" t="str">
            <v>종       별</v>
          </cell>
          <cell r="C1429" t="str">
            <v>재 료 또 는</v>
          </cell>
          <cell r="D1429" t="str">
            <v xml:space="preserve">원 수 </v>
          </cell>
          <cell r="E1429" t="str">
            <v>단 위</v>
          </cell>
          <cell r="F1429" t="str">
            <v>총   액</v>
          </cell>
          <cell r="G1429" t="str">
            <v>노   무   비</v>
          </cell>
          <cell r="I1429" t="str">
            <v>재   료   비</v>
          </cell>
          <cell r="K1429" t="str">
            <v>경      비</v>
          </cell>
          <cell r="M1429" t="str">
            <v>비   고</v>
          </cell>
        </row>
        <row r="1430">
          <cell r="C1430" t="str">
            <v xml:space="preserve">규       격 </v>
          </cell>
          <cell r="F1430" t="str">
            <v>금   액</v>
          </cell>
          <cell r="G1430" t="str">
            <v>단  가</v>
          </cell>
          <cell r="H1430" t="str">
            <v>금   액</v>
          </cell>
          <cell r="I1430" t="str">
            <v>단  가</v>
          </cell>
          <cell r="J1430" t="str">
            <v>금   액</v>
          </cell>
          <cell r="K1430" t="str">
            <v>단  가</v>
          </cell>
          <cell r="L1430" t="str">
            <v>금   액</v>
          </cell>
        </row>
        <row r="1432">
          <cell r="A1432" t="str">
            <v>A.C WELDER</v>
          </cell>
          <cell r="C1432" t="str">
            <v>10KVA</v>
          </cell>
          <cell r="D1432">
            <v>8</v>
          </cell>
          <cell r="E1432" t="str">
            <v>Hr</v>
          </cell>
          <cell r="K1432">
            <v>155</v>
          </cell>
          <cell r="L1432">
            <v>1240</v>
          </cell>
        </row>
        <row r="1433">
          <cell r="A1433" t="str">
            <v>GAS CUTTING M/C</v>
          </cell>
          <cell r="C1433" t="str">
            <v>중 형</v>
          </cell>
          <cell r="D1433">
            <v>48</v>
          </cell>
          <cell r="E1433" t="str">
            <v>Hr</v>
          </cell>
          <cell r="G1433">
            <v>3974</v>
          </cell>
          <cell r="H1433">
            <v>190752</v>
          </cell>
          <cell r="K1433">
            <v>115</v>
          </cell>
          <cell r="L1433">
            <v>5520</v>
          </cell>
        </row>
        <row r="1434">
          <cell r="A1434" t="str">
            <v>GAS WELDER</v>
          </cell>
          <cell r="C1434" t="str">
            <v>중 형</v>
          </cell>
          <cell r="D1434">
            <v>24</v>
          </cell>
          <cell r="E1434" t="str">
            <v>Hr</v>
          </cell>
          <cell r="K1434">
            <v>115</v>
          </cell>
          <cell r="L1434">
            <v>2760</v>
          </cell>
        </row>
        <row r="1435">
          <cell r="A1435" t="str">
            <v>PORTABLE DRILL</v>
          </cell>
          <cell r="C1435" t="str">
            <v>1.5 HP</v>
          </cell>
          <cell r="D1435">
            <v>16</v>
          </cell>
          <cell r="E1435" t="str">
            <v>Hr</v>
          </cell>
          <cell r="K1435">
            <v>14</v>
          </cell>
          <cell r="L1435">
            <v>224</v>
          </cell>
        </row>
        <row r="1436">
          <cell r="A1436" t="str">
            <v>PORTABLE GRINDER</v>
          </cell>
          <cell r="C1436" t="str">
            <v>0.5 HP</v>
          </cell>
          <cell r="D1436">
            <v>48</v>
          </cell>
          <cell r="E1436" t="str">
            <v>Hr</v>
          </cell>
          <cell r="K1436">
            <v>22</v>
          </cell>
          <cell r="L1436">
            <v>1056</v>
          </cell>
        </row>
        <row r="1438">
          <cell r="A1438" t="str">
            <v>COMPRESSOR</v>
          </cell>
          <cell r="C1438" t="str">
            <v>7.1㎥/min</v>
          </cell>
          <cell r="D1438">
            <v>16</v>
          </cell>
          <cell r="E1438" t="str">
            <v>Hr</v>
          </cell>
          <cell r="G1438">
            <v>9681</v>
          </cell>
          <cell r="H1438">
            <v>154896</v>
          </cell>
          <cell r="I1438">
            <v>8779</v>
          </cell>
          <cell r="J1438">
            <v>140464</v>
          </cell>
          <cell r="K1438">
            <v>6250</v>
          </cell>
          <cell r="L1438">
            <v>100000</v>
          </cell>
        </row>
        <row r="1439">
          <cell r="A1439" t="str">
            <v>리프트 트럭</v>
          </cell>
          <cell r="C1439" t="str">
            <v>5 TON</v>
          </cell>
          <cell r="D1439">
            <v>8</v>
          </cell>
          <cell r="E1439" t="str">
            <v>Hr</v>
          </cell>
          <cell r="G1439">
            <v>9681</v>
          </cell>
          <cell r="H1439">
            <v>77448</v>
          </cell>
          <cell r="I1439">
            <v>5116.08</v>
          </cell>
          <cell r="J1439">
            <v>40928</v>
          </cell>
          <cell r="K1439">
            <v>4863</v>
          </cell>
          <cell r="L1439">
            <v>38904</v>
          </cell>
        </row>
        <row r="1440">
          <cell r="A1440" t="str">
            <v>TRUCK CRANE</v>
          </cell>
          <cell r="C1440" t="str">
            <v>40 TON</v>
          </cell>
          <cell r="D1440">
            <v>16</v>
          </cell>
          <cell r="E1440" t="str">
            <v>Hr</v>
          </cell>
          <cell r="G1440">
            <v>18615</v>
          </cell>
          <cell r="H1440">
            <v>297840</v>
          </cell>
          <cell r="I1440">
            <v>8730</v>
          </cell>
          <cell r="J1440">
            <v>139680</v>
          </cell>
          <cell r="K1440">
            <v>55621</v>
          </cell>
          <cell r="L1440">
            <v>889936</v>
          </cell>
        </row>
        <row r="1441">
          <cell r="A1441" t="str">
            <v>WINCH</v>
          </cell>
          <cell r="C1441" t="str">
            <v>50 HP</v>
          </cell>
          <cell r="D1441">
            <v>16</v>
          </cell>
          <cell r="E1441" t="str">
            <v>Hr</v>
          </cell>
          <cell r="G1441">
            <v>9235</v>
          </cell>
          <cell r="H1441">
            <v>147760</v>
          </cell>
          <cell r="K1441">
            <v>5209</v>
          </cell>
          <cell r="L1441">
            <v>83344</v>
          </cell>
        </row>
        <row r="1445">
          <cell r="B1445" t="str">
            <v xml:space="preserve"> 계</v>
          </cell>
          <cell r="F1445">
            <v>2312752</v>
          </cell>
          <cell r="H1445">
            <v>868696</v>
          </cell>
          <cell r="J1445">
            <v>321072</v>
          </cell>
          <cell r="L1445">
            <v>1122984</v>
          </cell>
        </row>
        <row r="1456">
          <cell r="E1456" t="str">
            <v/>
          </cell>
          <cell r="F1456" t="str">
            <v>RADIAL GATE LEAF 설치 소모 자재비</v>
          </cell>
        </row>
        <row r="1457">
          <cell r="E1457" t="str">
            <v/>
          </cell>
        </row>
        <row r="1458">
          <cell r="A1458" t="str">
            <v>종       별</v>
          </cell>
          <cell r="C1458" t="str">
            <v>재 료 또 는</v>
          </cell>
          <cell r="D1458" t="str">
            <v xml:space="preserve">원 수 </v>
          </cell>
          <cell r="E1458" t="str">
            <v>단 위</v>
          </cell>
          <cell r="F1458" t="str">
            <v>총   액</v>
          </cell>
          <cell r="G1458" t="str">
            <v>노   무   비</v>
          </cell>
          <cell r="I1458" t="str">
            <v>재   료   비</v>
          </cell>
          <cell r="K1458" t="str">
            <v>경      비</v>
          </cell>
          <cell r="M1458" t="str">
            <v>비   고</v>
          </cell>
        </row>
        <row r="1459">
          <cell r="C1459" t="str">
            <v xml:space="preserve">규       격 </v>
          </cell>
          <cell r="F1459" t="str">
            <v>금   액</v>
          </cell>
          <cell r="G1459" t="str">
            <v>단  가</v>
          </cell>
          <cell r="H1459" t="str">
            <v>금   액</v>
          </cell>
          <cell r="I1459" t="str">
            <v>단  가</v>
          </cell>
          <cell r="J1459" t="str">
            <v>금   액</v>
          </cell>
          <cell r="K1459" t="str">
            <v>단  가</v>
          </cell>
          <cell r="L1459" t="str">
            <v>금   액</v>
          </cell>
        </row>
        <row r="1460">
          <cell r="A1460" t="str">
            <v>산       소</v>
          </cell>
          <cell r="C1460" t="str">
            <v>6,000L용</v>
          </cell>
          <cell r="D1460">
            <v>0.53</v>
          </cell>
          <cell r="E1460" t="str">
            <v>병</v>
          </cell>
          <cell r="G1460" t="str">
            <v/>
          </cell>
          <cell r="I1460">
            <v>12000</v>
          </cell>
          <cell r="J1460">
            <v>6360</v>
          </cell>
        </row>
        <row r="1461">
          <cell r="A1461" t="str">
            <v>아 세 치 렌</v>
          </cell>
          <cell r="C1461" t="str">
            <v>4,500L용</v>
          </cell>
          <cell r="D1461">
            <v>0.45</v>
          </cell>
          <cell r="E1461" t="str">
            <v>병</v>
          </cell>
          <cell r="I1461">
            <v>55392</v>
          </cell>
          <cell r="J1461">
            <v>24926.400000000001</v>
          </cell>
        </row>
        <row r="1462">
          <cell r="A1462" t="str">
            <v>용   접  봉</v>
          </cell>
          <cell r="C1462" t="str">
            <v>SS400 , 4M/M</v>
          </cell>
          <cell r="D1462">
            <v>6.2</v>
          </cell>
          <cell r="E1462" t="str">
            <v>KG</v>
          </cell>
          <cell r="I1462">
            <v>1260</v>
          </cell>
          <cell r="J1462">
            <v>7812</v>
          </cell>
        </row>
        <row r="1463">
          <cell r="A1463" t="str">
            <v/>
          </cell>
          <cell r="D1463" t="str">
            <v/>
          </cell>
          <cell r="E1463" t="str">
            <v/>
          </cell>
        </row>
        <row r="1466">
          <cell r="B1466" t="str">
            <v>계</v>
          </cell>
          <cell r="F1466">
            <v>39098.400000000001</v>
          </cell>
          <cell r="J1466">
            <v>39098.400000000001</v>
          </cell>
        </row>
        <row r="1485">
          <cell r="E1485" t="str">
            <v/>
          </cell>
          <cell r="F1485" t="str">
            <v>RADIAL GATE GUIDE FRAME 설치 인건비</v>
          </cell>
        </row>
        <row r="1486">
          <cell r="E1486" t="str">
            <v/>
          </cell>
        </row>
        <row r="1487">
          <cell r="A1487" t="str">
            <v>종       별</v>
          </cell>
          <cell r="C1487" t="str">
            <v>재 료 또 는</v>
          </cell>
          <cell r="D1487" t="str">
            <v xml:space="preserve">원 수 </v>
          </cell>
          <cell r="E1487" t="str">
            <v>단 위</v>
          </cell>
          <cell r="F1487" t="str">
            <v>총   액</v>
          </cell>
          <cell r="G1487" t="str">
            <v>노   무   비</v>
          </cell>
          <cell r="I1487" t="str">
            <v>재   료   비</v>
          </cell>
          <cell r="K1487" t="str">
            <v>경      비</v>
          </cell>
          <cell r="M1487" t="str">
            <v>비   고</v>
          </cell>
        </row>
        <row r="1488">
          <cell r="C1488" t="str">
            <v xml:space="preserve">규       격 </v>
          </cell>
          <cell r="F1488" t="str">
            <v>금   액</v>
          </cell>
          <cell r="G1488" t="str">
            <v>단  가</v>
          </cell>
          <cell r="H1488" t="str">
            <v>금   액</v>
          </cell>
          <cell r="I1488" t="str">
            <v>단  가</v>
          </cell>
          <cell r="J1488" t="str">
            <v>금   액</v>
          </cell>
          <cell r="K1488" t="str">
            <v>단  가</v>
          </cell>
          <cell r="L1488" t="str">
            <v>금   액</v>
          </cell>
        </row>
        <row r="1489">
          <cell r="A1489" t="str">
            <v>기 술 관 리</v>
          </cell>
          <cell r="C1489" t="str">
            <v>기계기사1급</v>
          </cell>
          <cell r="D1489">
            <v>12.882</v>
          </cell>
          <cell r="E1489" t="str">
            <v>인</v>
          </cell>
          <cell r="G1489">
            <v>97488</v>
          </cell>
          <cell r="H1489">
            <v>1255840</v>
          </cell>
        </row>
        <row r="1490">
          <cell r="A1490" t="str">
            <v>BOX 해 체 검 수</v>
          </cell>
          <cell r="C1490" t="str">
            <v>(해체) 목  공</v>
          </cell>
          <cell r="D1490">
            <v>4.7060000000000004</v>
          </cell>
          <cell r="E1490" t="str">
            <v>인</v>
          </cell>
          <cell r="G1490">
            <v>75306</v>
          </cell>
          <cell r="H1490">
            <v>354390</v>
          </cell>
        </row>
        <row r="1491">
          <cell r="B1491" t="str">
            <v xml:space="preserve">      검 수</v>
          </cell>
          <cell r="C1491" t="str">
            <v>프랜트기계설치공</v>
          </cell>
          <cell r="D1491">
            <v>4.7060000000000004</v>
          </cell>
          <cell r="E1491" t="str">
            <v>인</v>
          </cell>
          <cell r="G1491">
            <v>80805</v>
          </cell>
          <cell r="H1491">
            <v>380268</v>
          </cell>
        </row>
        <row r="1492">
          <cell r="B1492" t="str">
            <v xml:space="preserve">      보 조</v>
          </cell>
          <cell r="C1492" t="str">
            <v>특 별 인 부</v>
          </cell>
          <cell r="D1492">
            <v>4.7060000000000004</v>
          </cell>
          <cell r="E1492" t="str">
            <v>인</v>
          </cell>
          <cell r="G1492">
            <v>57379</v>
          </cell>
          <cell r="H1492">
            <v>270025</v>
          </cell>
        </row>
        <row r="1493">
          <cell r="A1493" t="str">
            <v>설치준비,CHIPPING</v>
          </cell>
          <cell r="C1493" t="str">
            <v>석      공</v>
          </cell>
          <cell r="D1493">
            <v>3.294</v>
          </cell>
          <cell r="E1493" t="str">
            <v>인</v>
          </cell>
          <cell r="G1493">
            <v>77005</v>
          </cell>
          <cell r="H1493">
            <v>253654</v>
          </cell>
        </row>
        <row r="1495">
          <cell r="A1495" t="str">
            <v/>
          </cell>
          <cell r="C1495" t="str">
            <v>특 별 인 부</v>
          </cell>
          <cell r="D1495">
            <v>2.4700000000000002</v>
          </cell>
          <cell r="E1495" t="str">
            <v>인</v>
          </cell>
          <cell r="G1495">
            <v>57379</v>
          </cell>
          <cell r="H1495">
            <v>141726</v>
          </cell>
        </row>
        <row r="1496">
          <cell r="A1496" t="str">
            <v>가설비 Jig 및</v>
          </cell>
        </row>
        <row r="1497">
          <cell r="A1497" t="str">
            <v>Support  설  치</v>
          </cell>
          <cell r="C1497" t="str">
            <v>프랜트기계설치공</v>
          </cell>
          <cell r="D1497">
            <v>1.1759999999999999</v>
          </cell>
          <cell r="E1497" t="str">
            <v>인</v>
          </cell>
          <cell r="G1497">
            <v>80805</v>
          </cell>
          <cell r="H1497">
            <v>95026</v>
          </cell>
        </row>
        <row r="1498">
          <cell r="B1498" t="str">
            <v xml:space="preserve">     배  관</v>
          </cell>
          <cell r="C1498" t="str">
            <v>프랜트 배관공</v>
          </cell>
          <cell r="D1498">
            <v>1.1759999999999999</v>
          </cell>
          <cell r="E1498" t="str">
            <v>인</v>
          </cell>
          <cell r="G1498">
            <v>97219</v>
          </cell>
          <cell r="H1498">
            <v>114329</v>
          </cell>
        </row>
        <row r="1499">
          <cell r="B1499" t="str">
            <v xml:space="preserve">     절  단</v>
          </cell>
          <cell r="C1499" t="str">
            <v>산 소 절 단 공</v>
          </cell>
          <cell r="D1499">
            <v>0.94099999999999995</v>
          </cell>
          <cell r="E1499" t="str">
            <v>인</v>
          </cell>
          <cell r="G1499">
            <v>31794</v>
          </cell>
          <cell r="H1499">
            <v>29918</v>
          </cell>
        </row>
        <row r="1501">
          <cell r="B1501" t="str">
            <v xml:space="preserve">     용  접</v>
          </cell>
          <cell r="C1501" t="str">
            <v>프랜트 용접공</v>
          </cell>
          <cell r="D1501">
            <v>0.58799999999999997</v>
          </cell>
          <cell r="E1501" t="str">
            <v>인</v>
          </cell>
          <cell r="G1501">
            <v>95379</v>
          </cell>
          <cell r="H1501">
            <v>56082</v>
          </cell>
        </row>
        <row r="1502">
          <cell r="B1502" t="str">
            <v xml:space="preserve">     보  조</v>
          </cell>
          <cell r="C1502" t="str">
            <v>특 별 인 부</v>
          </cell>
          <cell r="D1502">
            <v>4.7060000000000004</v>
          </cell>
          <cell r="E1502" t="str">
            <v>인</v>
          </cell>
          <cell r="G1502">
            <v>57379</v>
          </cell>
          <cell r="H1502">
            <v>270025</v>
          </cell>
        </row>
        <row r="1503">
          <cell r="A1503" t="str">
            <v>조 립 및 조 작</v>
          </cell>
          <cell r="C1503" t="str">
            <v>특수 비계공</v>
          </cell>
          <cell r="D1503">
            <v>4.7060000000000004</v>
          </cell>
          <cell r="E1503" t="str">
            <v>인</v>
          </cell>
          <cell r="G1503">
            <v>85884</v>
          </cell>
          <cell r="H1503">
            <v>404170</v>
          </cell>
        </row>
        <row r="1504">
          <cell r="B1504" t="str">
            <v xml:space="preserve">     조  립</v>
          </cell>
          <cell r="C1504" t="str">
            <v>프랜트기계설치공</v>
          </cell>
          <cell r="D1504">
            <v>4.7060000000000004</v>
          </cell>
          <cell r="E1504" t="str">
            <v>인</v>
          </cell>
          <cell r="G1504">
            <v>80805</v>
          </cell>
          <cell r="H1504">
            <v>380268</v>
          </cell>
        </row>
        <row r="1505">
          <cell r="B1505" t="str">
            <v xml:space="preserve">     교  정</v>
          </cell>
          <cell r="C1505" t="str">
            <v>프랜트 제관공</v>
          </cell>
          <cell r="D1505">
            <v>2.3530000000000002</v>
          </cell>
          <cell r="E1505" t="str">
            <v>인</v>
          </cell>
          <cell r="G1505">
            <v>81966</v>
          </cell>
          <cell r="H1505">
            <v>192865</v>
          </cell>
        </row>
        <row r="1507">
          <cell r="B1507" t="str">
            <v xml:space="preserve">     측  량</v>
          </cell>
          <cell r="C1507" t="str">
            <v>시공측량기사</v>
          </cell>
          <cell r="D1507">
            <v>9.4120000000000008</v>
          </cell>
          <cell r="E1507" t="str">
            <v>인</v>
          </cell>
          <cell r="G1507">
            <v>58506</v>
          </cell>
          <cell r="H1507">
            <v>550658</v>
          </cell>
        </row>
        <row r="1508">
          <cell r="B1508" t="str">
            <v xml:space="preserve">   측량조수</v>
          </cell>
          <cell r="C1508" t="str">
            <v>시공측량조수</v>
          </cell>
          <cell r="D1508">
            <v>9.4120000000000008</v>
          </cell>
          <cell r="E1508" t="str">
            <v>인</v>
          </cell>
          <cell r="G1508">
            <v>38777</v>
          </cell>
          <cell r="H1508">
            <v>364969</v>
          </cell>
        </row>
        <row r="1509">
          <cell r="B1509" t="str">
            <v xml:space="preserve">     조  정</v>
          </cell>
          <cell r="C1509" t="str">
            <v>프랜트기계설치공</v>
          </cell>
          <cell r="D1509">
            <v>9.4120000000000008</v>
          </cell>
          <cell r="E1509" t="str">
            <v>인</v>
          </cell>
          <cell r="G1509">
            <v>80805</v>
          </cell>
          <cell r="H1509">
            <v>760536</v>
          </cell>
        </row>
        <row r="1510">
          <cell r="A1510" t="str">
            <v/>
          </cell>
          <cell r="B1510" t="str">
            <v xml:space="preserve">     검  측</v>
          </cell>
          <cell r="C1510" t="str">
            <v>프랜트기계설치공</v>
          </cell>
          <cell r="D1510">
            <v>9.4120000000000008</v>
          </cell>
          <cell r="E1510" t="str">
            <v>인</v>
          </cell>
          <cell r="G1510">
            <v>80805</v>
          </cell>
          <cell r="H1510">
            <v>760536</v>
          </cell>
        </row>
        <row r="1511">
          <cell r="B1511" t="str">
            <v xml:space="preserve">     기  록</v>
          </cell>
          <cell r="C1511" t="str">
            <v>프랜트기계설치공</v>
          </cell>
          <cell r="D1511">
            <v>4.7060000000000004</v>
          </cell>
          <cell r="E1511" t="str">
            <v>인</v>
          </cell>
          <cell r="G1511">
            <v>80805</v>
          </cell>
          <cell r="H1511">
            <v>380268</v>
          </cell>
        </row>
        <row r="1513">
          <cell r="B1513" t="str">
            <v xml:space="preserve">     용  접</v>
          </cell>
          <cell r="C1513" t="str">
            <v>프랜트 용접공</v>
          </cell>
          <cell r="D1513">
            <v>4.7060000000000004</v>
          </cell>
          <cell r="E1513" t="str">
            <v>인</v>
          </cell>
          <cell r="G1513">
            <v>95379</v>
          </cell>
          <cell r="H1513">
            <v>448853</v>
          </cell>
          <cell r="I1513" t="str">
            <v/>
          </cell>
        </row>
        <row r="1514">
          <cell r="A1514" t="str">
            <v>종       별</v>
          </cell>
          <cell r="C1514" t="str">
            <v>재 료 또 는</v>
          </cell>
          <cell r="D1514" t="str">
            <v xml:space="preserve">원 수 </v>
          </cell>
          <cell r="E1514" t="str">
            <v>단 위</v>
          </cell>
          <cell r="F1514" t="str">
            <v>총   액</v>
          </cell>
          <cell r="G1514" t="str">
            <v>노   무   비</v>
          </cell>
          <cell r="I1514" t="str">
            <v>재   료   비</v>
          </cell>
          <cell r="K1514" t="str">
            <v>경      비</v>
          </cell>
          <cell r="M1514" t="str">
            <v>비   고</v>
          </cell>
        </row>
        <row r="1515">
          <cell r="C1515" t="str">
            <v xml:space="preserve">규       격 </v>
          </cell>
          <cell r="F1515" t="str">
            <v>금   액</v>
          </cell>
          <cell r="G1515" t="str">
            <v>단  가</v>
          </cell>
          <cell r="H1515" t="str">
            <v>금   액</v>
          </cell>
          <cell r="I1515" t="str">
            <v>단  가</v>
          </cell>
          <cell r="J1515" t="str">
            <v>금   액</v>
          </cell>
          <cell r="K1515" t="str">
            <v>단  가</v>
          </cell>
          <cell r="L1515" t="str">
            <v>금   액</v>
          </cell>
        </row>
        <row r="1516">
          <cell r="B1516" t="str">
            <v xml:space="preserve">     보  조</v>
          </cell>
          <cell r="C1516" t="str">
            <v>특 별 인 부</v>
          </cell>
          <cell r="D1516">
            <v>14.118</v>
          </cell>
          <cell r="E1516" t="str">
            <v>인</v>
          </cell>
          <cell r="G1516">
            <v>57379</v>
          </cell>
          <cell r="H1516">
            <v>810076</v>
          </cell>
        </row>
        <row r="1517">
          <cell r="A1517" t="str">
            <v>검 사 및 기 록</v>
          </cell>
        </row>
        <row r="1518">
          <cell r="B1518" t="str">
            <v xml:space="preserve">     측  량</v>
          </cell>
          <cell r="C1518" t="str">
            <v>시공측량기사</v>
          </cell>
          <cell r="D1518">
            <v>2.3530000000000002</v>
          </cell>
          <cell r="E1518" t="str">
            <v>인</v>
          </cell>
          <cell r="G1518">
            <v>58506</v>
          </cell>
          <cell r="H1518">
            <v>137664</v>
          </cell>
        </row>
        <row r="1519">
          <cell r="B1519" t="str">
            <v xml:space="preserve">     측량조수</v>
          </cell>
          <cell r="C1519" t="str">
            <v>시공측량조수</v>
          </cell>
          <cell r="D1519">
            <v>2.3530000000000002</v>
          </cell>
          <cell r="E1519" t="str">
            <v>인</v>
          </cell>
          <cell r="G1519">
            <v>38777</v>
          </cell>
          <cell r="H1519">
            <v>91242</v>
          </cell>
        </row>
        <row r="1520">
          <cell r="B1520" t="str">
            <v xml:space="preserve">     검  측</v>
          </cell>
          <cell r="C1520" t="str">
            <v>프랜트기계설치공</v>
          </cell>
          <cell r="D1520">
            <v>2.3530000000000002</v>
          </cell>
          <cell r="E1520" t="str">
            <v>인</v>
          </cell>
          <cell r="G1520">
            <v>80805</v>
          </cell>
          <cell r="H1520">
            <v>190134</v>
          </cell>
        </row>
        <row r="1521">
          <cell r="A1521" t="str">
            <v>도면대조 및 기록</v>
          </cell>
          <cell r="C1521" t="str">
            <v>프랜트기계설치공</v>
          </cell>
          <cell r="D1521">
            <v>2.3530000000000002</v>
          </cell>
          <cell r="E1521" t="str">
            <v>인</v>
          </cell>
          <cell r="G1521">
            <v>80805</v>
          </cell>
          <cell r="H1521">
            <v>190134</v>
          </cell>
        </row>
        <row r="1522">
          <cell r="B1522" t="str">
            <v xml:space="preserve">     보  조</v>
          </cell>
          <cell r="C1522" t="str">
            <v>특 별 인 부</v>
          </cell>
          <cell r="D1522">
            <v>2.3530000000000002</v>
          </cell>
          <cell r="E1522" t="str">
            <v>인</v>
          </cell>
          <cell r="G1522">
            <v>57379</v>
          </cell>
          <cell r="H1522">
            <v>135012</v>
          </cell>
        </row>
        <row r="1523">
          <cell r="A1523" t="str">
            <v>뒷 정 리,조  작</v>
          </cell>
          <cell r="C1523" t="str">
            <v>특수 비계공</v>
          </cell>
          <cell r="D1523">
            <v>0.624</v>
          </cell>
          <cell r="E1523" t="str">
            <v>인</v>
          </cell>
          <cell r="G1523">
            <v>85884</v>
          </cell>
          <cell r="H1523">
            <v>53591</v>
          </cell>
        </row>
        <row r="1524">
          <cell r="B1524" t="str">
            <v xml:space="preserve">     철  거</v>
          </cell>
          <cell r="C1524" t="str">
            <v>프랜트기계설치공</v>
          </cell>
          <cell r="D1524">
            <v>1.4119999999999999</v>
          </cell>
          <cell r="E1524" t="str">
            <v>인</v>
          </cell>
          <cell r="G1524">
            <v>80805</v>
          </cell>
          <cell r="H1524">
            <v>114096</v>
          </cell>
        </row>
        <row r="1526">
          <cell r="B1526" t="str">
            <v xml:space="preserve">     절  단</v>
          </cell>
          <cell r="C1526" t="str">
            <v>산 소 절 단 공</v>
          </cell>
          <cell r="D1526">
            <v>0.94799999999999995</v>
          </cell>
          <cell r="E1526" t="str">
            <v>인</v>
          </cell>
          <cell r="G1526">
            <v>31794</v>
          </cell>
          <cell r="H1526">
            <v>30140</v>
          </cell>
        </row>
        <row r="1527">
          <cell r="B1527" t="str">
            <v xml:space="preserve">     보  조</v>
          </cell>
          <cell r="C1527" t="str">
            <v>특 별 인 부</v>
          </cell>
          <cell r="D1527">
            <v>2.3530000000000002</v>
          </cell>
          <cell r="E1527" t="str">
            <v>인</v>
          </cell>
          <cell r="G1527">
            <v>57379</v>
          </cell>
          <cell r="H1527">
            <v>135012</v>
          </cell>
        </row>
        <row r="1528">
          <cell r="A1528" t="str">
            <v>전기설비설치유지</v>
          </cell>
        </row>
        <row r="1529">
          <cell r="B1529" t="str">
            <v xml:space="preserve">     철  거</v>
          </cell>
          <cell r="C1529" t="str">
            <v>프 랜 트 전 공</v>
          </cell>
          <cell r="D1529">
            <v>3.5289999999999999</v>
          </cell>
          <cell r="E1529" t="str">
            <v>인</v>
          </cell>
          <cell r="G1529">
            <v>64285</v>
          </cell>
          <cell r="H1529">
            <v>226861</v>
          </cell>
        </row>
        <row r="1530">
          <cell r="B1530" t="str">
            <v xml:space="preserve">     보  조</v>
          </cell>
          <cell r="C1530" t="str">
            <v>특 별 인 부</v>
          </cell>
          <cell r="D1530">
            <v>3.5289999999999999</v>
          </cell>
          <cell r="E1530" t="str">
            <v>인</v>
          </cell>
          <cell r="G1530">
            <v>57379</v>
          </cell>
          <cell r="H1530">
            <v>202490</v>
          </cell>
        </row>
        <row r="1535">
          <cell r="A1535" t="str">
            <v xml:space="preserve">        계</v>
          </cell>
          <cell r="F1535">
            <v>9780858</v>
          </cell>
          <cell r="H1535">
            <v>9780858</v>
          </cell>
        </row>
        <row r="1543">
          <cell r="E1543" t="str">
            <v/>
          </cell>
          <cell r="F1543" t="str">
            <v>RADIAL GATE GUIDE FRAME 설치 사용장비 경비</v>
          </cell>
        </row>
        <row r="1544">
          <cell r="E1544" t="str">
            <v/>
          </cell>
        </row>
        <row r="1545">
          <cell r="A1545" t="str">
            <v>종       별</v>
          </cell>
          <cell r="C1545" t="str">
            <v>재 료 또 는</v>
          </cell>
          <cell r="D1545" t="str">
            <v xml:space="preserve">원 수 </v>
          </cell>
          <cell r="E1545" t="str">
            <v>단 위</v>
          </cell>
          <cell r="F1545" t="str">
            <v>총   액</v>
          </cell>
          <cell r="G1545" t="str">
            <v>노   무   비</v>
          </cell>
          <cell r="I1545" t="str">
            <v>재   료   비</v>
          </cell>
          <cell r="K1545" t="str">
            <v>경      비</v>
          </cell>
          <cell r="M1545" t="str">
            <v>비   고</v>
          </cell>
        </row>
        <row r="1546">
          <cell r="C1546" t="str">
            <v xml:space="preserve">규       격 </v>
          </cell>
          <cell r="F1546" t="str">
            <v>금   액</v>
          </cell>
          <cell r="G1546" t="str">
            <v>단  가</v>
          </cell>
          <cell r="H1546" t="str">
            <v>금   액</v>
          </cell>
          <cell r="I1546" t="str">
            <v>단  가</v>
          </cell>
          <cell r="J1546" t="str">
            <v>금   액</v>
          </cell>
          <cell r="K1546" t="str">
            <v>단  가</v>
          </cell>
          <cell r="L1546" t="str">
            <v>금   액</v>
          </cell>
        </row>
        <row r="1548">
          <cell r="A1548" t="str">
            <v>A.C WELDER</v>
          </cell>
          <cell r="C1548" t="str">
            <v>10KVA</v>
          </cell>
          <cell r="D1548">
            <v>8</v>
          </cell>
          <cell r="E1548" t="str">
            <v>Hr</v>
          </cell>
          <cell r="K1548">
            <v>155</v>
          </cell>
          <cell r="L1548">
            <v>1240</v>
          </cell>
        </row>
        <row r="1549">
          <cell r="A1549" t="str">
            <v>GAS CUTTING M/C</v>
          </cell>
          <cell r="C1549" t="str">
            <v>중 형</v>
          </cell>
          <cell r="D1549">
            <v>48</v>
          </cell>
          <cell r="E1549" t="str">
            <v>Hr</v>
          </cell>
          <cell r="G1549">
            <v>3974</v>
          </cell>
          <cell r="H1549">
            <v>190752</v>
          </cell>
          <cell r="K1549">
            <v>115</v>
          </cell>
          <cell r="L1549">
            <v>5520</v>
          </cell>
        </row>
        <row r="1550">
          <cell r="A1550" t="str">
            <v>GAS WELDER</v>
          </cell>
          <cell r="C1550" t="str">
            <v>중 형</v>
          </cell>
          <cell r="D1550">
            <v>24</v>
          </cell>
          <cell r="E1550" t="str">
            <v>Hr</v>
          </cell>
          <cell r="K1550">
            <v>115</v>
          </cell>
          <cell r="L1550">
            <v>2760</v>
          </cell>
        </row>
        <row r="1551">
          <cell r="A1551" t="str">
            <v>PORTABLE DRILL</v>
          </cell>
          <cell r="C1551" t="str">
            <v>1.5 HP</v>
          </cell>
          <cell r="D1551">
            <v>16</v>
          </cell>
          <cell r="E1551" t="str">
            <v>Hr</v>
          </cell>
          <cell r="K1551">
            <v>14</v>
          </cell>
          <cell r="L1551">
            <v>224</v>
          </cell>
        </row>
        <row r="1552">
          <cell r="A1552" t="str">
            <v>PORTABLE GRINDER</v>
          </cell>
          <cell r="C1552" t="str">
            <v>0.5 HP</v>
          </cell>
          <cell r="D1552">
            <v>48</v>
          </cell>
          <cell r="E1552" t="str">
            <v>Hr</v>
          </cell>
          <cell r="K1552">
            <v>22</v>
          </cell>
          <cell r="L1552">
            <v>1056</v>
          </cell>
        </row>
        <row r="1554">
          <cell r="A1554" t="str">
            <v>COMPRESSOR</v>
          </cell>
          <cell r="C1554" t="str">
            <v>7.1㎥/min</v>
          </cell>
          <cell r="D1554">
            <v>16</v>
          </cell>
          <cell r="E1554" t="str">
            <v>Hr</v>
          </cell>
          <cell r="G1554">
            <v>9681</v>
          </cell>
          <cell r="H1554">
            <v>154896</v>
          </cell>
          <cell r="I1554">
            <v>8779</v>
          </cell>
          <cell r="J1554">
            <v>140464</v>
          </cell>
          <cell r="K1554">
            <v>6250</v>
          </cell>
          <cell r="L1554">
            <v>100000</v>
          </cell>
        </row>
        <row r="1555">
          <cell r="A1555" t="str">
            <v>리프트 트럭</v>
          </cell>
          <cell r="C1555" t="str">
            <v>5 TON</v>
          </cell>
          <cell r="D1555">
            <v>8</v>
          </cell>
          <cell r="E1555" t="str">
            <v>Hr</v>
          </cell>
          <cell r="G1555">
            <v>9681</v>
          </cell>
          <cell r="H1555">
            <v>77448</v>
          </cell>
          <cell r="I1555">
            <v>5116.08</v>
          </cell>
          <cell r="J1555">
            <v>40928</v>
          </cell>
          <cell r="K1555">
            <v>4863</v>
          </cell>
          <cell r="L1555">
            <v>38904</v>
          </cell>
        </row>
        <row r="1556">
          <cell r="A1556" t="str">
            <v>TRUCK CRANE</v>
          </cell>
          <cell r="C1556" t="str">
            <v>40 TON</v>
          </cell>
          <cell r="D1556">
            <v>8</v>
          </cell>
          <cell r="E1556" t="str">
            <v>Hr</v>
          </cell>
          <cell r="G1556">
            <v>18615</v>
          </cell>
          <cell r="H1556">
            <v>148920</v>
          </cell>
          <cell r="I1556">
            <v>8730</v>
          </cell>
          <cell r="J1556">
            <v>69840</v>
          </cell>
          <cell r="K1556">
            <v>55621</v>
          </cell>
          <cell r="L1556">
            <v>444968</v>
          </cell>
        </row>
        <row r="1557">
          <cell r="A1557" t="str">
            <v>WINCH</v>
          </cell>
          <cell r="C1557" t="str">
            <v>50 HP</v>
          </cell>
          <cell r="D1557">
            <v>8</v>
          </cell>
          <cell r="E1557" t="str">
            <v>Hr</v>
          </cell>
          <cell r="G1557">
            <v>9235</v>
          </cell>
          <cell r="H1557">
            <v>73880</v>
          </cell>
          <cell r="K1557">
            <v>5209</v>
          </cell>
          <cell r="L1557">
            <v>41672</v>
          </cell>
        </row>
        <row r="1560">
          <cell r="B1560" t="str">
            <v xml:space="preserve"> 계</v>
          </cell>
          <cell r="F1560">
            <v>1533472</v>
          </cell>
          <cell r="H1560">
            <v>645896</v>
          </cell>
          <cell r="J1560">
            <v>251232</v>
          </cell>
          <cell r="L1560">
            <v>636344</v>
          </cell>
        </row>
        <row r="1572">
          <cell r="E1572" t="str">
            <v/>
          </cell>
          <cell r="F1572" t="str">
            <v>RADIAL GATE GUIDE FRAME 설치 소모 자재비</v>
          </cell>
        </row>
        <row r="1573">
          <cell r="E1573" t="str">
            <v/>
          </cell>
        </row>
        <row r="1574">
          <cell r="A1574" t="str">
            <v>종       별</v>
          </cell>
          <cell r="C1574" t="str">
            <v>재 료 또 는</v>
          </cell>
          <cell r="D1574" t="str">
            <v xml:space="preserve">원 수 </v>
          </cell>
          <cell r="E1574" t="str">
            <v>단 위</v>
          </cell>
          <cell r="F1574" t="str">
            <v>총   액</v>
          </cell>
          <cell r="G1574" t="str">
            <v>노   무   비</v>
          </cell>
          <cell r="I1574" t="str">
            <v>재   료   비</v>
          </cell>
          <cell r="K1574" t="str">
            <v>경      비</v>
          </cell>
          <cell r="M1574" t="str">
            <v>비   고</v>
          </cell>
        </row>
        <row r="1575">
          <cell r="C1575" t="str">
            <v xml:space="preserve">규       격 </v>
          </cell>
          <cell r="F1575" t="str">
            <v>금   액</v>
          </cell>
          <cell r="G1575" t="str">
            <v>단  가</v>
          </cell>
          <cell r="H1575" t="str">
            <v>금   액</v>
          </cell>
          <cell r="I1575" t="str">
            <v>단  가</v>
          </cell>
          <cell r="J1575" t="str">
            <v>금   액</v>
          </cell>
          <cell r="K1575" t="str">
            <v>단  가</v>
          </cell>
          <cell r="L1575" t="str">
            <v>금   액</v>
          </cell>
        </row>
        <row r="1576">
          <cell r="A1576" t="str">
            <v>산       소</v>
          </cell>
          <cell r="C1576" t="str">
            <v>6,000L용</v>
          </cell>
          <cell r="D1576">
            <v>0.5</v>
          </cell>
          <cell r="E1576" t="str">
            <v>병</v>
          </cell>
          <cell r="G1576" t="str">
            <v/>
          </cell>
          <cell r="I1576">
            <v>12000</v>
          </cell>
          <cell r="J1576">
            <v>6000</v>
          </cell>
        </row>
        <row r="1577">
          <cell r="A1577" t="str">
            <v>아 세 치 렌</v>
          </cell>
          <cell r="C1577" t="str">
            <v>2,100L용</v>
          </cell>
          <cell r="D1577">
            <v>0.05</v>
          </cell>
          <cell r="E1577" t="str">
            <v>병</v>
          </cell>
          <cell r="I1577">
            <v>25849</v>
          </cell>
          <cell r="J1577">
            <v>1292</v>
          </cell>
        </row>
        <row r="1578">
          <cell r="A1578" t="str">
            <v>용   접  봉</v>
          </cell>
          <cell r="C1578" t="str">
            <v>SS41+STS304,4M/M</v>
          </cell>
          <cell r="D1578">
            <v>7</v>
          </cell>
          <cell r="E1578" t="str">
            <v>KG</v>
          </cell>
          <cell r="I1578">
            <v>3360</v>
          </cell>
          <cell r="J1578">
            <v>23520</v>
          </cell>
        </row>
        <row r="1579">
          <cell r="A1579" t="str">
            <v/>
          </cell>
          <cell r="D1579" t="str">
            <v/>
          </cell>
          <cell r="E1579" t="str">
            <v/>
          </cell>
          <cell r="I1579" t="str">
            <v/>
          </cell>
          <cell r="J1579" t="str">
            <v/>
          </cell>
        </row>
        <row r="1582">
          <cell r="B1582" t="str">
            <v>계</v>
          </cell>
          <cell r="F1582">
            <v>30812</v>
          </cell>
          <cell r="J1582">
            <v>30812</v>
          </cell>
          <cell r="L1582" t="str">
            <v/>
          </cell>
        </row>
        <row r="1601">
          <cell r="E1601" t="str">
            <v/>
          </cell>
          <cell r="F1601" t="str">
            <v>RADIAL GATE HOIST 설치 사용장비 경비</v>
          </cell>
        </row>
        <row r="1602">
          <cell r="E1602" t="str">
            <v/>
          </cell>
        </row>
        <row r="1603">
          <cell r="A1603" t="str">
            <v>종       별</v>
          </cell>
          <cell r="C1603" t="str">
            <v>재 료 또 는</v>
          </cell>
          <cell r="D1603" t="str">
            <v xml:space="preserve">원 수 </v>
          </cell>
          <cell r="E1603" t="str">
            <v>단 위</v>
          </cell>
          <cell r="F1603" t="str">
            <v>총   액</v>
          </cell>
          <cell r="G1603" t="str">
            <v>노   무   비</v>
          </cell>
          <cell r="I1603" t="str">
            <v>재   료   비</v>
          </cell>
          <cell r="K1603" t="str">
            <v>경      비</v>
          </cell>
          <cell r="M1603" t="str">
            <v>비   고</v>
          </cell>
        </row>
        <row r="1604">
          <cell r="C1604" t="str">
            <v xml:space="preserve">규       격 </v>
          </cell>
          <cell r="F1604" t="str">
            <v>금   액</v>
          </cell>
          <cell r="G1604" t="str">
            <v>단  가</v>
          </cell>
          <cell r="H1604" t="str">
            <v>금   액</v>
          </cell>
          <cell r="I1604" t="str">
            <v>단  가</v>
          </cell>
          <cell r="J1604" t="str">
            <v>금   액</v>
          </cell>
          <cell r="K1604" t="str">
            <v>단  가</v>
          </cell>
          <cell r="L1604" t="str">
            <v>금   액</v>
          </cell>
        </row>
        <row r="1607">
          <cell r="A1607" t="str">
            <v>A.C WELDER</v>
          </cell>
          <cell r="C1607" t="str">
            <v>10KVA</v>
          </cell>
          <cell r="D1607">
            <v>8</v>
          </cell>
          <cell r="E1607" t="str">
            <v>Hr</v>
          </cell>
          <cell r="K1607">
            <v>155</v>
          </cell>
          <cell r="L1607">
            <v>1240</v>
          </cell>
        </row>
        <row r="1608">
          <cell r="A1608" t="str">
            <v>GAS CUTTING M/C</v>
          </cell>
          <cell r="C1608" t="str">
            <v>중 형</v>
          </cell>
          <cell r="D1608">
            <v>16</v>
          </cell>
          <cell r="E1608" t="str">
            <v>Hr</v>
          </cell>
          <cell r="G1608">
            <v>3974</v>
          </cell>
          <cell r="H1608">
            <v>63584</v>
          </cell>
          <cell r="K1608">
            <v>115</v>
          </cell>
          <cell r="L1608">
            <v>1840</v>
          </cell>
        </row>
        <row r="1609">
          <cell r="A1609" t="str">
            <v>PORTABLE DRILL</v>
          </cell>
          <cell r="C1609" t="str">
            <v>1.5 HP</v>
          </cell>
          <cell r="D1609">
            <v>8</v>
          </cell>
          <cell r="E1609" t="str">
            <v>Hr</v>
          </cell>
          <cell r="K1609">
            <v>14</v>
          </cell>
          <cell r="L1609">
            <v>112</v>
          </cell>
        </row>
        <row r="1610">
          <cell r="A1610" t="str">
            <v>PORTABLE GRINDER</v>
          </cell>
          <cell r="C1610" t="str">
            <v>0.5 HP</v>
          </cell>
          <cell r="D1610">
            <v>16</v>
          </cell>
          <cell r="E1610" t="str">
            <v>Hr</v>
          </cell>
          <cell r="K1610">
            <v>22</v>
          </cell>
          <cell r="L1610">
            <v>352</v>
          </cell>
        </row>
        <row r="1611">
          <cell r="A1611" t="str">
            <v>TRUCK CRANE</v>
          </cell>
          <cell r="C1611" t="str">
            <v>30 TON</v>
          </cell>
          <cell r="D1611">
            <v>8</v>
          </cell>
          <cell r="E1611" t="str">
            <v>Hr</v>
          </cell>
          <cell r="G1611">
            <v>18615</v>
          </cell>
          <cell r="H1611">
            <v>148920</v>
          </cell>
          <cell r="I1611">
            <v>7046</v>
          </cell>
          <cell r="J1611">
            <v>56368</v>
          </cell>
          <cell r="K1611">
            <v>44939</v>
          </cell>
          <cell r="L1611">
            <v>359512</v>
          </cell>
        </row>
        <row r="1612">
          <cell r="E1612" t="str">
            <v/>
          </cell>
          <cell r="G1612" t="str">
            <v/>
          </cell>
          <cell r="I1612" t="str">
            <v/>
          </cell>
          <cell r="J1612" t="str">
            <v/>
          </cell>
          <cell r="K1612" t="str">
            <v/>
          </cell>
        </row>
        <row r="1613">
          <cell r="A1613" t="str">
            <v>WINCH</v>
          </cell>
          <cell r="C1613" t="str">
            <v>10 HP</v>
          </cell>
          <cell r="D1613">
            <v>16</v>
          </cell>
          <cell r="E1613" t="str">
            <v>Hr</v>
          </cell>
          <cell r="G1613">
            <v>9235</v>
          </cell>
          <cell r="H1613">
            <v>147760</v>
          </cell>
          <cell r="I1613" t="str">
            <v/>
          </cell>
          <cell r="J1613" t="str">
            <v/>
          </cell>
          <cell r="K1613">
            <v>850</v>
          </cell>
          <cell r="L1613">
            <v>13600</v>
          </cell>
        </row>
        <row r="1618">
          <cell r="B1618" t="str">
            <v xml:space="preserve"> 계</v>
          </cell>
          <cell r="F1618">
            <v>793288</v>
          </cell>
          <cell r="H1618">
            <v>360264</v>
          </cell>
          <cell r="J1618">
            <v>56368</v>
          </cell>
          <cell r="L1618">
            <v>376656</v>
          </cell>
        </row>
        <row r="1630">
          <cell r="E1630" t="str">
            <v/>
          </cell>
          <cell r="F1630" t="str">
            <v>TRASH RACK 제작 인건비</v>
          </cell>
        </row>
        <row r="1631">
          <cell r="E1631" t="str">
            <v/>
          </cell>
        </row>
        <row r="1632">
          <cell r="A1632" t="str">
            <v>종       별</v>
          </cell>
          <cell r="C1632" t="str">
            <v>재 료 또 는</v>
          </cell>
          <cell r="D1632" t="str">
            <v xml:space="preserve">원 수 </v>
          </cell>
          <cell r="E1632" t="str">
            <v>단 위</v>
          </cell>
          <cell r="F1632" t="str">
            <v>총   액</v>
          </cell>
          <cell r="G1632" t="str">
            <v>노   무   비</v>
          </cell>
          <cell r="I1632" t="str">
            <v>재   료   비</v>
          </cell>
          <cell r="K1632" t="str">
            <v>경      비</v>
          </cell>
          <cell r="M1632" t="str">
            <v>비   고</v>
          </cell>
        </row>
        <row r="1633">
          <cell r="C1633" t="str">
            <v xml:space="preserve">규       격 </v>
          </cell>
          <cell r="F1633" t="str">
            <v>금   액</v>
          </cell>
          <cell r="G1633" t="str">
            <v>단  가</v>
          </cell>
          <cell r="H1633" t="str">
            <v>금   액</v>
          </cell>
          <cell r="I1633" t="str">
            <v>단  가</v>
          </cell>
          <cell r="J1633" t="str">
            <v>금   액</v>
          </cell>
          <cell r="K1633" t="str">
            <v>단  가</v>
          </cell>
          <cell r="L1633" t="str">
            <v>금   액</v>
          </cell>
        </row>
        <row r="1634">
          <cell r="A1634" t="str">
            <v>기 술 관 리</v>
          </cell>
          <cell r="C1634" t="str">
            <v>기계기사1급</v>
          </cell>
          <cell r="D1634">
            <v>5.2</v>
          </cell>
          <cell r="E1634" t="str">
            <v>인</v>
          </cell>
          <cell r="G1634">
            <v>97488</v>
          </cell>
          <cell r="H1634">
            <v>506937</v>
          </cell>
        </row>
        <row r="1635">
          <cell r="A1635" t="str">
            <v>제 작 정 리</v>
          </cell>
          <cell r="C1635" t="str">
            <v>프랜트 제관공</v>
          </cell>
          <cell r="D1635">
            <v>1.25</v>
          </cell>
          <cell r="E1635" t="str">
            <v>인</v>
          </cell>
          <cell r="G1635">
            <v>81966</v>
          </cell>
          <cell r="H1635">
            <v>102457</v>
          </cell>
        </row>
        <row r="1636">
          <cell r="A1636" t="str">
            <v/>
          </cell>
          <cell r="B1636" t="str">
            <v>절    단</v>
          </cell>
          <cell r="C1636" t="str">
            <v>산소 절단공</v>
          </cell>
          <cell r="D1636">
            <v>0.65600000000000003</v>
          </cell>
          <cell r="E1636" t="str">
            <v>인</v>
          </cell>
          <cell r="G1636">
            <v>31794</v>
          </cell>
          <cell r="H1636">
            <v>20856</v>
          </cell>
        </row>
        <row r="1637">
          <cell r="B1637" t="str">
            <v>절    단</v>
          </cell>
          <cell r="C1637" t="str">
            <v>프랜트 제관공</v>
          </cell>
          <cell r="D1637">
            <v>36.902000000000001</v>
          </cell>
          <cell r="E1637" t="str">
            <v>인</v>
          </cell>
          <cell r="G1637">
            <v>81966</v>
          </cell>
          <cell r="H1637">
            <v>3024709</v>
          </cell>
        </row>
        <row r="1638">
          <cell r="A1638" t="str">
            <v>HOLING</v>
          </cell>
          <cell r="C1638" t="str">
            <v>프랜트 제관공</v>
          </cell>
          <cell r="D1638">
            <v>3.22</v>
          </cell>
          <cell r="E1638" t="str">
            <v>인</v>
          </cell>
          <cell r="G1638">
            <v>81966</v>
          </cell>
          <cell r="H1638">
            <v>263930</v>
          </cell>
        </row>
        <row r="1640">
          <cell r="A1640" t="str">
            <v>THREADING</v>
          </cell>
          <cell r="C1640" t="str">
            <v>프랜트 제관공</v>
          </cell>
          <cell r="D1640">
            <v>4.3</v>
          </cell>
          <cell r="E1640" t="str">
            <v>인</v>
          </cell>
          <cell r="G1640">
            <v>81966</v>
          </cell>
          <cell r="H1640">
            <v>352453</v>
          </cell>
        </row>
        <row r="1641">
          <cell r="B1641" t="str">
            <v>끝   손   질</v>
          </cell>
          <cell r="C1641" t="str">
            <v>기계 연마공</v>
          </cell>
          <cell r="D1641">
            <v>18.66</v>
          </cell>
          <cell r="E1641" t="str">
            <v>인</v>
          </cell>
          <cell r="G1641">
            <v>26032</v>
          </cell>
          <cell r="H1641">
            <v>485757</v>
          </cell>
        </row>
        <row r="1642">
          <cell r="B1642" t="str">
            <v>사    도</v>
          </cell>
          <cell r="C1642" t="str">
            <v>제   도   공</v>
          </cell>
          <cell r="D1642">
            <v>0.3</v>
          </cell>
          <cell r="E1642" t="str">
            <v>인</v>
          </cell>
          <cell r="G1642">
            <v>32747</v>
          </cell>
          <cell r="H1642">
            <v>9824</v>
          </cell>
        </row>
        <row r="1643">
          <cell r="B1643" t="str">
            <v>현    도</v>
          </cell>
          <cell r="C1643" t="str">
            <v>현   도   공</v>
          </cell>
          <cell r="D1643">
            <v>8.5999999999999993E-2</v>
          </cell>
          <cell r="E1643" t="str">
            <v>인</v>
          </cell>
          <cell r="G1643">
            <v>28487</v>
          </cell>
          <cell r="H1643">
            <v>2449</v>
          </cell>
        </row>
        <row r="1644">
          <cell r="B1644" t="str">
            <v>괘    서</v>
          </cell>
          <cell r="C1644" t="str">
            <v>마   킹   공</v>
          </cell>
          <cell r="D1644">
            <v>2</v>
          </cell>
          <cell r="E1644" t="str">
            <v>인</v>
          </cell>
          <cell r="G1644">
            <v>26924</v>
          </cell>
          <cell r="H1644">
            <v>53848</v>
          </cell>
        </row>
        <row r="1646">
          <cell r="A1646" t="str">
            <v/>
          </cell>
          <cell r="B1646" t="str">
            <v>교    정</v>
          </cell>
          <cell r="C1646" t="str">
            <v>프랜트 제관공</v>
          </cell>
          <cell r="D1646">
            <v>0.5</v>
          </cell>
          <cell r="E1646" t="str">
            <v>인</v>
          </cell>
          <cell r="G1646">
            <v>81966</v>
          </cell>
          <cell r="H1646">
            <v>40983</v>
          </cell>
        </row>
        <row r="1647">
          <cell r="A1647" t="str">
            <v>용        접</v>
          </cell>
          <cell r="C1647" t="str">
            <v>프랜트 용접공</v>
          </cell>
          <cell r="D1647">
            <v>4.46</v>
          </cell>
          <cell r="E1647" t="str">
            <v>인</v>
          </cell>
          <cell r="G1647">
            <v>95379</v>
          </cell>
          <cell r="H1647">
            <v>425390</v>
          </cell>
        </row>
        <row r="1648">
          <cell r="B1648" t="str">
            <v>교    정</v>
          </cell>
          <cell r="C1648" t="str">
            <v>프랜트 제관공</v>
          </cell>
          <cell r="D1648">
            <v>0.75</v>
          </cell>
          <cell r="E1648" t="str">
            <v>인</v>
          </cell>
          <cell r="G1648">
            <v>81966</v>
          </cell>
          <cell r="H1648">
            <v>61474</v>
          </cell>
        </row>
        <row r="1649">
          <cell r="B1649" t="str">
            <v>조    작</v>
          </cell>
          <cell r="C1649" t="str">
            <v>특수 비계공</v>
          </cell>
          <cell r="D1649">
            <v>3.3</v>
          </cell>
          <cell r="E1649" t="str">
            <v>인</v>
          </cell>
          <cell r="G1649">
            <v>85884</v>
          </cell>
          <cell r="H1649">
            <v>283417</v>
          </cell>
        </row>
        <row r="1650">
          <cell r="B1650" t="str">
            <v>소  운  반</v>
          </cell>
          <cell r="C1650" t="str">
            <v>보 통 인 부</v>
          </cell>
          <cell r="D1650">
            <v>1</v>
          </cell>
          <cell r="E1650" t="str">
            <v>인</v>
          </cell>
          <cell r="G1650">
            <v>37736</v>
          </cell>
          <cell r="H1650">
            <v>37736</v>
          </cell>
        </row>
        <row r="1652">
          <cell r="B1652" t="str">
            <v>보  조(기 능)</v>
          </cell>
          <cell r="C1652" t="str">
            <v>특 별 인 부</v>
          </cell>
          <cell r="D1652">
            <v>37.68</v>
          </cell>
          <cell r="G1652">
            <v>57379</v>
          </cell>
          <cell r="H1652">
            <v>2162040</v>
          </cell>
        </row>
        <row r="1656">
          <cell r="B1656" t="str">
            <v xml:space="preserve">    계</v>
          </cell>
          <cell r="F1656">
            <v>7834260</v>
          </cell>
          <cell r="H1656">
            <v>7834260</v>
          </cell>
        </row>
        <row r="1659">
          <cell r="E1659" t="str">
            <v/>
          </cell>
          <cell r="F1659" t="str">
            <v>TRASH RACK 제작 소모 자재비</v>
          </cell>
        </row>
        <row r="1660">
          <cell r="E1660" t="str">
            <v/>
          </cell>
        </row>
        <row r="1661">
          <cell r="A1661" t="str">
            <v>종       별</v>
          </cell>
          <cell r="C1661" t="str">
            <v>재 료 또 는</v>
          </cell>
          <cell r="D1661" t="str">
            <v xml:space="preserve">원 수 </v>
          </cell>
          <cell r="E1661" t="str">
            <v>단 위</v>
          </cell>
          <cell r="F1661" t="str">
            <v>총   액</v>
          </cell>
          <cell r="G1661" t="str">
            <v>노   무   비</v>
          </cell>
          <cell r="I1661" t="str">
            <v>재   료   비</v>
          </cell>
          <cell r="K1661" t="str">
            <v>경      비</v>
          </cell>
          <cell r="M1661" t="str">
            <v>비   고</v>
          </cell>
        </row>
        <row r="1662">
          <cell r="C1662" t="str">
            <v xml:space="preserve">규       격 </v>
          </cell>
          <cell r="F1662" t="str">
            <v>금   액</v>
          </cell>
          <cell r="G1662" t="str">
            <v>단  가</v>
          </cell>
          <cell r="H1662" t="str">
            <v>금   액</v>
          </cell>
          <cell r="I1662" t="str">
            <v>단  가</v>
          </cell>
          <cell r="J1662" t="str">
            <v>금   액</v>
          </cell>
          <cell r="K1662" t="str">
            <v>단  가</v>
          </cell>
          <cell r="L1662" t="str">
            <v>금   액</v>
          </cell>
        </row>
        <row r="1663">
          <cell r="A1663" t="str">
            <v>산       소</v>
          </cell>
          <cell r="C1663" t="str">
            <v>6,000L용</v>
          </cell>
          <cell r="D1663">
            <v>1.8049999999999999</v>
          </cell>
          <cell r="E1663" t="str">
            <v>병</v>
          </cell>
          <cell r="G1663" t="str">
            <v/>
          </cell>
          <cell r="I1663">
            <v>12000</v>
          </cell>
          <cell r="J1663">
            <v>21660</v>
          </cell>
        </row>
        <row r="1664">
          <cell r="A1664" t="str">
            <v>아 세 치 렌</v>
          </cell>
          <cell r="C1664" t="str">
            <v>2,100L용</v>
          </cell>
          <cell r="D1664">
            <v>1.2749999999999999</v>
          </cell>
          <cell r="E1664" t="str">
            <v>병</v>
          </cell>
          <cell r="I1664">
            <v>25849</v>
          </cell>
          <cell r="J1664">
            <v>32957</v>
          </cell>
        </row>
        <row r="1665">
          <cell r="A1665" t="str">
            <v>함       석</v>
          </cell>
          <cell r="C1665" t="str">
            <v>#32 x 3' x 6'</v>
          </cell>
          <cell r="D1665">
            <v>0.53</v>
          </cell>
          <cell r="E1665" t="str">
            <v>매</v>
          </cell>
          <cell r="I1665">
            <v>2597</v>
          </cell>
          <cell r="J1665">
            <v>1376</v>
          </cell>
        </row>
        <row r="1666">
          <cell r="A1666" t="str">
            <v>용   접  봉</v>
          </cell>
          <cell r="C1666" t="str">
            <v>SS400, 4M/Mx350L</v>
          </cell>
          <cell r="D1666">
            <v>20.7</v>
          </cell>
          <cell r="E1666" t="str">
            <v>KG</v>
          </cell>
          <cell r="I1666">
            <v>1260</v>
          </cell>
          <cell r="J1666">
            <v>26082</v>
          </cell>
        </row>
        <row r="1667">
          <cell r="A1667" t="str">
            <v/>
          </cell>
          <cell r="D1667" t="str">
            <v/>
          </cell>
          <cell r="E1667" t="str">
            <v/>
          </cell>
          <cell r="K1667" t="str">
            <v/>
          </cell>
          <cell r="L1667" t="str">
            <v/>
          </cell>
        </row>
        <row r="1668">
          <cell r="A1668" t="str">
            <v>그라인다돌</v>
          </cell>
          <cell r="C1668" t="str">
            <v>300m/mΦ</v>
          </cell>
          <cell r="D1668">
            <v>1.55</v>
          </cell>
          <cell r="E1668" t="str">
            <v>개</v>
          </cell>
          <cell r="I1668">
            <v>3380</v>
          </cell>
          <cell r="J1668">
            <v>5239</v>
          </cell>
          <cell r="K1668" t="str">
            <v/>
          </cell>
        </row>
        <row r="1670">
          <cell r="B1670" t="str">
            <v>계</v>
          </cell>
          <cell r="F1670">
            <v>87314</v>
          </cell>
          <cell r="J1670">
            <v>87314</v>
          </cell>
          <cell r="L1670" t="str">
            <v/>
          </cell>
        </row>
        <row r="1672">
          <cell r="M1672" t="str">
            <v/>
          </cell>
        </row>
        <row r="1673">
          <cell r="M1673" t="str">
            <v/>
          </cell>
        </row>
        <row r="1674">
          <cell r="M1674" t="str">
            <v/>
          </cell>
        </row>
        <row r="1675">
          <cell r="M1675" t="str">
            <v/>
          </cell>
        </row>
        <row r="1676">
          <cell r="M1676" t="str">
            <v/>
          </cell>
        </row>
        <row r="1677">
          <cell r="M1677" t="str">
            <v/>
          </cell>
        </row>
        <row r="1678">
          <cell r="M1678" t="str">
            <v/>
          </cell>
        </row>
        <row r="1679">
          <cell r="M1679" t="str">
            <v/>
          </cell>
        </row>
        <row r="1680">
          <cell r="M1680" t="str">
            <v/>
          </cell>
        </row>
        <row r="1681">
          <cell r="M1681" t="str">
            <v/>
          </cell>
        </row>
        <row r="1682">
          <cell r="M1682" t="str">
            <v/>
          </cell>
        </row>
        <row r="1683">
          <cell r="M1683" t="str">
            <v/>
          </cell>
        </row>
        <row r="1684">
          <cell r="M1684" t="str">
            <v/>
          </cell>
        </row>
        <row r="1685">
          <cell r="M1685" t="str">
            <v/>
          </cell>
        </row>
        <row r="1686">
          <cell r="M1686" t="str">
            <v/>
          </cell>
        </row>
        <row r="1687">
          <cell r="M1687" t="str">
            <v/>
          </cell>
        </row>
        <row r="1688">
          <cell r="E1688" t="str">
            <v/>
          </cell>
          <cell r="F1688" t="str">
            <v>TRASH RACK 설치 인건비</v>
          </cell>
        </row>
        <row r="1689">
          <cell r="E1689" t="str">
            <v/>
          </cell>
        </row>
        <row r="1690">
          <cell r="A1690" t="str">
            <v>종       별</v>
          </cell>
          <cell r="C1690" t="str">
            <v>재 료 또 는</v>
          </cell>
          <cell r="D1690" t="str">
            <v xml:space="preserve">원 수 </v>
          </cell>
          <cell r="E1690" t="str">
            <v>단 위</v>
          </cell>
          <cell r="F1690" t="str">
            <v>총   액</v>
          </cell>
          <cell r="G1690" t="str">
            <v>노   무   비</v>
          </cell>
          <cell r="I1690" t="str">
            <v>재   료   비</v>
          </cell>
          <cell r="K1690" t="str">
            <v>경      비</v>
          </cell>
          <cell r="M1690" t="str">
            <v>비   고</v>
          </cell>
        </row>
        <row r="1691">
          <cell r="C1691" t="str">
            <v xml:space="preserve">규       격 </v>
          </cell>
          <cell r="F1691" t="str">
            <v>금   액</v>
          </cell>
          <cell r="G1691" t="str">
            <v>단  가</v>
          </cell>
          <cell r="H1691" t="str">
            <v>금   액</v>
          </cell>
          <cell r="I1691" t="str">
            <v>단  가</v>
          </cell>
          <cell r="J1691" t="str">
            <v>금   액</v>
          </cell>
          <cell r="K1691" t="str">
            <v>단  가</v>
          </cell>
          <cell r="L1691" t="str">
            <v>금   액</v>
          </cell>
        </row>
        <row r="1692">
          <cell r="A1692" t="str">
            <v>기 술 관 리</v>
          </cell>
          <cell r="C1692" t="str">
            <v>기계기사1급</v>
          </cell>
          <cell r="D1692">
            <v>1.66</v>
          </cell>
          <cell r="E1692" t="str">
            <v>인</v>
          </cell>
          <cell r="G1692">
            <v>97488</v>
          </cell>
          <cell r="H1692">
            <v>161830</v>
          </cell>
        </row>
        <row r="1693">
          <cell r="A1693" t="str">
            <v>운 반 검 측</v>
          </cell>
          <cell r="C1693" t="str">
            <v>프랜트기계설치공</v>
          </cell>
          <cell r="D1693">
            <v>0.05</v>
          </cell>
          <cell r="E1693" t="str">
            <v>인</v>
          </cell>
          <cell r="G1693">
            <v>80805</v>
          </cell>
          <cell r="H1693">
            <v>4040</v>
          </cell>
        </row>
        <row r="1694">
          <cell r="C1694" t="str">
            <v>특 별 인 부</v>
          </cell>
          <cell r="D1694">
            <v>0.05</v>
          </cell>
          <cell r="E1694" t="str">
            <v>인</v>
          </cell>
          <cell r="G1694">
            <v>57379</v>
          </cell>
          <cell r="H1694">
            <v>2868</v>
          </cell>
        </row>
        <row r="1695">
          <cell r="A1695" t="str">
            <v>수      정</v>
          </cell>
          <cell r="C1695" t="str">
            <v>산소 절단공</v>
          </cell>
          <cell r="D1695">
            <v>0.05</v>
          </cell>
          <cell r="E1695" t="str">
            <v>인</v>
          </cell>
          <cell r="G1695">
            <v>31794</v>
          </cell>
          <cell r="H1695">
            <v>1589</v>
          </cell>
        </row>
        <row r="1696">
          <cell r="A1696" t="str">
            <v/>
          </cell>
          <cell r="C1696" t="str">
            <v>프랜트기계설치공</v>
          </cell>
          <cell r="D1696">
            <v>0.05</v>
          </cell>
          <cell r="E1696" t="str">
            <v>인</v>
          </cell>
          <cell r="G1696">
            <v>80805</v>
          </cell>
          <cell r="H1696">
            <v>4040</v>
          </cell>
        </row>
        <row r="1698">
          <cell r="A1698" t="str">
            <v/>
          </cell>
          <cell r="C1698" t="str">
            <v>특 별 인 부</v>
          </cell>
          <cell r="D1698">
            <v>0.1</v>
          </cell>
          <cell r="E1698" t="str">
            <v>인</v>
          </cell>
          <cell r="G1698">
            <v>57379</v>
          </cell>
          <cell r="H1698">
            <v>5737</v>
          </cell>
        </row>
        <row r="1699">
          <cell r="A1699" t="str">
            <v>설치준비 철근정리</v>
          </cell>
          <cell r="C1699" t="str">
            <v>산 소 절 단 공</v>
          </cell>
          <cell r="D1699">
            <v>4.7E-2</v>
          </cell>
          <cell r="E1699" t="str">
            <v>인</v>
          </cell>
          <cell r="G1699">
            <v>31794</v>
          </cell>
          <cell r="H1699">
            <v>1494</v>
          </cell>
        </row>
        <row r="1700">
          <cell r="C1700" t="str">
            <v>특 별 인 부</v>
          </cell>
          <cell r="D1700">
            <v>4.7E-2</v>
          </cell>
          <cell r="E1700" t="str">
            <v>인</v>
          </cell>
          <cell r="G1700">
            <v>57379</v>
          </cell>
          <cell r="H1700">
            <v>2696</v>
          </cell>
        </row>
        <row r="1701">
          <cell r="A1701" t="str">
            <v>CHIPPING</v>
          </cell>
          <cell r="C1701" t="str">
            <v>석      공</v>
          </cell>
          <cell r="D1701">
            <v>0.1</v>
          </cell>
          <cell r="E1701" t="str">
            <v>인</v>
          </cell>
          <cell r="G1701">
            <v>77005</v>
          </cell>
          <cell r="H1701">
            <v>7700</v>
          </cell>
        </row>
        <row r="1702">
          <cell r="C1702" t="str">
            <v>특 별 인 부</v>
          </cell>
          <cell r="D1702">
            <v>0.05</v>
          </cell>
          <cell r="E1702" t="str">
            <v>인</v>
          </cell>
          <cell r="G1702">
            <v>57379</v>
          </cell>
          <cell r="H1702">
            <v>2868</v>
          </cell>
        </row>
        <row r="1704">
          <cell r="A1704" t="str">
            <v>BEAM설치,CRANE</v>
          </cell>
          <cell r="C1704" t="str">
            <v>특 별 인 부</v>
          </cell>
          <cell r="D1704">
            <v>0.17499999999999999</v>
          </cell>
          <cell r="E1704" t="str">
            <v>인</v>
          </cell>
          <cell r="G1704">
            <v>57379</v>
          </cell>
          <cell r="H1704">
            <v>10041</v>
          </cell>
        </row>
        <row r="1705">
          <cell r="A1705" t="str">
            <v/>
          </cell>
          <cell r="B1705" t="str">
            <v>작업</v>
          </cell>
          <cell r="C1705" t="str">
            <v>특수 비계공</v>
          </cell>
          <cell r="D1705">
            <v>0.18</v>
          </cell>
          <cell r="E1705" t="str">
            <v>인</v>
          </cell>
          <cell r="G1705">
            <v>85884</v>
          </cell>
          <cell r="H1705">
            <v>15459</v>
          </cell>
        </row>
        <row r="1706">
          <cell r="A1706" t="str">
            <v>BEAM설치,CRANE</v>
          </cell>
          <cell r="C1706" t="str">
            <v>측   량   사</v>
          </cell>
          <cell r="D1706">
            <v>0.14000000000000001</v>
          </cell>
          <cell r="E1706" t="str">
            <v>인</v>
          </cell>
          <cell r="G1706">
            <v>58506</v>
          </cell>
          <cell r="H1706">
            <v>8190</v>
          </cell>
        </row>
        <row r="1707">
          <cell r="A1707" t="str">
            <v>작업,1차 쎈타링</v>
          </cell>
          <cell r="C1707" t="str">
            <v>측 량 조 수</v>
          </cell>
          <cell r="D1707">
            <v>0.14000000000000001</v>
          </cell>
          <cell r="E1707" t="str">
            <v>인</v>
          </cell>
          <cell r="G1707">
            <v>38777</v>
          </cell>
          <cell r="H1707">
            <v>5428</v>
          </cell>
        </row>
        <row r="1708">
          <cell r="C1708" t="str">
            <v>특수 비계공</v>
          </cell>
          <cell r="D1708">
            <v>0.14000000000000001</v>
          </cell>
          <cell r="E1708" t="str">
            <v>인</v>
          </cell>
          <cell r="G1708">
            <v>85884</v>
          </cell>
          <cell r="H1708">
            <v>12023</v>
          </cell>
        </row>
        <row r="1709">
          <cell r="A1709" t="str">
            <v/>
          </cell>
          <cell r="B1709" t="str">
            <v/>
          </cell>
        </row>
        <row r="1710">
          <cell r="A1710" t="str">
            <v/>
          </cell>
          <cell r="B1710" t="str">
            <v/>
          </cell>
          <cell r="C1710" t="str">
            <v>특 별 인 부</v>
          </cell>
          <cell r="D1710">
            <v>0.28000000000000003</v>
          </cell>
          <cell r="E1710" t="str">
            <v>인</v>
          </cell>
          <cell r="G1710">
            <v>57379</v>
          </cell>
          <cell r="H1710">
            <v>16066</v>
          </cell>
        </row>
        <row r="1711">
          <cell r="A1711" t="str">
            <v/>
          </cell>
          <cell r="B1711" t="str">
            <v/>
          </cell>
          <cell r="C1711" t="str">
            <v>프랜트기계설치공</v>
          </cell>
          <cell r="D1711">
            <v>0.14000000000000001</v>
          </cell>
          <cell r="E1711" t="str">
            <v>인</v>
          </cell>
          <cell r="G1711">
            <v>80805</v>
          </cell>
          <cell r="H1711">
            <v>11312</v>
          </cell>
        </row>
        <row r="1712">
          <cell r="A1712" t="str">
            <v>턴 바 클 용 접</v>
          </cell>
          <cell r="C1712" t="str">
            <v xml:space="preserve">프랜트 용접공 </v>
          </cell>
          <cell r="D1712">
            <v>0.21</v>
          </cell>
          <cell r="E1712" t="str">
            <v>인</v>
          </cell>
          <cell r="G1712">
            <v>95379</v>
          </cell>
          <cell r="H1712">
            <v>20029</v>
          </cell>
        </row>
        <row r="1713">
          <cell r="A1713" t="str">
            <v/>
          </cell>
          <cell r="B1713" t="str">
            <v/>
          </cell>
          <cell r="C1713" t="str">
            <v>특 별 인 부</v>
          </cell>
          <cell r="D1713">
            <v>0.21</v>
          </cell>
          <cell r="E1713" t="str">
            <v>인</v>
          </cell>
          <cell r="G1713">
            <v>57379</v>
          </cell>
          <cell r="H1713">
            <v>12049</v>
          </cell>
        </row>
        <row r="1714">
          <cell r="A1714" t="str">
            <v>BEAM 완전고정</v>
          </cell>
          <cell r="C1714" t="str">
            <v>산소 절단공</v>
          </cell>
          <cell r="D1714">
            <v>1.4999999999999999E-2</v>
          </cell>
          <cell r="E1714" t="str">
            <v>인</v>
          </cell>
          <cell r="G1714">
            <v>31794</v>
          </cell>
          <cell r="H1714">
            <v>476</v>
          </cell>
        </row>
        <row r="1717">
          <cell r="A1717" t="str">
            <v>종       별</v>
          </cell>
          <cell r="C1717" t="str">
            <v>재 료 또 는</v>
          </cell>
          <cell r="D1717" t="str">
            <v xml:space="preserve">원 수 </v>
          </cell>
          <cell r="E1717" t="str">
            <v>단 위</v>
          </cell>
          <cell r="F1717" t="str">
            <v>총   액</v>
          </cell>
          <cell r="G1717" t="str">
            <v>노   무   비</v>
          </cell>
          <cell r="I1717" t="str">
            <v>재   료   비</v>
          </cell>
          <cell r="K1717" t="str">
            <v>경      비</v>
          </cell>
          <cell r="M1717" t="str">
            <v>비   고</v>
          </cell>
        </row>
        <row r="1718">
          <cell r="C1718" t="str">
            <v xml:space="preserve">규       격 </v>
          </cell>
          <cell r="F1718" t="str">
            <v>금   액</v>
          </cell>
          <cell r="G1718" t="str">
            <v>단  가</v>
          </cell>
          <cell r="H1718" t="str">
            <v>금   액</v>
          </cell>
          <cell r="I1718" t="str">
            <v>단  가</v>
          </cell>
          <cell r="J1718" t="str">
            <v>금   액</v>
          </cell>
          <cell r="K1718" t="str">
            <v>단  가</v>
          </cell>
          <cell r="L1718" t="str">
            <v>금   액</v>
          </cell>
        </row>
        <row r="1719">
          <cell r="C1719" t="str">
            <v>프랜트 용접공</v>
          </cell>
          <cell r="D1719">
            <v>2.7</v>
          </cell>
          <cell r="E1719" t="str">
            <v>인</v>
          </cell>
          <cell r="G1719">
            <v>95379</v>
          </cell>
          <cell r="H1719">
            <v>257523</v>
          </cell>
        </row>
        <row r="1720">
          <cell r="A1720" t="str">
            <v/>
          </cell>
          <cell r="C1720" t="str">
            <v>특 별 인 부</v>
          </cell>
          <cell r="D1720">
            <v>2.7</v>
          </cell>
          <cell r="E1720" t="str">
            <v>인</v>
          </cell>
          <cell r="G1720">
            <v>57379</v>
          </cell>
          <cell r="H1720">
            <v>154923</v>
          </cell>
        </row>
        <row r="1721">
          <cell r="A1721" t="str">
            <v>TRASH RACK 설치</v>
          </cell>
          <cell r="C1721" t="str">
            <v>특 별 인 부</v>
          </cell>
          <cell r="D1721">
            <v>0.67</v>
          </cell>
          <cell r="E1721" t="str">
            <v>인</v>
          </cell>
          <cell r="G1721">
            <v>57379</v>
          </cell>
          <cell r="H1721">
            <v>38443</v>
          </cell>
        </row>
        <row r="1722">
          <cell r="A1722" t="str">
            <v>1 차 조 립</v>
          </cell>
          <cell r="C1722" t="str">
            <v>특수 비계공</v>
          </cell>
          <cell r="D1722">
            <v>0.59</v>
          </cell>
          <cell r="E1722" t="str">
            <v>인</v>
          </cell>
          <cell r="G1722">
            <v>85884</v>
          </cell>
          <cell r="H1722">
            <v>50671</v>
          </cell>
        </row>
        <row r="1723">
          <cell r="B1723" t="str">
            <v/>
          </cell>
          <cell r="C1723" t="str">
            <v>프랜트기계설치공</v>
          </cell>
          <cell r="D1723">
            <v>0.45</v>
          </cell>
          <cell r="E1723" t="str">
            <v>인</v>
          </cell>
          <cell r="G1723">
            <v>80805</v>
          </cell>
          <cell r="H1723">
            <v>36362</v>
          </cell>
        </row>
        <row r="1724">
          <cell r="A1724" t="str">
            <v>2차 쎈 타 링</v>
          </cell>
          <cell r="C1724" t="str">
            <v>측   량   사</v>
          </cell>
          <cell r="D1724">
            <v>8.6999999999999994E-2</v>
          </cell>
          <cell r="E1724" t="str">
            <v>인</v>
          </cell>
          <cell r="G1724">
            <v>58506</v>
          </cell>
          <cell r="H1724">
            <v>5090</v>
          </cell>
        </row>
        <row r="1725">
          <cell r="B1725" t="str">
            <v/>
          </cell>
          <cell r="C1725" t="str">
            <v>측 량 조 수</v>
          </cell>
          <cell r="D1725">
            <v>8.6999999999999994E-2</v>
          </cell>
          <cell r="E1725" t="str">
            <v>인</v>
          </cell>
          <cell r="G1725">
            <v>38777</v>
          </cell>
          <cell r="H1725">
            <v>3373</v>
          </cell>
        </row>
        <row r="1726">
          <cell r="C1726" t="str">
            <v>프랜트기계설치공</v>
          </cell>
          <cell r="D1726">
            <v>8.6999999999999994E-2</v>
          </cell>
          <cell r="E1726" t="str">
            <v>인</v>
          </cell>
          <cell r="G1726">
            <v>80805</v>
          </cell>
          <cell r="H1726">
            <v>7030</v>
          </cell>
        </row>
        <row r="1727">
          <cell r="C1727" t="str">
            <v>특 별 인 부</v>
          </cell>
          <cell r="D1727">
            <v>0.16600000000000001</v>
          </cell>
          <cell r="E1727" t="str">
            <v>인</v>
          </cell>
          <cell r="G1727">
            <v>57379</v>
          </cell>
          <cell r="H1727">
            <v>9524</v>
          </cell>
        </row>
        <row r="1728">
          <cell r="C1728" t="str">
            <v>프랜트 용접공</v>
          </cell>
          <cell r="D1728">
            <v>0.79</v>
          </cell>
          <cell r="E1728" t="str">
            <v>인</v>
          </cell>
          <cell r="G1728">
            <v>95379</v>
          </cell>
          <cell r="H1728">
            <v>75349</v>
          </cell>
        </row>
        <row r="1729">
          <cell r="B1729" t="str">
            <v/>
          </cell>
        </row>
        <row r="1730">
          <cell r="A1730" t="str">
            <v>검        사</v>
          </cell>
          <cell r="C1730" t="str">
            <v>프랜트기계설치공</v>
          </cell>
          <cell r="D1730">
            <v>3.5000000000000003E-2</v>
          </cell>
          <cell r="E1730" t="str">
            <v>인</v>
          </cell>
          <cell r="G1730">
            <v>80805</v>
          </cell>
          <cell r="H1730">
            <v>2828</v>
          </cell>
        </row>
        <row r="1731">
          <cell r="A1731" t="str">
            <v/>
          </cell>
          <cell r="C1731" t="str">
            <v>특 별 인 부</v>
          </cell>
          <cell r="D1731">
            <v>3.5000000000000003E-2</v>
          </cell>
          <cell r="E1731" t="str">
            <v>인</v>
          </cell>
          <cell r="G1731">
            <v>57379</v>
          </cell>
          <cell r="H1731">
            <v>2008</v>
          </cell>
        </row>
        <row r="1732">
          <cell r="A1732" t="str">
            <v>강제거푸집철거</v>
          </cell>
          <cell r="C1732" t="str">
            <v>프랜트 용접공</v>
          </cell>
          <cell r="D1732">
            <v>1.7000000000000001E-2</v>
          </cell>
          <cell r="E1732" t="str">
            <v>인</v>
          </cell>
          <cell r="G1732">
            <v>95379</v>
          </cell>
          <cell r="H1732">
            <v>1621</v>
          </cell>
        </row>
        <row r="1733">
          <cell r="B1733" t="str">
            <v/>
          </cell>
          <cell r="C1733" t="str">
            <v>특 별 인 부</v>
          </cell>
          <cell r="D1733">
            <v>1.7000000000000001E-2</v>
          </cell>
          <cell r="E1733" t="str">
            <v>인</v>
          </cell>
          <cell r="G1733">
            <v>57379</v>
          </cell>
          <cell r="H1733">
            <v>975</v>
          </cell>
        </row>
        <row r="1734">
          <cell r="A1734" t="str">
            <v>뒷    정    리</v>
          </cell>
          <cell r="C1734" t="str">
            <v>프랜트기계설치공</v>
          </cell>
          <cell r="D1734">
            <v>3.5000000000000003E-2</v>
          </cell>
          <cell r="E1734" t="str">
            <v>인</v>
          </cell>
          <cell r="G1734">
            <v>80805</v>
          </cell>
          <cell r="H1734">
            <v>2828</v>
          </cell>
        </row>
        <row r="1735">
          <cell r="B1735" t="str">
            <v/>
          </cell>
        </row>
        <row r="1736">
          <cell r="C1736" t="str">
            <v>산소 절단공</v>
          </cell>
          <cell r="D1736">
            <v>1.7000000000000001E-2</v>
          </cell>
          <cell r="E1736" t="str">
            <v>인</v>
          </cell>
          <cell r="G1736">
            <v>31794</v>
          </cell>
          <cell r="H1736">
            <v>540</v>
          </cell>
        </row>
        <row r="1737">
          <cell r="C1737" t="str">
            <v>특 별 인 부</v>
          </cell>
          <cell r="D1737">
            <v>3.5000000000000003E-2</v>
          </cell>
          <cell r="E1737" t="str">
            <v>인</v>
          </cell>
          <cell r="G1737">
            <v>57379</v>
          </cell>
          <cell r="H1737">
            <v>2008</v>
          </cell>
        </row>
        <row r="1738">
          <cell r="A1738" t="str">
            <v>전 원 조 작</v>
          </cell>
          <cell r="C1738" t="str">
            <v>프랜트 전공</v>
          </cell>
          <cell r="D1738">
            <v>0.52</v>
          </cell>
          <cell r="E1738" t="str">
            <v>인</v>
          </cell>
          <cell r="G1738">
            <v>64285</v>
          </cell>
          <cell r="H1738">
            <v>33428</v>
          </cell>
        </row>
        <row r="1739">
          <cell r="C1739" t="str">
            <v>특 별 인 부</v>
          </cell>
          <cell r="D1739">
            <v>0.52</v>
          </cell>
          <cell r="E1739" t="str">
            <v>인</v>
          </cell>
          <cell r="G1739">
            <v>57379</v>
          </cell>
          <cell r="H1739">
            <v>29837</v>
          </cell>
        </row>
        <row r="1743">
          <cell r="B1743" t="str">
            <v xml:space="preserve">    계</v>
          </cell>
          <cell r="F1743">
            <v>1020296</v>
          </cell>
          <cell r="H1743">
            <v>1020296</v>
          </cell>
        </row>
        <row r="1746">
          <cell r="E1746" t="str">
            <v/>
          </cell>
          <cell r="F1746" t="str">
            <v>TRASH RACK 설치 소모 자재비</v>
          </cell>
        </row>
        <row r="1747">
          <cell r="E1747" t="str">
            <v/>
          </cell>
        </row>
        <row r="1748">
          <cell r="A1748" t="str">
            <v>종       별</v>
          </cell>
          <cell r="C1748" t="str">
            <v>재 료 또 는</v>
          </cell>
          <cell r="D1748" t="str">
            <v xml:space="preserve">원 수 </v>
          </cell>
          <cell r="E1748" t="str">
            <v>단 위</v>
          </cell>
          <cell r="F1748" t="str">
            <v>총   액</v>
          </cell>
          <cell r="G1748" t="str">
            <v>노   무   비</v>
          </cell>
          <cell r="I1748" t="str">
            <v>재   료   비</v>
          </cell>
          <cell r="K1748" t="str">
            <v>경      비</v>
          </cell>
          <cell r="M1748" t="str">
            <v>비   고</v>
          </cell>
        </row>
        <row r="1749">
          <cell r="C1749" t="str">
            <v xml:space="preserve">규       격 </v>
          </cell>
          <cell r="F1749" t="str">
            <v>금   액</v>
          </cell>
          <cell r="G1749" t="str">
            <v>단  가</v>
          </cell>
          <cell r="H1749" t="str">
            <v>금   액</v>
          </cell>
          <cell r="I1749" t="str">
            <v>단  가</v>
          </cell>
          <cell r="J1749" t="str">
            <v>금   액</v>
          </cell>
          <cell r="K1749" t="str">
            <v>단  가</v>
          </cell>
          <cell r="L1749" t="str">
            <v>금   액</v>
          </cell>
        </row>
        <row r="1750">
          <cell r="A1750" t="str">
            <v>산       소</v>
          </cell>
          <cell r="C1750" t="str">
            <v>6,000L용</v>
          </cell>
          <cell r="D1750">
            <v>2.9000000000000001E-2</v>
          </cell>
          <cell r="E1750" t="str">
            <v>병</v>
          </cell>
          <cell r="G1750" t="str">
            <v/>
          </cell>
          <cell r="I1750">
            <v>12000</v>
          </cell>
          <cell r="J1750">
            <v>348</v>
          </cell>
        </row>
        <row r="1751">
          <cell r="A1751" t="str">
            <v>아 세 치 렌</v>
          </cell>
          <cell r="C1751" t="str">
            <v>2,100L용</v>
          </cell>
          <cell r="D1751">
            <v>1.2E-2</v>
          </cell>
          <cell r="E1751" t="str">
            <v>병</v>
          </cell>
          <cell r="I1751">
            <v>25849</v>
          </cell>
          <cell r="J1751">
            <v>310</v>
          </cell>
        </row>
        <row r="1752">
          <cell r="A1752" t="str">
            <v>용   접  봉</v>
          </cell>
          <cell r="C1752" t="str">
            <v>SS400, 4M/Mx350L</v>
          </cell>
          <cell r="D1752">
            <v>5.95</v>
          </cell>
          <cell r="E1752" t="str">
            <v>KG</v>
          </cell>
          <cell r="I1752">
            <v>1260</v>
          </cell>
          <cell r="J1752">
            <v>7497</v>
          </cell>
        </row>
        <row r="1754">
          <cell r="A1754" t="str">
            <v/>
          </cell>
          <cell r="D1754" t="str">
            <v/>
          </cell>
          <cell r="E1754" t="str">
            <v/>
          </cell>
        </row>
        <row r="1755">
          <cell r="B1755" t="str">
            <v>계</v>
          </cell>
          <cell r="F1755">
            <v>8155</v>
          </cell>
          <cell r="J1755">
            <v>8155</v>
          </cell>
        </row>
        <row r="1757">
          <cell r="A1757" t="str">
            <v/>
          </cell>
          <cell r="D1757" t="str">
            <v/>
          </cell>
          <cell r="E1757" t="str">
            <v/>
          </cell>
        </row>
        <row r="1758">
          <cell r="A1758" t="str">
            <v/>
          </cell>
          <cell r="D1758" t="str">
            <v/>
          </cell>
          <cell r="E1758" t="str">
            <v/>
          </cell>
        </row>
        <row r="1759">
          <cell r="A1759" t="str">
            <v/>
          </cell>
          <cell r="D1759" t="str">
            <v/>
          </cell>
          <cell r="E1759" t="str">
            <v/>
          </cell>
        </row>
        <row r="1760">
          <cell r="A1760" t="str">
            <v/>
          </cell>
          <cell r="D1760" t="str">
            <v/>
          </cell>
          <cell r="E1760" t="str">
            <v/>
          </cell>
        </row>
        <row r="1761">
          <cell r="A1761" t="str">
            <v/>
          </cell>
          <cell r="D1761" t="str">
            <v/>
          </cell>
          <cell r="E1761" t="str">
            <v/>
          </cell>
        </row>
        <row r="1762">
          <cell r="A1762" t="str">
            <v/>
          </cell>
          <cell r="D1762" t="str">
            <v/>
          </cell>
          <cell r="E1762" t="str">
            <v/>
          </cell>
        </row>
        <row r="1763">
          <cell r="A1763" t="str">
            <v/>
          </cell>
          <cell r="D1763" t="str">
            <v/>
          </cell>
          <cell r="E1763" t="str">
            <v/>
          </cell>
        </row>
        <row r="1764">
          <cell r="A1764" t="str">
            <v/>
          </cell>
          <cell r="D1764" t="str">
            <v/>
          </cell>
          <cell r="E1764" t="str">
            <v/>
          </cell>
        </row>
        <row r="1765">
          <cell r="A1765" t="str">
            <v/>
          </cell>
          <cell r="D1765" t="str">
            <v/>
          </cell>
          <cell r="E1765" t="str">
            <v/>
          </cell>
        </row>
        <row r="1766">
          <cell r="A1766" t="str">
            <v/>
          </cell>
          <cell r="D1766" t="str">
            <v/>
          </cell>
          <cell r="E1766" t="str">
            <v/>
          </cell>
        </row>
        <row r="1767">
          <cell r="A1767" t="str">
            <v/>
          </cell>
          <cell r="D1767" t="str">
            <v/>
          </cell>
          <cell r="E1767" t="str">
            <v/>
          </cell>
        </row>
        <row r="1768">
          <cell r="A1768" t="str">
            <v/>
          </cell>
          <cell r="D1768" t="str">
            <v/>
          </cell>
          <cell r="E1768" t="str">
            <v/>
          </cell>
        </row>
        <row r="1769">
          <cell r="A1769" t="str">
            <v/>
          </cell>
          <cell r="D1769" t="str">
            <v/>
          </cell>
          <cell r="E1769" t="str">
            <v/>
          </cell>
        </row>
        <row r="1770">
          <cell r="A1770" t="str">
            <v/>
          </cell>
          <cell r="D1770" t="str">
            <v/>
          </cell>
          <cell r="E1770" t="str">
            <v/>
          </cell>
        </row>
        <row r="1771">
          <cell r="A1771" t="str">
            <v/>
          </cell>
          <cell r="D1771" t="str">
            <v/>
          </cell>
          <cell r="E1771" t="str">
            <v/>
          </cell>
        </row>
        <row r="1772">
          <cell r="A1772" t="str">
            <v/>
          </cell>
          <cell r="D1772" t="str">
            <v/>
          </cell>
          <cell r="E1772" t="str">
            <v/>
          </cell>
        </row>
        <row r="1773">
          <cell r="A1773" t="str">
            <v/>
          </cell>
          <cell r="D1773" t="str">
            <v/>
          </cell>
          <cell r="E1773" t="str">
            <v/>
          </cell>
        </row>
        <row r="1774">
          <cell r="A1774" t="str">
            <v/>
          </cell>
          <cell r="D1774" t="str">
            <v/>
          </cell>
          <cell r="E1774" t="str">
            <v/>
          </cell>
        </row>
        <row r="1775">
          <cell r="A1775" t="str">
            <v>잡철물 제작,설치(SCREEN등)</v>
          </cell>
        </row>
        <row r="1776">
          <cell r="E1776" t="str">
            <v/>
          </cell>
        </row>
        <row r="1777">
          <cell r="A1777" t="str">
            <v>종       별</v>
          </cell>
          <cell r="C1777" t="str">
            <v>재 료 또 는</v>
          </cell>
          <cell r="D1777" t="str">
            <v xml:space="preserve">원 수 </v>
          </cell>
          <cell r="E1777" t="str">
            <v>단 위</v>
          </cell>
          <cell r="F1777" t="str">
            <v>총   액</v>
          </cell>
          <cell r="G1777" t="str">
            <v>노   무   비</v>
          </cell>
          <cell r="I1777" t="str">
            <v>재   료   비</v>
          </cell>
          <cell r="K1777" t="str">
            <v>경      비</v>
          </cell>
          <cell r="M1777" t="str">
            <v>비   고</v>
          </cell>
        </row>
        <row r="1778">
          <cell r="C1778" t="str">
            <v xml:space="preserve">규       격 </v>
          </cell>
          <cell r="F1778" t="str">
            <v>금   액</v>
          </cell>
          <cell r="G1778" t="str">
            <v>단  가</v>
          </cell>
          <cell r="H1778" t="str">
            <v>금   액</v>
          </cell>
          <cell r="I1778" t="str">
            <v>단  가</v>
          </cell>
          <cell r="J1778" t="str">
            <v>금   액</v>
          </cell>
          <cell r="K1778" t="str">
            <v>단  가</v>
          </cell>
          <cell r="L1778" t="str">
            <v>금   액</v>
          </cell>
        </row>
        <row r="1779">
          <cell r="A1779" t="str">
            <v>용  접  봉</v>
          </cell>
          <cell r="C1779" t="str">
            <v>KSE4301  3.2Φ</v>
          </cell>
          <cell r="D1779">
            <v>18.48</v>
          </cell>
          <cell r="E1779" t="str">
            <v>KG</v>
          </cell>
          <cell r="I1779">
            <v>1260</v>
          </cell>
          <cell r="J1779">
            <v>23284</v>
          </cell>
        </row>
        <row r="1780">
          <cell r="A1780" t="str">
            <v>산      소</v>
          </cell>
          <cell r="C1780" t="str">
            <v>6,000L</v>
          </cell>
          <cell r="D1780">
            <v>1.05</v>
          </cell>
          <cell r="E1780" t="str">
            <v>병</v>
          </cell>
          <cell r="I1780">
            <v>12000</v>
          </cell>
          <cell r="J1780">
            <v>12600</v>
          </cell>
        </row>
        <row r="1781">
          <cell r="A1781" t="str">
            <v>아 세 치 렌</v>
          </cell>
          <cell r="C1781" t="str">
            <v>4,500L</v>
          </cell>
          <cell r="D1781">
            <v>2.8</v>
          </cell>
          <cell r="E1781" t="str">
            <v>KG</v>
          </cell>
          <cell r="I1781">
            <v>10500</v>
          </cell>
          <cell r="J1781">
            <v>29400</v>
          </cell>
        </row>
        <row r="1782">
          <cell r="A1782" t="str">
            <v>철      공</v>
          </cell>
          <cell r="D1782">
            <v>27.65</v>
          </cell>
          <cell r="E1782" t="str">
            <v>인</v>
          </cell>
          <cell r="G1782">
            <v>72430</v>
          </cell>
          <cell r="H1782">
            <v>2002689</v>
          </cell>
        </row>
        <row r="1783">
          <cell r="A1783" t="str">
            <v>비  계   공</v>
          </cell>
          <cell r="D1783">
            <v>4.71</v>
          </cell>
          <cell r="E1783" t="str">
            <v>인</v>
          </cell>
          <cell r="G1783">
            <v>79467</v>
          </cell>
          <cell r="H1783">
            <v>374289</v>
          </cell>
        </row>
        <row r="1785">
          <cell r="A1785" t="str">
            <v>보 통 인 부</v>
          </cell>
          <cell r="D1785">
            <v>0.66</v>
          </cell>
          <cell r="E1785" t="str">
            <v>인</v>
          </cell>
          <cell r="G1785">
            <v>37736</v>
          </cell>
          <cell r="H1785">
            <v>24905</v>
          </cell>
        </row>
        <row r="1786">
          <cell r="A1786" t="str">
            <v>용  접  공</v>
          </cell>
          <cell r="D1786">
            <v>2.6</v>
          </cell>
          <cell r="E1786" t="str">
            <v>인</v>
          </cell>
          <cell r="G1786">
            <v>74016</v>
          </cell>
          <cell r="H1786">
            <v>192441</v>
          </cell>
        </row>
        <row r="1787">
          <cell r="A1787" t="str">
            <v>특 별 인 부</v>
          </cell>
          <cell r="D1787">
            <v>0.74</v>
          </cell>
          <cell r="E1787" t="str">
            <v>인</v>
          </cell>
          <cell r="G1787">
            <v>57379</v>
          </cell>
          <cell r="H1787">
            <v>42460</v>
          </cell>
        </row>
        <row r="1788">
          <cell r="A1788" t="str">
            <v>용접기 손료</v>
          </cell>
          <cell r="D1788">
            <v>20.83</v>
          </cell>
          <cell r="E1788" t="str">
            <v>Hr</v>
          </cell>
          <cell r="K1788">
            <v>155</v>
          </cell>
          <cell r="L1788">
            <v>3228</v>
          </cell>
        </row>
        <row r="1789">
          <cell r="A1789" t="str">
            <v>전력 소요량</v>
          </cell>
          <cell r="D1789">
            <v>126</v>
          </cell>
          <cell r="E1789" t="str">
            <v>KWH</v>
          </cell>
          <cell r="K1789">
            <v>61.6</v>
          </cell>
          <cell r="L1789">
            <v>7761</v>
          </cell>
        </row>
        <row r="1790">
          <cell r="A1790" t="str">
            <v>공 구 손 료</v>
          </cell>
          <cell r="C1790" t="str">
            <v>인건비의 3%</v>
          </cell>
          <cell r="L1790">
            <v>79103</v>
          </cell>
        </row>
        <row r="1792">
          <cell r="A1792" t="str">
            <v>소    계</v>
          </cell>
          <cell r="F1792">
            <v>2792160</v>
          </cell>
          <cell r="H1792">
            <v>2636784</v>
          </cell>
          <cell r="J1792">
            <v>65284</v>
          </cell>
          <cell r="L1792">
            <v>90092</v>
          </cell>
        </row>
        <row r="1794">
          <cell r="A1794" t="str">
            <v>계 ( 간단한구조 )</v>
          </cell>
          <cell r="C1794" t="str">
            <v>100 %</v>
          </cell>
          <cell r="F1794">
            <v>2792160</v>
          </cell>
          <cell r="H1794">
            <v>2636784</v>
          </cell>
          <cell r="J1794">
            <v>65284</v>
          </cell>
          <cell r="L1794">
            <v>90092</v>
          </cell>
        </row>
        <row r="1796">
          <cell r="A1796" t="str">
            <v>계 ( 복잡한구조 )</v>
          </cell>
          <cell r="C1796" t="str">
            <v>140 %</v>
          </cell>
          <cell r="F1796">
            <v>3909022</v>
          </cell>
          <cell r="H1796">
            <v>3691497</v>
          </cell>
          <cell r="J1796">
            <v>91397</v>
          </cell>
          <cell r="L1796">
            <v>126128</v>
          </cell>
        </row>
        <row r="1799">
          <cell r="F1799" t="str">
            <v/>
          </cell>
        </row>
        <row r="1800">
          <cell r="F1800" t="str">
            <v/>
          </cell>
        </row>
        <row r="1801">
          <cell r="F1801" t="str">
            <v/>
          </cell>
        </row>
        <row r="1802">
          <cell r="F1802" t="str">
            <v/>
          </cell>
        </row>
        <row r="1803">
          <cell r="B1803" t="str">
            <v>기존도장 방식을 채택할 경우</v>
          </cell>
          <cell r="E1803" t="str">
            <v/>
          </cell>
          <cell r="F1803" t="str">
            <v>도 장 비 (M²당) 일 위 대 가</v>
          </cell>
        </row>
        <row r="1805">
          <cell r="A1805" t="str">
            <v>종       별</v>
          </cell>
          <cell r="C1805" t="str">
            <v>재 료 또 는</v>
          </cell>
          <cell r="D1805" t="str">
            <v xml:space="preserve">원 수 </v>
          </cell>
          <cell r="E1805" t="str">
            <v>단 위</v>
          </cell>
          <cell r="F1805" t="str">
            <v>총   액</v>
          </cell>
          <cell r="G1805" t="str">
            <v>노   무   비</v>
          </cell>
          <cell r="I1805" t="str">
            <v>재   료   비</v>
          </cell>
          <cell r="K1805" t="str">
            <v>경      비</v>
          </cell>
          <cell r="M1805" t="str">
            <v>비   고</v>
          </cell>
        </row>
        <row r="1806">
          <cell r="C1806" t="str">
            <v xml:space="preserve">규       격 </v>
          </cell>
          <cell r="F1806" t="str">
            <v>금   액</v>
          </cell>
          <cell r="G1806" t="str">
            <v>단  가</v>
          </cell>
          <cell r="H1806" t="str">
            <v>금   액</v>
          </cell>
          <cell r="I1806" t="str">
            <v>단  가</v>
          </cell>
          <cell r="J1806" t="str">
            <v>금   액</v>
          </cell>
          <cell r="K1806" t="str">
            <v>단  가</v>
          </cell>
          <cell r="L1806" t="str">
            <v>금   액</v>
          </cell>
        </row>
        <row r="1807">
          <cell r="A1807" t="str">
            <v>1. SAND BLASTING</v>
          </cell>
        </row>
        <row r="1808">
          <cell r="B1808" t="str">
            <v>모      래</v>
          </cell>
          <cell r="D1808">
            <v>5.0799999999999998E-2</v>
          </cell>
          <cell r="E1808" t="str">
            <v>㎥</v>
          </cell>
          <cell r="G1808">
            <v>17799.248685199098</v>
          </cell>
          <cell r="H1808">
            <v>904</v>
          </cell>
          <cell r="I1808">
            <v>10845.529676934633</v>
          </cell>
          <cell r="J1808">
            <v>550</v>
          </cell>
          <cell r="K1808">
            <v>13551.915852742301</v>
          </cell>
          <cell r="L1808">
            <v>688</v>
          </cell>
        </row>
        <row r="1809">
          <cell r="B1809" t="str">
            <v>계  령  공</v>
          </cell>
          <cell r="D1809">
            <v>3.2899999999999999E-2</v>
          </cell>
          <cell r="E1809" t="str">
            <v>인</v>
          </cell>
          <cell r="G1809">
            <v>41937</v>
          </cell>
          <cell r="H1809">
            <v>1379</v>
          </cell>
        </row>
        <row r="1810">
          <cell r="B1810" t="str">
            <v>보 통 인 부</v>
          </cell>
          <cell r="D1810">
            <v>3.5999999999999997E-2</v>
          </cell>
          <cell r="E1810" t="str">
            <v>인</v>
          </cell>
          <cell r="G1810">
            <v>37736</v>
          </cell>
          <cell r="H1810">
            <v>1358</v>
          </cell>
        </row>
        <row r="1811">
          <cell r="B1811" t="str">
            <v>COMPRESSOR</v>
          </cell>
          <cell r="C1811" t="str">
            <v>7.1㎥/min</v>
          </cell>
          <cell r="D1811">
            <v>0.13300000000000001</v>
          </cell>
          <cell r="E1811" t="str">
            <v>Hr</v>
          </cell>
          <cell r="G1811">
            <v>9681</v>
          </cell>
          <cell r="H1811">
            <v>1287</v>
          </cell>
          <cell r="I1811">
            <v>8779</v>
          </cell>
          <cell r="J1811">
            <v>1167</v>
          </cell>
          <cell r="K1811">
            <v>6250</v>
          </cell>
          <cell r="L1811">
            <v>831</v>
          </cell>
        </row>
        <row r="1812">
          <cell r="B1812" t="str">
            <v>AIR HOSE</v>
          </cell>
          <cell r="C1812" t="str">
            <v>3/4" ,1"</v>
          </cell>
          <cell r="D1812">
            <v>0.13300000000000001</v>
          </cell>
          <cell r="E1812" t="str">
            <v>Hr</v>
          </cell>
          <cell r="K1812">
            <v>48</v>
          </cell>
          <cell r="L1812">
            <v>6</v>
          </cell>
        </row>
        <row r="1813">
          <cell r="B1813" t="str">
            <v>브라스트기</v>
          </cell>
          <cell r="D1813">
            <v>0.13300000000000001</v>
          </cell>
          <cell r="E1813" t="str">
            <v>Hr</v>
          </cell>
          <cell r="K1813">
            <v>659</v>
          </cell>
          <cell r="L1813">
            <v>87</v>
          </cell>
        </row>
        <row r="1814">
          <cell r="B1814" t="str">
            <v>건  조  기</v>
          </cell>
          <cell r="D1814">
            <v>0.13300000000000001</v>
          </cell>
          <cell r="E1814" t="str">
            <v>Hr</v>
          </cell>
          <cell r="K1814">
            <v>211</v>
          </cell>
          <cell r="L1814">
            <v>28</v>
          </cell>
        </row>
        <row r="1815">
          <cell r="B1815" t="str">
            <v>방  진  복</v>
          </cell>
          <cell r="D1815">
            <v>0.13300000000000001</v>
          </cell>
          <cell r="E1815" t="str">
            <v>Hr</v>
          </cell>
          <cell r="K1815">
            <v>107</v>
          </cell>
          <cell r="L1815">
            <v>14</v>
          </cell>
        </row>
        <row r="1816">
          <cell r="B1816" t="str">
            <v>방  진  모</v>
          </cell>
          <cell r="D1816">
            <v>0.13300000000000001</v>
          </cell>
          <cell r="E1816" t="str">
            <v>Hr</v>
          </cell>
          <cell r="K1816">
            <v>21</v>
          </cell>
          <cell r="L1816">
            <v>2</v>
          </cell>
        </row>
        <row r="1817">
          <cell r="B1817" t="str">
            <v>건  조  유</v>
          </cell>
          <cell r="D1817">
            <v>0.33300000000000002</v>
          </cell>
          <cell r="E1817" t="str">
            <v>L</v>
          </cell>
          <cell r="I1817">
            <v>526.4</v>
          </cell>
          <cell r="J1817">
            <v>175</v>
          </cell>
        </row>
        <row r="1818">
          <cell r="B1818" t="str">
            <v>노      즐</v>
          </cell>
          <cell r="D1818">
            <v>0.03</v>
          </cell>
          <cell r="E1818" t="str">
            <v>개</v>
          </cell>
          <cell r="I1818">
            <v>32000</v>
          </cell>
          <cell r="J1818">
            <v>960</v>
          </cell>
        </row>
        <row r="1819">
          <cell r="B1819" t="str">
            <v>소      계</v>
          </cell>
          <cell r="F1819">
            <v>9436</v>
          </cell>
          <cell r="H1819">
            <v>4928</v>
          </cell>
          <cell r="J1819">
            <v>2852</v>
          </cell>
          <cell r="L1819">
            <v>1656</v>
          </cell>
        </row>
        <row r="1821">
          <cell r="A1821" t="str">
            <v>2. PRIMERY COATING (20μ)</v>
          </cell>
        </row>
        <row r="1822">
          <cell r="B1822" t="str">
            <v>ZINC RICH PRIMER</v>
          </cell>
          <cell r="D1822">
            <v>8.1000000000000003E-2</v>
          </cell>
          <cell r="E1822" t="str">
            <v>Liter</v>
          </cell>
          <cell r="I1822">
            <v>7945</v>
          </cell>
          <cell r="J1822">
            <v>643</v>
          </cell>
        </row>
        <row r="1823">
          <cell r="B1823" t="str">
            <v>신      나</v>
          </cell>
          <cell r="D1823">
            <v>0.01</v>
          </cell>
          <cell r="E1823" t="str">
            <v>Liter</v>
          </cell>
          <cell r="I1823">
            <v>2111</v>
          </cell>
          <cell r="J1823">
            <v>21</v>
          </cell>
        </row>
        <row r="1824">
          <cell r="B1824" t="str">
            <v>도  장  공</v>
          </cell>
          <cell r="D1824">
            <v>1.4999999999999999E-2</v>
          </cell>
          <cell r="E1824" t="str">
            <v>인</v>
          </cell>
          <cell r="G1824">
            <v>63038</v>
          </cell>
          <cell r="H1824">
            <v>945</v>
          </cell>
        </row>
        <row r="1825">
          <cell r="B1825" t="str">
            <v>공 구 손 료</v>
          </cell>
          <cell r="C1825" t="str">
            <v>2%</v>
          </cell>
          <cell r="D1825" t="str">
            <v>1</v>
          </cell>
          <cell r="E1825" t="str">
            <v>식</v>
          </cell>
          <cell r="L1825">
            <v>18</v>
          </cell>
        </row>
        <row r="1826">
          <cell r="B1826" t="str">
            <v>소      계</v>
          </cell>
          <cell r="F1826">
            <v>1627</v>
          </cell>
          <cell r="H1826">
            <v>945</v>
          </cell>
          <cell r="J1826">
            <v>664</v>
          </cell>
          <cell r="L1826">
            <v>18</v>
          </cell>
        </row>
        <row r="1828">
          <cell r="A1828" t="str">
            <v>3. COVER COATING (280μ)</v>
          </cell>
        </row>
        <row r="1829">
          <cell r="B1829" t="str">
            <v>PURE EPOXY</v>
          </cell>
          <cell r="D1829">
            <v>0.48299999999999998</v>
          </cell>
          <cell r="E1829" t="str">
            <v>Liter</v>
          </cell>
          <cell r="I1829">
            <v>4010</v>
          </cell>
          <cell r="J1829">
            <v>1936</v>
          </cell>
        </row>
        <row r="1830">
          <cell r="B1830" t="str">
            <v>신      나</v>
          </cell>
          <cell r="D1830">
            <v>4.8000000000000001E-2</v>
          </cell>
          <cell r="E1830" t="str">
            <v>Liter</v>
          </cell>
          <cell r="I1830">
            <v>2111</v>
          </cell>
          <cell r="J1830">
            <v>101</v>
          </cell>
        </row>
        <row r="1831">
          <cell r="B1831" t="str">
            <v>도  장  공</v>
          </cell>
          <cell r="D1831">
            <v>0.108</v>
          </cell>
          <cell r="E1831" t="str">
            <v>인</v>
          </cell>
          <cell r="G1831">
            <v>63038</v>
          </cell>
          <cell r="H1831">
            <v>6808</v>
          </cell>
        </row>
        <row r="1832">
          <cell r="A1832" t="str">
            <v>종       별</v>
          </cell>
          <cell r="C1832" t="str">
            <v>재 료 또 는</v>
          </cell>
          <cell r="D1832" t="str">
            <v xml:space="preserve">원 수 </v>
          </cell>
          <cell r="E1832" t="str">
            <v>단 위</v>
          </cell>
          <cell r="F1832" t="str">
            <v>총   액</v>
          </cell>
          <cell r="G1832" t="str">
            <v>노   무   비</v>
          </cell>
          <cell r="I1832" t="str">
            <v>재   료   비</v>
          </cell>
          <cell r="K1832" t="str">
            <v>경      비</v>
          </cell>
          <cell r="M1832" t="str">
            <v>비   고</v>
          </cell>
        </row>
        <row r="1833">
          <cell r="C1833" t="str">
            <v xml:space="preserve">규       격 </v>
          </cell>
          <cell r="F1833" t="str">
            <v>금   액</v>
          </cell>
          <cell r="G1833" t="str">
            <v>단  가</v>
          </cell>
          <cell r="H1833" t="str">
            <v>금   액</v>
          </cell>
          <cell r="I1833" t="str">
            <v>단  가</v>
          </cell>
          <cell r="J1833" t="str">
            <v>금   액</v>
          </cell>
          <cell r="K1833" t="str">
            <v>단  가</v>
          </cell>
          <cell r="L1833" t="str">
            <v>금   액</v>
          </cell>
        </row>
        <row r="1834">
          <cell r="B1834" t="str">
            <v>공 구 손 료</v>
          </cell>
          <cell r="C1834" t="str">
            <v>2%</v>
          </cell>
          <cell r="D1834" t="str">
            <v>1</v>
          </cell>
          <cell r="E1834" t="str">
            <v>식</v>
          </cell>
          <cell r="L1834">
            <v>136</v>
          </cell>
        </row>
        <row r="1835">
          <cell r="B1835" t="str">
            <v>소      계</v>
          </cell>
          <cell r="F1835">
            <v>8981</v>
          </cell>
          <cell r="H1835">
            <v>6808</v>
          </cell>
          <cell r="J1835">
            <v>2037</v>
          </cell>
          <cell r="L1835">
            <v>136</v>
          </cell>
        </row>
        <row r="1837">
          <cell r="A1837" t="str">
            <v>4. COVER COATING (280μ)</v>
          </cell>
        </row>
        <row r="1838">
          <cell r="B1838" t="str">
            <v>TAL  EPOXY</v>
          </cell>
          <cell r="D1838">
            <v>0.48299999999999998</v>
          </cell>
          <cell r="E1838" t="str">
            <v>Liter</v>
          </cell>
          <cell r="I1838">
            <v>3570</v>
          </cell>
          <cell r="J1838">
            <v>1724</v>
          </cell>
        </row>
        <row r="1839">
          <cell r="B1839" t="str">
            <v>신      나</v>
          </cell>
          <cell r="D1839">
            <v>4.8000000000000001E-2</v>
          </cell>
          <cell r="E1839" t="str">
            <v>Liter</v>
          </cell>
          <cell r="I1839">
            <v>2111</v>
          </cell>
          <cell r="J1839">
            <v>101</v>
          </cell>
        </row>
        <row r="1840">
          <cell r="B1840" t="str">
            <v>도  장  공</v>
          </cell>
          <cell r="D1840">
            <v>0.108</v>
          </cell>
          <cell r="E1840" t="str">
            <v>인</v>
          </cell>
          <cell r="G1840">
            <v>63038</v>
          </cell>
          <cell r="H1840">
            <v>6808</v>
          </cell>
        </row>
        <row r="1841">
          <cell r="B1841" t="str">
            <v>공 구 손 료</v>
          </cell>
          <cell r="C1841" t="str">
            <v>2%</v>
          </cell>
          <cell r="D1841" t="str">
            <v>1</v>
          </cell>
          <cell r="E1841" t="str">
            <v>식</v>
          </cell>
          <cell r="L1841">
            <v>136</v>
          </cell>
        </row>
        <row r="1843">
          <cell r="B1843" t="str">
            <v>소      계</v>
          </cell>
          <cell r="F1843">
            <v>8769</v>
          </cell>
          <cell r="H1843">
            <v>6808</v>
          </cell>
          <cell r="J1843">
            <v>1825</v>
          </cell>
          <cell r="L1843">
            <v>136</v>
          </cell>
        </row>
        <row r="1845">
          <cell r="A1845" t="str">
            <v>5. 방 오 도 료</v>
          </cell>
        </row>
        <row r="1846">
          <cell r="B1846" t="str">
            <v>방 오 도 료</v>
          </cell>
          <cell r="D1846">
            <v>0.154</v>
          </cell>
          <cell r="E1846" t="str">
            <v>Liter</v>
          </cell>
          <cell r="I1846">
            <v>9231</v>
          </cell>
          <cell r="J1846">
            <v>1421</v>
          </cell>
        </row>
        <row r="1847">
          <cell r="B1847" t="str">
            <v>신      나(ANTI FOULING)</v>
          </cell>
          <cell r="D1847">
            <v>8.0000000000000002E-3</v>
          </cell>
          <cell r="E1847" t="str">
            <v>Liter</v>
          </cell>
          <cell r="I1847">
            <v>1530</v>
          </cell>
          <cell r="J1847">
            <v>12</v>
          </cell>
        </row>
        <row r="1848">
          <cell r="B1848" t="str">
            <v>도  장  공</v>
          </cell>
          <cell r="D1848">
            <v>0.3</v>
          </cell>
          <cell r="E1848" t="str">
            <v>인</v>
          </cell>
          <cell r="G1848">
            <v>63038</v>
          </cell>
          <cell r="H1848">
            <v>18911</v>
          </cell>
        </row>
        <row r="1849">
          <cell r="B1849" t="str">
            <v>공 구 손 료</v>
          </cell>
          <cell r="C1849" t="str">
            <v>2%</v>
          </cell>
          <cell r="D1849" t="str">
            <v>1</v>
          </cell>
          <cell r="E1849" t="str">
            <v>식</v>
          </cell>
          <cell r="L1849">
            <v>378</v>
          </cell>
        </row>
        <row r="1850">
          <cell r="B1850" t="str">
            <v>소      계</v>
          </cell>
          <cell r="F1850">
            <v>20722</v>
          </cell>
          <cell r="H1850">
            <v>18911</v>
          </cell>
          <cell r="J1850">
            <v>1433</v>
          </cell>
          <cell r="L1850">
            <v>378</v>
          </cell>
        </row>
        <row r="1861">
          <cell r="B1861" t="str">
            <v>신공법 도장방식을 채택할 경우</v>
          </cell>
          <cell r="F1861" t="str">
            <v>도 장 비 (M²당) 일 위 대 가</v>
          </cell>
        </row>
        <row r="1862">
          <cell r="E1862" t="str">
            <v/>
          </cell>
        </row>
        <row r="1863">
          <cell r="A1863" t="str">
            <v>종       별</v>
          </cell>
          <cell r="C1863" t="str">
            <v>재 료 또 는</v>
          </cell>
          <cell r="D1863" t="str">
            <v xml:space="preserve">원 수 </v>
          </cell>
          <cell r="E1863" t="str">
            <v>단 위</v>
          </cell>
          <cell r="F1863" t="str">
            <v>총   액</v>
          </cell>
          <cell r="G1863" t="str">
            <v>노   무   비</v>
          </cell>
          <cell r="I1863" t="str">
            <v>재   료   비</v>
          </cell>
          <cell r="K1863" t="str">
            <v>경      비</v>
          </cell>
          <cell r="M1863" t="str">
            <v>비   고</v>
          </cell>
        </row>
        <row r="1864">
          <cell r="C1864" t="str">
            <v xml:space="preserve">규       격 </v>
          </cell>
          <cell r="F1864" t="str">
            <v>금   액</v>
          </cell>
          <cell r="G1864" t="str">
            <v>단  가</v>
          </cell>
          <cell r="H1864" t="str">
            <v>금   액</v>
          </cell>
          <cell r="I1864" t="str">
            <v>단  가</v>
          </cell>
          <cell r="J1864" t="str">
            <v>금   액</v>
          </cell>
          <cell r="K1864" t="str">
            <v>단  가</v>
          </cell>
          <cell r="L1864" t="str">
            <v>금   액</v>
          </cell>
        </row>
        <row r="1865">
          <cell r="A1865" t="str">
            <v>1. 전처리 ( 육상용 ) (WATER SAND JET 공법) : BLAST CLEANINING  SA 2½</v>
          </cell>
        </row>
        <row r="1866">
          <cell r="B1866" t="str">
            <v>WATER JET</v>
          </cell>
          <cell r="C1866" t="str">
            <v>500 KG/㎡</v>
          </cell>
          <cell r="D1866">
            <v>1</v>
          </cell>
          <cell r="E1866" t="str">
            <v>㎡</v>
          </cell>
          <cell r="K1866">
            <v>1400</v>
          </cell>
          <cell r="L1866">
            <v>1400</v>
          </cell>
        </row>
        <row r="1867">
          <cell r="B1867" t="str">
            <v>시 리 카</v>
          </cell>
          <cell r="D1867">
            <v>10</v>
          </cell>
          <cell r="E1867" t="str">
            <v>kg</v>
          </cell>
          <cell r="I1867">
            <v>130</v>
          </cell>
          <cell r="J1867">
            <v>1300</v>
          </cell>
        </row>
        <row r="1868">
          <cell r="B1868" t="str">
            <v>경    유</v>
          </cell>
          <cell r="D1868">
            <v>4</v>
          </cell>
          <cell r="E1868" t="str">
            <v>L</v>
          </cell>
          <cell r="I1868">
            <v>526.4</v>
          </cell>
          <cell r="J1868">
            <v>2105</v>
          </cell>
        </row>
        <row r="1869">
          <cell r="B1869" t="str">
            <v>특별인부</v>
          </cell>
          <cell r="D1869">
            <v>0.1</v>
          </cell>
          <cell r="E1869" t="str">
            <v>인</v>
          </cell>
          <cell r="G1869">
            <v>57379</v>
          </cell>
          <cell r="H1869">
            <v>5737</v>
          </cell>
        </row>
        <row r="1870">
          <cell r="B1870" t="str">
            <v>보통인부</v>
          </cell>
          <cell r="D1870">
            <v>0.08</v>
          </cell>
          <cell r="E1870" t="str">
            <v>"</v>
          </cell>
          <cell r="G1870">
            <v>37736</v>
          </cell>
          <cell r="H1870">
            <v>3018</v>
          </cell>
        </row>
        <row r="1871">
          <cell r="B1871" t="str">
            <v>공구손료</v>
          </cell>
          <cell r="C1871" t="str">
            <v>10 %</v>
          </cell>
          <cell r="D1871" t="str">
            <v>1</v>
          </cell>
          <cell r="E1871" t="str">
            <v>식</v>
          </cell>
          <cell r="L1871">
            <v>875</v>
          </cell>
          <cell r="M1871" t="str">
            <v>열풍기,발청억</v>
          </cell>
        </row>
        <row r="1872">
          <cell r="B1872" t="str">
            <v>소      계</v>
          </cell>
          <cell r="F1872">
            <v>14435</v>
          </cell>
          <cell r="H1872">
            <v>8755</v>
          </cell>
          <cell r="J1872">
            <v>3405</v>
          </cell>
          <cell r="L1872">
            <v>2275</v>
          </cell>
        </row>
        <row r="1874">
          <cell r="A1874" t="str">
            <v>2. 전처리 ( 수중용 ) (WATER SAND JET 공법) : BLAST CLEANINING  ST 2</v>
          </cell>
        </row>
        <row r="1875">
          <cell r="B1875" t="str">
            <v>WATER JET</v>
          </cell>
          <cell r="C1875" t="str">
            <v>500 KG/㎡</v>
          </cell>
          <cell r="D1875">
            <v>1</v>
          </cell>
          <cell r="E1875" t="str">
            <v>㎡</v>
          </cell>
          <cell r="K1875">
            <v>2000</v>
          </cell>
          <cell r="L1875">
            <v>2000</v>
          </cell>
        </row>
        <row r="1876">
          <cell r="B1876" t="str">
            <v>시 리 카</v>
          </cell>
          <cell r="D1876">
            <v>10</v>
          </cell>
          <cell r="E1876" t="str">
            <v>kg</v>
          </cell>
          <cell r="I1876">
            <v>130</v>
          </cell>
          <cell r="J1876">
            <v>1300</v>
          </cell>
        </row>
        <row r="1877">
          <cell r="B1877" t="str">
            <v>경    유</v>
          </cell>
          <cell r="D1877">
            <v>6</v>
          </cell>
          <cell r="E1877" t="str">
            <v>L</v>
          </cell>
          <cell r="I1877">
            <v>526.4</v>
          </cell>
          <cell r="J1877">
            <v>3158</v>
          </cell>
        </row>
        <row r="1878">
          <cell r="B1878" t="str">
            <v>잠 수 부</v>
          </cell>
          <cell r="D1878">
            <v>0.7</v>
          </cell>
          <cell r="E1878" t="str">
            <v>인</v>
          </cell>
          <cell r="G1878">
            <v>81832</v>
          </cell>
          <cell r="H1878">
            <v>57282</v>
          </cell>
        </row>
        <row r="1879">
          <cell r="B1879" t="str">
            <v>보통인부</v>
          </cell>
          <cell r="D1879">
            <v>0.7</v>
          </cell>
          <cell r="E1879" t="str">
            <v>"</v>
          </cell>
          <cell r="G1879">
            <v>37736</v>
          </cell>
          <cell r="H1879">
            <v>26415</v>
          </cell>
        </row>
        <row r="1880">
          <cell r="B1880" t="str">
            <v>선    부</v>
          </cell>
          <cell r="D1880">
            <v>0.7</v>
          </cell>
          <cell r="E1880" t="str">
            <v>"</v>
          </cell>
          <cell r="G1880">
            <v>40088</v>
          </cell>
          <cell r="H1880">
            <v>28061</v>
          </cell>
        </row>
        <row r="1881">
          <cell r="B1881" t="str">
            <v>도선임대료</v>
          </cell>
          <cell r="D1881" t="str">
            <v>1</v>
          </cell>
          <cell r="E1881" t="str">
            <v>식</v>
          </cell>
          <cell r="L1881">
            <v>12000</v>
          </cell>
        </row>
        <row r="1882">
          <cell r="B1882" t="str">
            <v>공구손료</v>
          </cell>
          <cell r="C1882" t="str">
            <v>10 %</v>
          </cell>
          <cell r="D1882" t="str">
            <v>1</v>
          </cell>
          <cell r="E1882" t="str">
            <v>식</v>
          </cell>
          <cell r="L1882">
            <v>11175</v>
          </cell>
          <cell r="M1882" t="str">
            <v>열풍기,발청억</v>
          </cell>
        </row>
        <row r="1883">
          <cell r="B1883" t="str">
            <v>소      계</v>
          </cell>
          <cell r="F1883">
            <v>141391</v>
          </cell>
          <cell r="H1883">
            <v>111758</v>
          </cell>
          <cell r="J1883">
            <v>4458</v>
          </cell>
          <cell r="L1883">
            <v>25175</v>
          </cell>
        </row>
        <row r="1884">
          <cell r="F1884" t="str">
            <v/>
          </cell>
        </row>
        <row r="1885">
          <cell r="A1885" t="str">
            <v>3. 도장 SYSTEM 1 : 상시 물속에 잠기는 구조물</v>
          </cell>
        </row>
        <row r="1886">
          <cell r="B1886" t="str">
            <v xml:space="preserve">소지처리 </v>
          </cell>
          <cell r="C1886" t="str">
            <v>BLASTING 작업으로서 SIS Sa2½ 이상</v>
          </cell>
        </row>
        <row r="1887">
          <cell r="B1887" t="str">
            <v>하    도</v>
          </cell>
          <cell r="C1887" t="str">
            <v>무기질 징크리치 푸라이머</v>
          </cell>
          <cell r="F1887" t="str">
            <v xml:space="preserve"> 75 μ</v>
          </cell>
        </row>
        <row r="1888">
          <cell r="B1888" t="str">
            <v>중    도</v>
          </cell>
          <cell r="C1888" t="str">
            <v>중도용 엑폭시 수지도료</v>
          </cell>
          <cell r="F1888" t="str">
            <v xml:space="preserve"> 45 μ</v>
          </cell>
        </row>
        <row r="1889">
          <cell r="B1889" t="str">
            <v>상    도</v>
          </cell>
          <cell r="C1889" t="str">
            <v>상도용 엑폭시</v>
          </cell>
          <cell r="F1889" t="str">
            <v>400 μ</v>
          </cell>
        </row>
        <row r="1890">
          <cell r="A1890" t="str">
            <v>종       별</v>
          </cell>
          <cell r="C1890" t="str">
            <v>재 료 또 는</v>
          </cell>
          <cell r="D1890" t="str">
            <v xml:space="preserve">원 수 </v>
          </cell>
          <cell r="E1890" t="str">
            <v>단 위</v>
          </cell>
          <cell r="F1890" t="str">
            <v>총   액</v>
          </cell>
          <cell r="G1890" t="str">
            <v>노   무   비</v>
          </cell>
          <cell r="I1890" t="str">
            <v>재   료   비</v>
          </cell>
          <cell r="K1890" t="str">
            <v>경      비</v>
          </cell>
          <cell r="M1890" t="str">
            <v>비   고</v>
          </cell>
        </row>
        <row r="1891">
          <cell r="C1891" t="str">
            <v xml:space="preserve">규       격 </v>
          </cell>
          <cell r="F1891" t="str">
            <v>금   액</v>
          </cell>
          <cell r="G1891" t="str">
            <v>단  가</v>
          </cell>
          <cell r="H1891" t="str">
            <v>금   액</v>
          </cell>
          <cell r="I1891" t="str">
            <v>단  가</v>
          </cell>
          <cell r="J1891" t="str">
            <v>금   액</v>
          </cell>
          <cell r="K1891" t="str">
            <v>단  가</v>
          </cell>
          <cell r="L1891" t="str">
            <v>금   액</v>
          </cell>
        </row>
        <row r="1892">
          <cell r="A1892" t="str">
            <v>공사비 산출</v>
          </cell>
          <cell r="F1892" t="str">
            <v/>
          </cell>
        </row>
        <row r="1893">
          <cell r="B1893" t="str">
            <v>무기질 징크리치 푸라이머</v>
          </cell>
          <cell r="D1893">
            <v>0.2</v>
          </cell>
          <cell r="E1893" t="str">
            <v>L</v>
          </cell>
          <cell r="F1893" t="str">
            <v/>
          </cell>
          <cell r="I1893">
            <v>7945</v>
          </cell>
          <cell r="J1893">
            <v>1589</v>
          </cell>
        </row>
        <row r="1894">
          <cell r="B1894" t="str">
            <v>중도용 엑폭시 수지도료</v>
          </cell>
          <cell r="D1894">
            <v>0.2</v>
          </cell>
          <cell r="E1894" t="str">
            <v>L</v>
          </cell>
          <cell r="F1894" t="str">
            <v/>
          </cell>
          <cell r="I1894">
            <v>7500</v>
          </cell>
          <cell r="J1894">
            <v>1500</v>
          </cell>
        </row>
        <row r="1895">
          <cell r="B1895" t="str">
            <v>상도용 엑폭시</v>
          </cell>
          <cell r="D1895">
            <v>0.68</v>
          </cell>
          <cell r="E1895" t="str">
            <v>L</v>
          </cell>
          <cell r="F1895" t="str">
            <v/>
          </cell>
          <cell r="I1895">
            <v>18000</v>
          </cell>
          <cell r="J1895">
            <v>12240</v>
          </cell>
        </row>
        <row r="1896">
          <cell r="B1896" t="str">
            <v>희 석 제</v>
          </cell>
          <cell r="D1896">
            <v>0.3</v>
          </cell>
          <cell r="E1896" t="str">
            <v>L</v>
          </cell>
          <cell r="F1896" t="str">
            <v/>
          </cell>
          <cell r="I1896">
            <v>2111</v>
          </cell>
          <cell r="J1896">
            <v>633</v>
          </cell>
        </row>
        <row r="1897">
          <cell r="B1897" t="str">
            <v>도  장  공</v>
          </cell>
          <cell r="D1897">
            <v>0.1</v>
          </cell>
          <cell r="E1897" t="str">
            <v>인</v>
          </cell>
          <cell r="F1897" t="str">
            <v/>
          </cell>
          <cell r="G1897">
            <v>63038</v>
          </cell>
          <cell r="H1897">
            <v>6303</v>
          </cell>
        </row>
        <row r="1898">
          <cell r="B1898" t="str">
            <v>보 통 인 부</v>
          </cell>
          <cell r="D1898">
            <v>0.1</v>
          </cell>
          <cell r="E1898" t="str">
            <v>인</v>
          </cell>
          <cell r="F1898" t="str">
            <v/>
          </cell>
          <cell r="G1898">
            <v>37736</v>
          </cell>
          <cell r="H1898">
            <v>3773</v>
          </cell>
        </row>
        <row r="1899">
          <cell r="B1899" t="str">
            <v>공 구 손 료</v>
          </cell>
          <cell r="C1899" t="str">
            <v>노임의 2%</v>
          </cell>
          <cell r="D1899" t="str">
            <v>1</v>
          </cell>
          <cell r="E1899" t="str">
            <v>식</v>
          </cell>
          <cell r="F1899" t="str">
            <v/>
          </cell>
          <cell r="L1899">
            <v>201</v>
          </cell>
        </row>
        <row r="1900">
          <cell r="B1900" t="str">
            <v>소      계</v>
          </cell>
          <cell r="F1900">
            <v>26239</v>
          </cell>
          <cell r="H1900">
            <v>10076</v>
          </cell>
          <cell r="J1900">
            <v>15962</v>
          </cell>
          <cell r="L1900">
            <v>201</v>
          </cell>
        </row>
        <row r="1901">
          <cell r="F1901" t="str">
            <v/>
          </cell>
        </row>
        <row r="1902">
          <cell r="A1902" t="str">
            <v>4. 도장 SYSTEM 2 : 해수 가까이 상시 노출되어있는 구조물</v>
          </cell>
        </row>
        <row r="1903">
          <cell r="B1903" t="str">
            <v xml:space="preserve">소지처리 </v>
          </cell>
          <cell r="C1903" t="str">
            <v>BLASTING 작업으로서 SIS Sa2½ 이상</v>
          </cell>
        </row>
        <row r="1904">
          <cell r="B1904" t="str">
            <v>하    도</v>
          </cell>
          <cell r="C1904" t="str">
            <v>무기질 징크리치 푸라이머</v>
          </cell>
          <cell r="F1904" t="str">
            <v xml:space="preserve"> 75 μ</v>
          </cell>
        </row>
        <row r="1905">
          <cell r="B1905" t="str">
            <v>중    도 1</v>
          </cell>
          <cell r="C1905" t="str">
            <v>중도용 엑폭시 수지도료</v>
          </cell>
          <cell r="F1905" t="str">
            <v xml:space="preserve"> 45 μ</v>
          </cell>
        </row>
        <row r="1906">
          <cell r="B1906" t="str">
            <v>중    도 2</v>
          </cell>
          <cell r="C1906" t="str">
            <v>중도용 엑폭시 수지도료</v>
          </cell>
          <cell r="F1906" t="str">
            <v>355 μ</v>
          </cell>
        </row>
        <row r="1907">
          <cell r="B1907" t="str">
            <v>상    도</v>
          </cell>
          <cell r="C1907" t="str">
            <v>상도용 엑폭시</v>
          </cell>
          <cell r="F1907" t="str">
            <v xml:space="preserve"> 45 μ</v>
          </cell>
        </row>
        <row r="1908">
          <cell r="F1908" t="str">
            <v/>
          </cell>
        </row>
        <row r="1909">
          <cell r="A1909" t="str">
            <v>공사비 산출</v>
          </cell>
          <cell r="F1909" t="str">
            <v/>
          </cell>
        </row>
        <row r="1910">
          <cell r="B1910" t="str">
            <v>무기질 징크리치 푸라이머</v>
          </cell>
          <cell r="D1910">
            <v>0.2</v>
          </cell>
          <cell r="E1910" t="str">
            <v>L</v>
          </cell>
          <cell r="F1910" t="str">
            <v/>
          </cell>
          <cell r="I1910">
            <v>7945</v>
          </cell>
          <cell r="J1910">
            <v>1589</v>
          </cell>
        </row>
        <row r="1911">
          <cell r="B1911" t="str">
            <v>중도용 엑폭시 수지도료 1</v>
          </cell>
          <cell r="D1911">
            <v>0.2</v>
          </cell>
          <cell r="E1911" t="str">
            <v>L</v>
          </cell>
          <cell r="F1911" t="str">
            <v/>
          </cell>
          <cell r="I1911">
            <v>7500</v>
          </cell>
          <cell r="J1911">
            <v>1500</v>
          </cell>
        </row>
        <row r="1912">
          <cell r="B1912" t="str">
            <v>중도용 엑폭시 수지도료 2</v>
          </cell>
          <cell r="D1912">
            <v>0.6</v>
          </cell>
          <cell r="E1912" t="str">
            <v>L</v>
          </cell>
          <cell r="F1912" t="str">
            <v/>
          </cell>
          <cell r="I1912">
            <v>18000</v>
          </cell>
          <cell r="J1912">
            <v>10800</v>
          </cell>
        </row>
        <row r="1913">
          <cell r="B1913" t="str">
            <v>상도용 엑폭시</v>
          </cell>
          <cell r="D1913">
            <v>0.2</v>
          </cell>
          <cell r="E1913" t="str">
            <v>L</v>
          </cell>
          <cell r="F1913" t="str">
            <v/>
          </cell>
          <cell r="I1913">
            <v>5900</v>
          </cell>
          <cell r="J1913">
            <v>1180</v>
          </cell>
        </row>
        <row r="1914">
          <cell r="B1914" t="str">
            <v>희 석 제</v>
          </cell>
          <cell r="D1914">
            <v>0.36</v>
          </cell>
          <cell r="E1914" t="str">
            <v>L</v>
          </cell>
          <cell r="F1914" t="str">
            <v/>
          </cell>
          <cell r="I1914">
            <v>2111</v>
          </cell>
          <cell r="J1914">
            <v>759</v>
          </cell>
        </row>
        <row r="1915">
          <cell r="B1915" t="str">
            <v>도  장  공</v>
          </cell>
          <cell r="D1915">
            <v>0.13</v>
          </cell>
          <cell r="E1915" t="str">
            <v>인</v>
          </cell>
          <cell r="F1915" t="str">
            <v/>
          </cell>
          <cell r="G1915">
            <v>63038</v>
          </cell>
          <cell r="H1915">
            <v>8194</v>
          </cell>
        </row>
        <row r="1916">
          <cell r="B1916" t="str">
            <v>보 통 인 부</v>
          </cell>
          <cell r="D1916">
            <v>0.13</v>
          </cell>
          <cell r="E1916" t="str">
            <v>인</v>
          </cell>
          <cell r="F1916" t="str">
            <v/>
          </cell>
          <cell r="G1916">
            <v>37736</v>
          </cell>
          <cell r="H1916">
            <v>4905</v>
          </cell>
        </row>
        <row r="1917">
          <cell r="B1917" t="str">
            <v>공 구 손 료</v>
          </cell>
          <cell r="C1917" t="str">
            <v>노임의 2%</v>
          </cell>
          <cell r="D1917" t="str">
            <v>1</v>
          </cell>
          <cell r="E1917" t="str">
            <v>식</v>
          </cell>
          <cell r="F1917" t="str">
            <v/>
          </cell>
          <cell r="L1917">
            <v>261</v>
          </cell>
        </row>
        <row r="1918">
          <cell r="B1918" t="str">
            <v>소      계</v>
          </cell>
          <cell r="F1918">
            <v>29188</v>
          </cell>
          <cell r="H1918">
            <v>13099</v>
          </cell>
          <cell r="J1918">
            <v>15828</v>
          </cell>
          <cell r="L1918">
            <v>261</v>
          </cell>
        </row>
        <row r="1919">
          <cell r="A1919" t="str">
            <v>종       별</v>
          </cell>
          <cell r="C1919" t="str">
            <v>재 료 또 는</v>
          </cell>
          <cell r="D1919" t="str">
            <v xml:space="preserve">원 수 </v>
          </cell>
          <cell r="E1919" t="str">
            <v>단 위</v>
          </cell>
          <cell r="F1919" t="str">
            <v>총   액</v>
          </cell>
          <cell r="G1919" t="str">
            <v>노   무   비</v>
          </cell>
          <cell r="I1919" t="str">
            <v>재   료   비</v>
          </cell>
          <cell r="K1919" t="str">
            <v>경      비</v>
          </cell>
          <cell r="M1919" t="str">
            <v>비   고</v>
          </cell>
        </row>
        <row r="1920">
          <cell r="C1920" t="str">
            <v xml:space="preserve">규       격 </v>
          </cell>
          <cell r="F1920" t="str">
            <v>금   액</v>
          </cell>
          <cell r="G1920" t="str">
            <v>단  가</v>
          </cell>
          <cell r="H1920" t="str">
            <v>금   액</v>
          </cell>
          <cell r="I1920" t="str">
            <v>단  가</v>
          </cell>
          <cell r="J1920" t="str">
            <v>금   액</v>
          </cell>
          <cell r="K1920" t="str">
            <v>단  가</v>
          </cell>
          <cell r="L1920" t="str">
            <v>금   액</v>
          </cell>
        </row>
        <row r="1921">
          <cell r="A1921" t="str">
            <v>5. 도장 SYSTEM 3 : 해중에서 작업해야하는 구조물</v>
          </cell>
        </row>
        <row r="1922">
          <cell r="B1922" t="str">
            <v xml:space="preserve">소지처리 </v>
          </cell>
          <cell r="C1922" t="str">
            <v>WATER SAND JET나 WATER JET로써 피도면의 밀스케일등 이물질을 완전 제거하여 SIS ST 2 이상되게 할것.</v>
          </cell>
        </row>
        <row r="1923">
          <cell r="B1923" t="str">
            <v>하    도</v>
          </cell>
          <cell r="C1923" t="str">
            <v>수중용 엑폭시</v>
          </cell>
          <cell r="F1923" t="str">
            <v>1,000 μ</v>
          </cell>
        </row>
        <row r="1924">
          <cell r="F1924" t="str">
            <v/>
          </cell>
        </row>
        <row r="1925">
          <cell r="A1925" t="str">
            <v>공사비 산출</v>
          </cell>
          <cell r="F1925" t="str">
            <v/>
          </cell>
        </row>
        <row r="1926">
          <cell r="B1926" t="str">
            <v>상도용 엑폭시</v>
          </cell>
          <cell r="D1926">
            <v>1.74</v>
          </cell>
          <cell r="E1926" t="str">
            <v>L</v>
          </cell>
          <cell r="F1926" t="str">
            <v/>
          </cell>
          <cell r="I1926">
            <v>26000</v>
          </cell>
          <cell r="J1926">
            <v>45240</v>
          </cell>
        </row>
        <row r="1927">
          <cell r="B1927" t="str">
            <v>잠  수  부</v>
          </cell>
          <cell r="D1927">
            <v>0.5</v>
          </cell>
          <cell r="E1927" t="str">
            <v>인</v>
          </cell>
          <cell r="F1927" t="str">
            <v/>
          </cell>
          <cell r="G1927">
            <v>81832</v>
          </cell>
          <cell r="H1927">
            <v>40916</v>
          </cell>
        </row>
        <row r="1928">
          <cell r="B1928" t="str">
            <v>공 구 손 료</v>
          </cell>
          <cell r="C1928" t="str">
            <v>노임의 2%</v>
          </cell>
          <cell r="D1928" t="str">
            <v>1</v>
          </cell>
          <cell r="E1928" t="str">
            <v>식</v>
          </cell>
          <cell r="F1928" t="str">
            <v/>
          </cell>
          <cell r="L1928">
            <v>818</v>
          </cell>
        </row>
        <row r="1929">
          <cell r="B1929" t="str">
            <v>소      계</v>
          </cell>
          <cell r="F1929">
            <v>86974</v>
          </cell>
          <cell r="H1929">
            <v>40916</v>
          </cell>
          <cell r="J1929">
            <v>45240</v>
          </cell>
          <cell r="L1929">
            <v>818</v>
          </cell>
        </row>
        <row r="1930">
          <cell r="F1930" t="str">
            <v/>
          </cell>
        </row>
        <row r="1931">
          <cell r="A1931" t="str">
            <v>6. CERAMIC COATING (ATO) 200μ</v>
          </cell>
        </row>
        <row r="1932">
          <cell r="B1932" t="str">
            <v>6-1. 바탕만들기</v>
          </cell>
        </row>
        <row r="1933">
          <cell r="B1933" t="str">
            <v>SNAD</v>
          </cell>
          <cell r="D1933">
            <v>5.0799999999999998E-2</v>
          </cell>
          <cell r="E1933" t="str">
            <v>㎥</v>
          </cell>
          <cell r="F1933">
            <v>355</v>
          </cell>
          <cell r="I1933">
            <v>7000</v>
          </cell>
          <cell r="J1933">
            <v>355</v>
          </cell>
        </row>
        <row r="1934">
          <cell r="B1934" t="str">
            <v>계 령 공</v>
          </cell>
          <cell r="D1934">
            <v>0.05</v>
          </cell>
          <cell r="E1934" t="str">
            <v>인</v>
          </cell>
          <cell r="F1934">
            <v>2096</v>
          </cell>
          <cell r="G1934">
            <v>41937</v>
          </cell>
          <cell r="H1934">
            <v>2096</v>
          </cell>
        </row>
        <row r="1935">
          <cell r="B1935" t="str">
            <v>보 통 인 부</v>
          </cell>
          <cell r="D1935">
            <v>0.1</v>
          </cell>
          <cell r="E1935" t="str">
            <v>인</v>
          </cell>
          <cell r="F1935">
            <v>3773</v>
          </cell>
          <cell r="G1935">
            <v>37736</v>
          </cell>
          <cell r="H1935">
            <v>3773</v>
          </cell>
        </row>
        <row r="1936">
          <cell r="B1936" t="str">
            <v>POWER BRUSH</v>
          </cell>
          <cell r="D1936">
            <v>0.03</v>
          </cell>
          <cell r="E1936" t="str">
            <v>KG</v>
          </cell>
          <cell r="F1936">
            <v>150</v>
          </cell>
          <cell r="I1936">
            <v>5000</v>
          </cell>
          <cell r="J1936">
            <v>150</v>
          </cell>
        </row>
        <row r="1937">
          <cell r="B1937" t="str">
            <v>WIRE BRUSH</v>
          </cell>
          <cell r="D1937">
            <v>1.6E-2</v>
          </cell>
          <cell r="E1937" t="str">
            <v>KG</v>
          </cell>
          <cell r="F1937">
            <v>32</v>
          </cell>
          <cell r="I1937">
            <v>2000</v>
          </cell>
          <cell r="J1937">
            <v>32</v>
          </cell>
        </row>
        <row r="1938">
          <cell r="B1938" t="str">
            <v>기 계 공</v>
          </cell>
          <cell r="D1938">
            <v>0.13300000000000001</v>
          </cell>
          <cell r="E1938" t="str">
            <v>인</v>
          </cell>
          <cell r="F1938">
            <v>7834</v>
          </cell>
          <cell r="G1938">
            <v>58906</v>
          </cell>
          <cell r="H1938">
            <v>7834</v>
          </cell>
        </row>
        <row r="1939">
          <cell r="B1939" t="str">
            <v>조 력 공</v>
          </cell>
          <cell r="D1939">
            <v>0.05</v>
          </cell>
          <cell r="E1939" t="str">
            <v>인</v>
          </cell>
          <cell r="F1939">
            <v>2445</v>
          </cell>
          <cell r="G1939">
            <v>48912</v>
          </cell>
          <cell r="H1939">
            <v>2445</v>
          </cell>
        </row>
        <row r="1940">
          <cell r="B1940" t="str">
            <v>품질관리공(시험사1급)</v>
          </cell>
          <cell r="D1940">
            <v>1.6E-2</v>
          </cell>
          <cell r="E1940" t="str">
            <v>인</v>
          </cell>
          <cell r="F1940">
            <v>765</v>
          </cell>
          <cell r="G1940">
            <v>47867</v>
          </cell>
          <cell r="H1940">
            <v>765</v>
          </cell>
        </row>
        <row r="1941">
          <cell r="B1941" t="str">
            <v>공 구 손 료</v>
          </cell>
          <cell r="C1941" t="str">
            <v>노임의 2%</v>
          </cell>
          <cell r="D1941" t="str">
            <v>1</v>
          </cell>
          <cell r="E1941" t="str">
            <v>식</v>
          </cell>
          <cell r="F1941">
            <v>338</v>
          </cell>
          <cell r="L1941">
            <v>338</v>
          </cell>
        </row>
        <row r="1942">
          <cell r="B1942" t="str">
            <v>소      계</v>
          </cell>
          <cell r="F1942">
            <v>17788</v>
          </cell>
          <cell r="H1942">
            <v>16913</v>
          </cell>
          <cell r="J1942">
            <v>537</v>
          </cell>
          <cell r="L1942">
            <v>338</v>
          </cell>
        </row>
        <row r="1943">
          <cell r="F1943" t="str">
            <v/>
          </cell>
        </row>
        <row r="1944">
          <cell r="B1944" t="str">
            <v>6-2. CERAMIC COATING (200μ)</v>
          </cell>
        </row>
        <row r="1945">
          <cell r="B1945" t="str">
            <v>세 척 제</v>
          </cell>
          <cell r="D1945">
            <v>0.05</v>
          </cell>
          <cell r="E1945" t="str">
            <v>통</v>
          </cell>
          <cell r="F1945">
            <v>525</v>
          </cell>
          <cell r="I1945">
            <v>10500</v>
          </cell>
          <cell r="J1945">
            <v>525</v>
          </cell>
        </row>
        <row r="1946">
          <cell r="B1946" t="str">
            <v>세 척 공(보통인부)</v>
          </cell>
          <cell r="D1946">
            <v>1.6E-2</v>
          </cell>
          <cell r="E1946" t="str">
            <v>인</v>
          </cell>
          <cell r="F1946">
            <v>603</v>
          </cell>
          <cell r="G1946">
            <v>37736</v>
          </cell>
          <cell r="H1946">
            <v>603</v>
          </cell>
        </row>
        <row r="1947">
          <cell r="B1947" t="str">
            <v>넝    마</v>
          </cell>
          <cell r="D1947">
            <v>0.01</v>
          </cell>
          <cell r="E1947" t="str">
            <v>KG</v>
          </cell>
          <cell r="F1947">
            <v>13</v>
          </cell>
          <cell r="I1947">
            <v>1363</v>
          </cell>
          <cell r="J1947">
            <v>13</v>
          </cell>
        </row>
        <row r="1948">
          <cell r="A1948" t="str">
            <v>종       별</v>
          </cell>
          <cell r="C1948" t="str">
            <v>재 료 또 는</v>
          </cell>
          <cell r="D1948" t="str">
            <v xml:space="preserve">원 수 </v>
          </cell>
          <cell r="E1948" t="str">
            <v>단 위</v>
          </cell>
          <cell r="F1948" t="str">
            <v>총   액</v>
          </cell>
          <cell r="G1948" t="str">
            <v>노   무   비</v>
          </cell>
          <cell r="I1948" t="str">
            <v>재   료   비</v>
          </cell>
          <cell r="K1948" t="str">
            <v>경      비</v>
          </cell>
          <cell r="M1948" t="str">
            <v>비   고</v>
          </cell>
        </row>
        <row r="1949">
          <cell r="C1949" t="str">
            <v xml:space="preserve">규       격 </v>
          </cell>
          <cell r="F1949" t="str">
            <v>금   액</v>
          </cell>
          <cell r="G1949" t="str">
            <v>단  가</v>
          </cell>
          <cell r="H1949" t="str">
            <v>금   액</v>
          </cell>
          <cell r="I1949" t="str">
            <v>단  가</v>
          </cell>
          <cell r="J1949" t="str">
            <v>금   액</v>
          </cell>
          <cell r="K1949" t="str">
            <v>단  가</v>
          </cell>
          <cell r="L1949" t="str">
            <v>금   액</v>
          </cell>
        </row>
        <row r="1950">
          <cell r="B1950" t="str">
            <v>세라믹코팅제</v>
          </cell>
          <cell r="D1950">
            <v>0.36</v>
          </cell>
          <cell r="E1950" t="str">
            <v>KG</v>
          </cell>
          <cell r="F1950">
            <v>60588</v>
          </cell>
          <cell r="I1950">
            <v>168300</v>
          </cell>
          <cell r="J1950">
            <v>60588</v>
          </cell>
        </row>
        <row r="1951">
          <cell r="B1951" t="str">
            <v>희 석 제</v>
          </cell>
          <cell r="D1951">
            <v>0.188</v>
          </cell>
          <cell r="E1951" t="str">
            <v>통</v>
          </cell>
          <cell r="F1951">
            <v>962</v>
          </cell>
          <cell r="I1951">
            <v>5120</v>
          </cell>
          <cell r="J1951">
            <v>962</v>
          </cell>
        </row>
        <row r="1952">
          <cell r="B1952" t="str">
            <v>도 장 공</v>
          </cell>
          <cell r="D1952">
            <v>6.6000000000000003E-2</v>
          </cell>
          <cell r="E1952" t="str">
            <v>인</v>
          </cell>
          <cell r="F1952">
            <v>4160</v>
          </cell>
          <cell r="G1952">
            <v>63038</v>
          </cell>
          <cell r="H1952">
            <v>4160</v>
          </cell>
        </row>
        <row r="1953">
          <cell r="B1953" t="str">
            <v>규    사</v>
          </cell>
          <cell r="D1953">
            <v>3.5999999999999997E-2</v>
          </cell>
          <cell r="E1953" t="str">
            <v>㎥</v>
          </cell>
          <cell r="F1953">
            <v>900</v>
          </cell>
          <cell r="I1953">
            <v>25000</v>
          </cell>
          <cell r="J1953">
            <v>900</v>
          </cell>
        </row>
        <row r="1954">
          <cell r="B1954" t="str">
            <v>장비사용료</v>
          </cell>
          <cell r="C1954" t="str">
            <v>TRUCK CRANE 40TON x 2대</v>
          </cell>
          <cell r="D1954">
            <v>0.02</v>
          </cell>
          <cell r="E1954" t="str">
            <v>HR</v>
          </cell>
          <cell r="F1954">
            <v>3317</v>
          </cell>
          <cell r="G1954">
            <v>37230</v>
          </cell>
          <cell r="H1954">
            <v>744</v>
          </cell>
          <cell r="I1954">
            <v>17460</v>
          </cell>
          <cell r="J1954">
            <v>349</v>
          </cell>
          <cell r="K1954">
            <v>111242</v>
          </cell>
          <cell r="L1954">
            <v>2224</v>
          </cell>
        </row>
        <row r="1955">
          <cell r="B1955" t="str">
            <v>공 구 손 료</v>
          </cell>
          <cell r="C1955" t="str">
            <v>노임의 2%</v>
          </cell>
          <cell r="D1955">
            <v>1</v>
          </cell>
          <cell r="E1955" t="str">
            <v>식</v>
          </cell>
          <cell r="F1955">
            <v>110</v>
          </cell>
          <cell r="L1955">
            <v>110</v>
          </cell>
        </row>
        <row r="1956">
          <cell r="B1956" t="str">
            <v>소     계</v>
          </cell>
          <cell r="F1956">
            <v>71178</v>
          </cell>
          <cell r="H1956">
            <v>5507</v>
          </cell>
          <cell r="J1956">
            <v>63337</v>
          </cell>
          <cell r="L1956">
            <v>2334</v>
          </cell>
        </row>
        <row r="1958">
          <cell r="B1958" t="str">
            <v>합     계</v>
          </cell>
          <cell r="F1958">
            <v>88966</v>
          </cell>
          <cell r="H1958">
            <v>22420</v>
          </cell>
          <cell r="J1958">
            <v>63874</v>
          </cell>
          <cell r="L1958">
            <v>2672</v>
          </cell>
        </row>
        <row r="1971">
          <cell r="F1971" t="str">
            <v/>
          </cell>
        </row>
        <row r="1976">
          <cell r="E1976" t="str">
            <v/>
          </cell>
          <cell r="F1976" t="str">
            <v>S.T.S 잡철물 제작,설치(SCREEN등)</v>
          </cell>
        </row>
        <row r="1977">
          <cell r="E1977" t="str">
            <v/>
          </cell>
        </row>
        <row r="1978">
          <cell r="A1978" t="str">
            <v>종       별</v>
          </cell>
          <cell r="C1978" t="str">
            <v>재 료 또 는</v>
          </cell>
          <cell r="D1978" t="str">
            <v xml:space="preserve">원 수 </v>
          </cell>
          <cell r="E1978" t="str">
            <v>단 위</v>
          </cell>
          <cell r="F1978" t="str">
            <v>총   액</v>
          </cell>
          <cell r="G1978" t="str">
            <v>노   무   비</v>
          </cell>
          <cell r="I1978" t="str">
            <v>재   료   비</v>
          </cell>
          <cell r="K1978" t="str">
            <v>경      비</v>
          </cell>
          <cell r="M1978" t="str">
            <v>비   고</v>
          </cell>
        </row>
        <row r="1979">
          <cell r="C1979" t="str">
            <v xml:space="preserve">규       격 </v>
          </cell>
          <cell r="F1979" t="str">
            <v>금   액</v>
          </cell>
          <cell r="G1979" t="str">
            <v>단  가</v>
          </cell>
          <cell r="H1979" t="str">
            <v>금   액</v>
          </cell>
          <cell r="I1979" t="str">
            <v>단  가</v>
          </cell>
          <cell r="J1979" t="str">
            <v>금   액</v>
          </cell>
          <cell r="K1979" t="str">
            <v>단  가</v>
          </cell>
          <cell r="L1979" t="str">
            <v>금   액</v>
          </cell>
        </row>
        <row r="1980">
          <cell r="A1980" t="str">
            <v>용  접  봉</v>
          </cell>
          <cell r="C1980" t="str">
            <v>AWSE 306-16 4Φ</v>
          </cell>
          <cell r="D1980">
            <v>18.48</v>
          </cell>
          <cell r="E1980" t="str">
            <v>KG</v>
          </cell>
          <cell r="I1980">
            <v>5460</v>
          </cell>
          <cell r="J1980">
            <v>100900</v>
          </cell>
        </row>
        <row r="1981">
          <cell r="A1981" t="str">
            <v>산      소</v>
          </cell>
          <cell r="C1981" t="str">
            <v>6,000L</v>
          </cell>
          <cell r="D1981">
            <v>1.05</v>
          </cell>
          <cell r="E1981" t="str">
            <v>병</v>
          </cell>
          <cell r="I1981">
            <v>12000</v>
          </cell>
          <cell r="J1981">
            <v>12600</v>
          </cell>
        </row>
        <row r="1982">
          <cell r="A1982" t="str">
            <v>아 세 치 렌</v>
          </cell>
          <cell r="C1982" t="str">
            <v>4,500L</v>
          </cell>
          <cell r="D1982">
            <v>2.8</v>
          </cell>
          <cell r="E1982" t="str">
            <v>KG</v>
          </cell>
          <cell r="I1982">
            <v>10500</v>
          </cell>
          <cell r="J1982">
            <v>29400</v>
          </cell>
        </row>
        <row r="1983">
          <cell r="A1983" t="str">
            <v>철      공</v>
          </cell>
          <cell r="D1983">
            <v>27.65</v>
          </cell>
          <cell r="E1983" t="str">
            <v>인</v>
          </cell>
          <cell r="G1983">
            <v>72430</v>
          </cell>
          <cell r="H1983">
            <v>2002689</v>
          </cell>
        </row>
        <row r="1984">
          <cell r="A1984" t="str">
            <v>비  계   공</v>
          </cell>
          <cell r="D1984">
            <v>4.71</v>
          </cell>
          <cell r="E1984" t="str">
            <v>인</v>
          </cell>
          <cell r="G1984">
            <v>79467</v>
          </cell>
          <cell r="H1984">
            <v>374289</v>
          </cell>
        </row>
        <row r="1986">
          <cell r="A1986" t="str">
            <v>보 통 인 부</v>
          </cell>
          <cell r="D1986">
            <v>0.66</v>
          </cell>
          <cell r="E1986" t="str">
            <v>인</v>
          </cell>
          <cell r="G1986">
            <v>37736</v>
          </cell>
          <cell r="H1986">
            <v>24905</v>
          </cell>
        </row>
        <row r="1987">
          <cell r="A1987" t="str">
            <v>용  접  공</v>
          </cell>
          <cell r="D1987">
            <v>2.6</v>
          </cell>
          <cell r="E1987" t="str">
            <v>인</v>
          </cell>
          <cell r="G1987">
            <v>74016</v>
          </cell>
          <cell r="H1987">
            <v>192441</v>
          </cell>
        </row>
        <row r="1988">
          <cell r="A1988" t="str">
            <v>특 별 인 부</v>
          </cell>
          <cell r="D1988">
            <v>0.74</v>
          </cell>
          <cell r="E1988" t="str">
            <v>인</v>
          </cell>
          <cell r="G1988">
            <v>57379</v>
          </cell>
          <cell r="H1988">
            <v>42460</v>
          </cell>
        </row>
        <row r="1989">
          <cell r="A1989" t="str">
            <v>용접기 손료</v>
          </cell>
          <cell r="D1989">
            <v>20.83</v>
          </cell>
          <cell r="E1989" t="str">
            <v>Hr</v>
          </cell>
          <cell r="K1989">
            <v>155</v>
          </cell>
          <cell r="L1989">
            <v>3228</v>
          </cell>
        </row>
        <row r="1990">
          <cell r="A1990" t="str">
            <v>전력 소요량</v>
          </cell>
          <cell r="D1990">
            <v>126</v>
          </cell>
          <cell r="E1990" t="str">
            <v>KWH</v>
          </cell>
          <cell r="K1990">
            <v>61.6</v>
          </cell>
          <cell r="L1990">
            <v>7761</v>
          </cell>
        </row>
        <row r="1991">
          <cell r="A1991" t="str">
            <v>공 구 손 료</v>
          </cell>
          <cell r="C1991" t="str">
            <v>인건비의 3%</v>
          </cell>
          <cell r="L1991">
            <v>79103</v>
          </cell>
        </row>
        <row r="1993">
          <cell r="A1993" t="str">
            <v>소    계</v>
          </cell>
          <cell r="F1993">
            <v>2869776</v>
          </cell>
          <cell r="H1993">
            <v>2636784</v>
          </cell>
          <cell r="J1993">
            <v>142900</v>
          </cell>
          <cell r="L1993">
            <v>90092</v>
          </cell>
        </row>
        <row r="1995">
          <cell r="A1995" t="str">
            <v>계 ( 간단한구조 )</v>
          </cell>
          <cell r="C1995" t="str">
            <v>100 %</v>
          </cell>
          <cell r="F1995">
            <v>2869776</v>
          </cell>
          <cell r="H1995">
            <v>2636784</v>
          </cell>
          <cell r="J1995">
            <v>142900</v>
          </cell>
          <cell r="L1995">
            <v>90092</v>
          </cell>
        </row>
        <row r="1997">
          <cell r="A1997" t="str">
            <v>계 ( 복잡한구조 )</v>
          </cell>
          <cell r="C1997" t="str">
            <v>140 %</v>
          </cell>
          <cell r="F1997">
            <v>4017685</v>
          </cell>
          <cell r="H1997">
            <v>3691497</v>
          </cell>
          <cell r="J1997">
            <v>200060</v>
          </cell>
          <cell r="L1997">
            <v>126128</v>
          </cell>
        </row>
        <row r="2000">
          <cell r="F2000" t="str">
            <v/>
          </cell>
        </row>
        <row r="2001">
          <cell r="F2001" t="str">
            <v/>
          </cell>
        </row>
        <row r="2002">
          <cell r="F2002" t="str">
            <v/>
          </cell>
        </row>
        <row r="2004">
          <cell r="F2004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98수문일위"/>
      <sheetName val="98자재단가"/>
      <sheetName val="98년도"/>
      <sheetName val="99년도1월 "/>
      <sheetName val="99년도4월 "/>
      <sheetName val="99년도7월"/>
      <sheetName val="99년도9월"/>
      <sheetName val="해평이토변"/>
      <sheetName val="녹동자동비22560"/>
      <sheetName val="녹동자동비22760"/>
      <sheetName val="광양도이자동비"/>
      <sheetName val="도암천자동비"/>
      <sheetName val="광양신아배수문"/>
      <sheetName val="창포지구"/>
      <sheetName val="도양자동비"/>
      <sheetName val="회문지구"/>
      <sheetName val="토기공"/>
      <sheetName val="옥룡제"/>
      <sheetName val="봉덕보"/>
      <sheetName val="봉덕보 1"/>
      <sheetName val="난간"/>
    </sheetNames>
    <sheetDataSet>
      <sheetData sheetId="0" refreshError="1"/>
      <sheetData sheetId="1" refreshError="1">
        <row r="2">
          <cell r="A2" t="str">
            <v>★ 본 수문용 일위대가표를 수정할때는 아래사항을 유의하기바람</v>
          </cell>
        </row>
        <row r="3">
          <cell r="A3" t="str">
            <v>1. 사용장비 손료는 단가항목이 공란인것은 토목에서 받아 기입하고, 다른것은 시중물가지에서 해당 단가를 찾아  수정할것</v>
          </cell>
        </row>
        <row r="4">
          <cell r="A4" t="str">
            <v xml:space="preserve">2. 도장비 산출 내역중 자재비는 별도 기입할것.          </v>
          </cell>
        </row>
        <row r="11">
          <cell r="G11" t="str">
            <v>'98 년도  노 임  단 가 표</v>
          </cell>
        </row>
        <row r="12">
          <cell r="E12" t="str">
            <v/>
          </cell>
        </row>
        <row r="13">
          <cell r="A13" t="str">
            <v>종       별</v>
          </cell>
          <cell r="C13" t="str">
            <v>재 료 또 는</v>
          </cell>
          <cell r="D13" t="str">
            <v>원 수</v>
          </cell>
          <cell r="E13" t="str">
            <v>단위</v>
          </cell>
          <cell r="F13" t="str">
            <v>총   액</v>
          </cell>
          <cell r="G13" t="str">
            <v>노   무   비</v>
          </cell>
          <cell r="I13" t="str">
            <v>재   료   비</v>
          </cell>
          <cell r="K13" t="str">
            <v>경      비</v>
          </cell>
          <cell r="M13" t="str">
            <v>비   고</v>
          </cell>
        </row>
        <row r="14">
          <cell r="C14" t="str">
            <v xml:space="preserve">규       격 </v>
          </cell>
          <cell r="F14" t="str">
            <v>금   액</v>
          </cell>
          <cell r="G14" t="str">
            <v>단  가</v>
          </cell>
          <cell r="H14" t="str">
            <v>금   액</v>
          </cell>
          <cell r="I14" t="str">
            <v>단  가</v>
          </cell>
          <cell r="J14" t="str">
            <v>금   액</v>
          </cell>
          <cell r="K14" t="str">
            <v>단  가</v>
          </cell>
          <cell r="L14" t="str">
            <v>금   액</v>
          </cell>
        </row>
        <row r="15">
          <cell r="A15" t="str">
            <v>형  틀  목  공</v>
          </cell>
          <cell r="C15" t="str">
            <v/>
          </cell>
          <cell r="D15">
            <v>1</v>
          </cell>
          <cell r="E15" t="str">
            <v>일</v>
          </cell>
          <cell r="H15">
            <v>75306</v>
          </cell>
        </row>
        <row r="16">
          <cell r="A16" t="str">
            <v>절    단    공</v>
          </cell>
          <cell r="D16">
            <v>1</v>
          </cell>
          <cell r="E16" t="str">
            <v>"</v>
          </cell>
          <cell r="H16">
            <v>65881</v>
          </cell>
        </row>
        <row r="17">
          <cell r="A17" t="str">
            <v>석          공</v>
          </cell>
          <cell r="D17">
            <v>1</v>
          </cell>
          <cell r="E17" t="str">
            <v>"</v>
          </cell>
          <cell r="H17">
            <v>77005</v>
          </cell>
        </row>
        <row r="18">
          <cell r="A18" t="str">
            <v>특 수 비 계 공</v>
          </cell>
          <cell r="D18">
            <v>1</v>
          </cell>
          <cell r="E18" t="str">
            <v>"</v>
          </cell>
          <cell r="H18">
            <v>85884</v>
          </cell>
        </row>
        <row r="19">
          <cell r="A19" t="str">
            <v>비    계    공</v>
          </cell>
          <cell r="D19">
            <v>1</v>
          </cell>
          <cell r="E19" t="str">
            <v>"</v>
          </cell>
          <cell r="H19">
            <v>79467</v>
          </cell>
        </row>
        <row r="20">
          <cell r="A20" t="str">
            <v>도    장    공</v>
          </cell>
          <cell r="D20">
            <v>1</v>
          </cell>
          <cell r="E20" t="str">
            <v>일</v>
          </cell>
          <cell r="H20">
            <v>63038</v>
          </cell>
        </row>
        <row r="21">
          <cell r="A21" t="str">
            <v>플랜트기계설치공</v>
          </cell>
          <cell r="D21">
            <v>1</v>
          </cell>
          <cell r="E21" t="str">
            <v>"</v>
          </cell>
          <cell r="H21">
            <v>80805</v>
          </cell>
        </row>
        <row r="22">
          <cell r="A22" t="str">
            <v>플랜트  용접공</v>
          </cell>
          <cell r="D22">
            <v>1</v>
          </cell>
          <cell r="E22" t="str">
            <v>"</v>
          </cell>
          <cell r="H22">
            <v>95379</v>
          </cell>
        </row>
        <row r="23">
          <cell r="A23" t="str">
            <v>플랜트  제관공</v>
          </cell>
          <cell r="D23">
            <v>1</v>
          </cell>
          <cell r="E23" t="str">
            <v>"</v>
          </cell>
          <cell r="H23">
            <v>81966</v>
          </cell>
        </row>
        <row r="24">
          <cell r="A24" t="str">
            <v>플랜트  배관공</v>
          </cell>
          <cell r="D24">
            <v>1</v>
          </cell>
          <cell r="E24" t="str">
            <v>"</v>
          </cell>
          <cell r="H24">
            <v>97219</v>
          </cell>
        </row>
        <row r="25">
          <cell r="A25" t="str">
            <v>측    량    사</v>
          </cell>
          <cell r="D25">
            <v>1</v>
          </cell>
          <cell r="E25" t="str">
            <v>일</v>
          </cell>
          <cell r="H25">
            <v>58506</v>
          </cell>
        </row>
        <row r="26">
          <cell r="A26" t="str">
            <v>측량사    조수</v>
          </cell>
          <cell r="D26">
            <v>1</v>
          </cell>
          <cell r="E26" t="str">
            <v>"</v>
          </cell>
          <cell r="H26">
            <v>38777</v>
          </cell>
        </row>
        <row r="27">
          <cell r="A27" t="str">
            <v>플랜트    전공</v>
          </cell>
          <cell r="D27">
            <v>1</v>
          </cell>
          <cell r="E27" t="str">
            <v>"</v>
          </cell>
          <cell r="H27">
            <v>64285</v>
          </cell>
        </row>
        <row r="28">
          <cell r="A28" t="str">
            <v>특  별  인  부</v>
          </cell>
          <cell r="D28">
            <v>1</v>
          </cell>
          <cell r="E28" t="str">
            <v>"</v>
          </cell>
          <cell r="H28">
            <v>57379</v>
          </cell>
        </row>
        <row r="29">
          <cell r="A29" t="str">
            <v>보  통  인  부</v>
          </cell>
          <cell r="D29">
            <v>1</v>
          </cell>
          <cell r="E29" t="str">
            <v>"</v>
          </cell>
          <cell r="H29">
            <v>37736</v>
          </cell>
        </row>
        <row r="30">
          <cell r="A30" t="str">
            <v>중기 운전 기사</v>
          </cell>
          <cell r="D30">
            <v>1</v>
          </cell>
          <cell r="E30" t="str">
            <v>일</v>
          </cell>
          <cell r="H30">
            <v>56951</v>
          </cell>
        </row>
        <row r="31">
          <cell r="A31" t="str">
            <v>중  기  조  장</v>
          </cell>
          <cell r="D31">
            <v>1</v>
          </cell>
          <cell r="E31" t="str">
            <v>"</v>
          </cell>
          <cell r="H31">
            <v>55484</v>
          </cell>
        </row>
        <row r="32">
          <cell r="A32" t="str">
            <v>운전수(기  계)</v>
          </cell>
          <cell r="D32">
            <v>1</v>
          </cell>
          <cell r="E32" t="str">
            <v>"</v>
          </cell>
          <cell r="H32">
            <v>54325</v>
          </cell>
        </row>
        <row r="33">
          <cell r="A33" t="str">
            <v>운전사(운반차)</v>
          </cell>
          <cell r="D33">
            <v>1</v>
          </cell>
          <cell r="E33" t="str">
            <v>"</v>
          </cell>
          <cell r="H33">
            <v>51077</v>
          </cell>
        </row>
        <row r="34">
          <cell r="A34" t="str">
            <v>종       별</v>
          </cell>
          <cell r="C34" t="str">
            <v>재 료 또 는</v>
          </cell>
          <cell r="D34" t="str">
            <v xml:space="preserve">원 수 </v>
          </cell>
          <cell r="E34" t="str">
            <v>단 위</v>
          </cell>
          <cell r="F34" t="str">
            <v>총   액</v>
          </cell>
          <cell r="G34" t="str">
            <v>노   무   비</v>
          </cell>
          <cell r="I34" t="str">
            <v>재   료   비</v>
          </cell>
          <cell r="K34" t="str">
            <v>경      비</v>
          </cell>
          <cell r="M34" t="str">
            <v>비   고</v>
          </cell>
        </row>
        <row r="35">
          <cell r="C35" t="str">
            <v xml:space="preserve">규       격 </v>
          </cell>
          <cell r="F35" t="str">
            <v>금   액</v>
          </cell>
          <cell r="G35" t="str">
            <v>단  가</v>
          </cell>
          <cell r="H35" t="str">
            <v>금   액</v>
          </cell>
          <cell r="I35" t="str">
            <v>단  가</v>
          </cell>
          <cell r="J35" t="str">
            <v>금   액</v>
          </cell>
          <cell r="K35" t="str">
            <v>단  가</v>
          </cell>
          <cell r="L35" t="str">
            <v>금   액</v>
          </cell>
        </row>
        <row r="36">
          <cell r="A36" t="str">
            <v>중기 운전 조수</v>
          </cell>
          <cell r="D36">
            <v>1</v>
          </cell>
          <cell r="E36" t="str">
            <v>"</v>
          </cell>
          <cell r="H36">
            <v>42762</v>
          </cell>
        </row>
        <row r="37">
          <cell r="A37" t="str">
            <v>기    계    공</v>
          </cell>
          <cell r="D37">
            <v>1</v>
          </cell>
          <cell r="E37" t="str">
            <v>일</v>
          </cell>
          <cell r="H37">
            <v>58906</v>
          </cell>
        </row>
        <row r="38">
          <cell r="A38" t="str">
            <v>용접공 (일 반)</v>
          </cell>
          <cell r="D38">
            <v>1</v>
          </cell>
          <cell r="E38" t="str">
            <v>"</v>
          </cell>
          <cell r="H38">
            <v>74016</v>
          </cell>
        </row>
        <row r="39">
          <cell r="A39" t="str">
            <v>리    벳    공</v>
          </cell>
          <cell r="D39">
            <v>1</v>
          </cell>
          <cell r="E39" t="str">
            <v>"</v>
          </cell>
          <cell r="H39">
            <v>71579</v>
          </cell>
        </row>
        <row r="40">
          <cell r="A40" t="str">
            <v>계    령    공</v>
          </cell>
          <cell r="D40">
            <v>1</v>
          </cell>
          <cell r="E40" t="str">
            <v>"</v>
          </cell>
          <cell r="H40">
            <v>41937</v>
          </cell>
          <cell r="L40" t="str">
            <v/>
          </cell>
        </row>
        <row r="41">
          <cell r="A41" t="str">
            <v>제    도    공</v>
          </cell>
          <cell r="D41">
            <v>1</v>
          </cell>
          <cell r="E41" t="str">
            <v>"</v>
          </cell>
          <cell r="H41">
            <v>32747</v>
          </cell>
        </row>
        <row r="42">
          <cell r="A42" t="str">
            <v>현    도    공</v>
          </cell>
          <cell r="C42" t="str">
            <v/>
          </cell>
          <cell r="D42">
            <v>1</v>
          </cell>
          <cell r="E42" t="str">
            <v>일</v>
          </cell>
          <cell r="H42">
            <v>28487</v>
          </cell>
        </row>
        <row r="43">
          <cell r="A43" t="str">
            <v>마    킹    공</v>
          </cell>
          <cell r="D43">
            <v>1</v>
          </cell>
          <cell r="E43" t="str">
            <v>"</v>
          </cell>
          <cell r="H43">
            <v>26924</v>
          </cell>
        </row>
        <row r="44">
          <cell r="A44" t="str">
            <v>산 소 절 단 공</v>
          </cell>
          <cell r="D44">
            <v>1</v>
          </cell>
          <cell r="E44" t="str">
            <v>"</v>
          </cell>
          <cell r="H44">
            <v>31794</v>
          </cell>
        </row>
        <row r="45">
          <cell r="A45" t="str">
            <v>샤    링    공</v>
          </cell>
          <cell r="D45">
            <v>1</v>
          </cell>
          <cell r="E45" t="str">
            <v>"</v>
          </cell>
          <cell r="H45">
            <v>29508</v>
          </cell>
        </row>
        <row r="46">
          <cell r="A46" t="str">
            <v>프  레  스  공</v>
          </cell>
          <cell r="D46">
            <v>1</v>
          </cell>
          <cell r="E46" t="str">
            <v>"</v>
          </cell>
          <cell r="H46">
            <v>26250</v>
          </cell>
        </row>
        <row r="47">
          <cell r="A47" t="str">
            <v>보    링    공</v>
          </cell>
          <cell r="D47">
            <v>1</v>
          </cell>
          <cell r="E47" t="str">
            <v>일</v>
          </cell>
          <cell r="H47">
            <v>28378</v>
          </cell>
        </row>
        <row r="48">
          <cell r="A48" t="str">
            <v>밀    링    공</v>
          </cell>
          <cell r="D48">
            <v>1</v>
          </cell>
          <cell r="E48" t="str">
            <v>"</v>
          </cell>
          <cell r="H48">
            <v>27252</v>
          </cell>
        </row>
        <row r="49">
          <cell r="A49" t="str">
            <v>방 전 절 단 공</v>
          </cell>
          <cell r="D49">
            <v>1</v>
          </cell>
          <cell r="E49" t="str">
            <v>"</v>
          </cell>
          <cell r="H49">
            <v>27047</v>
          </cell>
        </row>
        <row r="50">
          <cell r="A50" t="str">
            <v>드    링    공</v>
          </cell>
          <cell r="D50">
            <v>1</v>
          </cell>
          <cell r="E50" t="str">
            <v>"</v>
          </cell>
          <cell r="H50">
            <v>27215</v>
          </cell>
        </row>
        <row r="51">
          <cell r="A51" t="str">
            <v>수 동 선 반 공</v>
          </cell>
          <cell r="D51">
            <v>1</v>
          </cell>
          <cell r="E51" t="str">
            <v>"</v>
          </cell>
          <cell r="H51">
            <v>27350</v>
          </cell>
        </row>
        <row r="52">
          <cell r="A52" t="str">
            <v>프  레  나  공</v>
          </cell>
          <cell r="D52">
            <v>1</v>
          </cell>
          <cell r="E52" t="str">
            <v>일</v>
          </cell>
          <cell r="H52">
            <v>25035</v>
          </cell>
        </row>
        <row r="53">
          <cell r="A53" t="str">
            <v>3 본  로 라 공</v>
          </cell>
          <cell r="D53">
            <v>1</v>
          </cell>
          <cell r="E53" t="str">
            <v>"</v>
          </cell>
          <cell r="H53">
            <v>34250</v>
          </cell>
        </row>
        <row r="54">
          <cell r="A54" t="str">
            <v>벤 딩 머 쉰 공</v>
          </cell>
          <cell r="D54">
            <v>1</v>
          </cell>
          <cell r="E54" t="str">
            <v>"</v>
          </cell>
          <cell r="H54">
            <v>29076</v>
          </cell>
        </row>
        <row r="55">
          <cell r="A55" t="str">
            <v>열  처  리  공</v>
          </cell>
          <cell r="D55">
            <v>1</v>
          </cell>
          <cell r="E55" t="str">
            <v>"</v>
          </cell>
          <cell r="H55">
            <v>25392</v>
          </cell>
        </row>
        <row r="56">
          <cell r="A56" t="str">
            <v>용    접    공</v>
          </cell>
          <cell r="D56">
            <v>1</v>
          </cell>
          <cell r="E56" t="str">
            <v>"</v>
          </cell>
          <cell r="H56">
            <v>27908</v>
          </cell>
        </row>
        <row r="57">
          <cell r="A57" t="str">
            <v>종       별</v>
          </cell>
          <cell r="C57" t="str">
            <v>재 료 또 는</v>
          </cell>
          <cell r="D57" t="str">
            <v xml:space="preserve">원 수 </v>
          </cell>
          <cell r="E57" t="str">
            <v>단 위</v>
          </cell>
          <cell r="F57" t="str">
            <v>총   액</v>
          </cell>
          <cell r="G57" t="str">
            <v>노   무   비</v>
          </cell>
          <cell r="I57" t="str">
            <v>재   료   비</v>
          </cell>
          <cell r="K57" t="str">
            <v>경      비</v>
          </cell>
          <cell r="M57" t="str">
            <v>비   고</v>
          </cell>
        </row>
        <row r="58">
          <cell r="C58" t="str">
            <v xml:space="preserve">규       격 </v>
          </cell>
          <cell r="F58" t="str">
            <v>금   액</v>
          </cell>
          <cell r="G58" t="str">
            <v>단  가</v>
          </cell>
          <cell r="H58" t="str">
            <v>금   액</v>
          </cell>
          <cell r="I58" t="str">
            <v>단  가</v>
          </cell>
          <cell r="J58" t="str">
            <v>금   액</v>
          </cell>
          <cell r="K58" t="str">
            <v>단  가</v>
          </cell>
          <cell r="L58" t="str">
            <v>금   액</v>
          </cell>
        </row>
        <row r="59">
          <cell r="A59" t="str">
            <v>그 라 인 다 공</v>
          </cell>
          <cell r="D59">
            <v>1</v>
          </cell>
          <cell r="E59" t="str">
            <v>일</v>
          </cell>
          <cell r="H59">
            <v>26032</v>
          </cell>
        </row>
        <row r="60">
          <cell r="A60" t="str">
            <v>비파괴  시험공</v>
          </cell>
          <cell r="D60">
            <v>1</v>
          </cell>
          <cell r="E60" t="str">
            <v>"</v>
          </cell>
          <cell r="H60">
            <v>64472</v>
          </cell>
        </row>
        <row r="61">
          <cell r="A61" t="str">
            <v>기계 기사 1 급</v>
          </cell>
          <cell r="C61" t="str">
            <v>(중급기술자)</v>
          </cell>
          <cell r="D61">
            <v>1</v>
          </cell>
          <cell r="E61" t="str">
            <v>"</v>
          </cell>
          <cell r="H61">
            <v>97488</v>
          </cell>
        </row>
        <row r="62">
          <cell r="A62" t="str">
            <v>기계 기사 2 급</v>
          </cell>
          <cell r="C62" t="str">
            <v>(초급기술자)</v>
          </cell>
          <cell r="D62">
            <v>1</v>
          </cell>
          <cell r="E62" t="str">
            <v>"</v>
          </cell>
          <cell r="H62">
            <v>69405</v>
          </cell>
        </row>
        <row r="63">
          <cell r="A63" t="str">
            <v>철    공</v>
          </cell>
          <cell r="D63">
            <v>1</v>
          </cell>
          <cell r="E63" t="str">
            <v>"</v>
          </cell>
          <cell r="H63">
            <v>72430</v>
          </cell>
        </row>
        <row r="64">
          <cell r="A64" t="str">
            <v>잠 수 부</v>
          </cell>
          <cell r="D64">
            <v>1</v>
          </cell>
          <cell r="E64" t="str">
            <v xml:space="preserve">일 </v>
          </cell>
          <cell r="H64">
            <v>81832</v>
          </cell>
        </row>
        <row r="65">
          <cell r="A65" t="str">
            <v>선    부</v>
          </cell>
          <cell r="D65">
            <v>1</v>
          </cell>
          <cell r="E65" t="str">
            <v xml:space="preserve">일 </v>
          </cell>
          <cell r="H65">
            <v>40088</v>
          </cell>
        </row>
        <row r="66">
          <cell r="A66" t="str">
            <v>조 력 공</v>
          </cell>
          <cell r="D66">
            <v>1</v>
          </cell>
          <cell r="E66" t="str">
            <v xml:space="preserve">일 </v>
          </cell>
          <cell r="H66">
            <v>48912</v>
          </cell>
        </row>
        <row r="67">
          <cell r="A67" t="str">
            <v>품질관리공(시험사1급)</v>
          </cell>
          <cell r="D67">
            <v>1</v>
          </cell>
          <cell r="E67" t="str">
            <v xml:space="preserve">일 </v>
          </cell>
          <cell r="H67">
            <v>47867</v>
          </cell>
          <cell r="L67" t="str">
            <v/>
          </cell>
        </row>
        <row r="68">
          <cell r="A68" t="str">
            <v>특급기술자(건설및기타)</v>
          </cell>
          <cell r="D68">
            <v>1</v>
          </cell>
          <cell r="E68" t="str">
            <v xml:space="preserve">일 </v>
          </cell>
          <cell r="H68">
            <v>142203</v>
          </cell>
          <cell r="L68" t="str">
            <v/>
          </cell>
        </row>
        <row r="69">
          <cell r="A69" t="str">
            <v>고급기술자(    "     )</v>
          </cell>
          <cell r="D69">
            <v>1</v>
          </cell>
          <cell r="E69" t="str">
            <v xml:space="preserve">일 </v>
          </cell>
          <cell r="H69">
            <v>117410</v>
          </cell>
          <cell r="L69" t="str">
            <v/>
          </cell>
        </row>
        <row r="70">
          <cell r="A70" t="str">
            <v>중급기술자(    "     )</v>
          </cell>
          <cell r="D70">
            <v>1</v>
          </cell>
          <cell r="E70" t="str">
            <v xml:space="preserve">일 </v>
          </cell>
          <cell r="H70">
            <v>97488</v>
          </cell>
          <cell r="L70" t="str">
            <v/>
          </cell>
        </row>
        <row r="71">
          <cell r="A71" t="str">
            <v>초급기술자(    "     )</v>
          </cell>
          <cell r="D71">
            <v>1</v>
          </cell>
          <cell r="E71" t="str">
            <v xml:space="preserve">일 </v>
          </cell>
          <cell r="H71">
            <v>69405</v>
          </cell>
          <cell r="L71" t="str">
            <v/>
          </cell>
        </row>
        <row r="72">
          <cell r="A72" t="str">
            <v>고급기능사(    "     )</v>
          </cell>
          <cell r="D72">
            <v>1</v>
          </cell>
          <cell r="E72" t="str">
            <v xml:space="preserve">일 </v>
          </cell>
          <cell r="H72">
            <v>68094</v>
          </cell>
          <cell r="L72" t="str">
            <v/>
          </cell>
        </row>
        <row r="73">
          <cell r="A73" t="str">
            <v>중급기능사(    "     )</v>
          </cell>
          <cell r="D73">
            <v>1</v>
          </cell>
          <cell r="E73" t="str">
            <v xml:space="preserve">일 </v>
          </cell>
          <cell r="H73">
            <v>60249</v>
          </cell>
          <cell r="L73" t="str">
            <v/>
          </cell>
        </row>
        <row r="74">
          <cell r="A74" t="str">
            <v>초급기능사(    "     )</v>
          </cell>
          <cell r="D74">
            <v>1</v>
          </cell>
          <cell r="E74" t="str">
            <v xml:space="preserve">일 </v>
          </cell>
          <cell r="H74">
            <v>48652</v>
          </cell>
          <cell r="L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1">
          <cell r="B81" t="str">
            <v>'98 년도  소 모 자 재  단 가 표</v>
          </cell>
        </row>
        <row r="82">
          <cell r="E82" t="str">
            <v/>
          </cell>
        </row>
        <row r="83">
          <cell r="A83" t="str">
            <v>종       별</v>
          </cell>
          <cell r="C83" t="str">
            <v>재 료 또 는</v>
          </cell>
          <cell r="D83" t="str">
            <v xml:space="preserve">원 수 </v>
          </cell>
          <cell r="E83" t="str">
            <v>단 위</v>
          </cell>
          <cell r="F83" t="str">
            <v>총   액</v>
          </cell>
          <cell r="G83" t="str">
            <v>노   무   비</v>
          </cell>
          <cell r="I83" t="str">
            <v>재   료   비</v>
          </cell>
          <cell r="K83" t="str">
            <v>경      비</v>
          </cell>
          <cell r="M83" t="str">
            <v>비   고</v>
          </cell>
        </row>
        <row r="84">
          <cell r="C84" t="str">
            <v xml:space="preserve">규       격 </v>
          </cell>
          <cell r="F84" t="str">
            <v>금   액</v>
          </cell>
          <cell r="G84" t="str">
            <v>단  가</v>
          </cell>
          <cell r="H84" t="str">
            <v>금   액</v>
          </cell>
          <cell r="I84" t="str">
            <v>단  가</v>
          </cell>
          <cell r="J84" t="str">
            <v>금   액</v>
          </cell>
          <cell r="K84" t="str">
            <v>단  가</v>
          </cell>
          <cell r="L84" t="str">
            <v>금   액</v>
          </cell>
        </row>
        <row r="85">
          <cell r="A85" t="str">
            <v>산          소</v>
          </cell>
          <cell r="C85" t="str">
            <v>6,000 L</v>
          </cell>
          <cell r="D85">
            <v>1</v>
          </cell>
          <cell r="E85" t="str">
            <v>병</v>
          </cell>
          <cell r="J85">
            <v>12000</v>
          </cell>
        </row>
        <row r="86">
          <cell r="A86" t="str">
            <v>아  세  치  렌</v>
          </cell>
          <cell r="C86" t="str">
            <v>4,500 L</v>
          </cell>
          <cell r="D86">
            <v>1</v>
          </cell>
          <cell r="E86" t="str">
            <v>"</v>
          </cell>
          <cell r="J86">
            <v>55392</v>
          </cell>
        </row>
        <row r="87">
          <cell r="B87" t="str">
            <v xml:space="preserve">  "</v>
          </cell>
          <cell r="C87" t="str">
            <v>2,100 L</v>
          </cell>
          <cell r="D87">
            <v>1</v>
          </cell>
          <cell r="E87" t="str">
            <v>"</v>
          </cell>
          <cell r="J87">
            <v>25849</v>
          </cell>
        </row>
        <row r="88">
          <cell r="A88" t="str">
            <v>STS 용  접  봉</v>
          </cell>
          <cell r="C88" t="str">
            <v>4Φx350L</v>
          </cell>
          <cell r="D88">
            <v>1</v>
          </cell>
          <cell r="E88" t="str">
            <v>kg</v>
          </cell>
          <cell r="J88">
            <v>5460</v>
          </cell>
        </row>
        <row r="89">
          <cell r="A89" t="str">
            <v>SS400  용 접 봉</v>
          </cell>
          <cell r="C89" t="str">
            <v>"</v>
          </cell>
          <cell r="D89">
            <v>1</v>
          </cell>
          <cell r="E89" t="str">
            <v>"</v>
          </cell>
          <cell r="J89">
            <v>1260</v>
          </cell>
        </row>
        <row r="90">
          <cell r="A90" t="str">
            <v>전  력  요  금</v>
          </cell>
          <cell r="D90">
            <v>1</v>
          </cell>
          <cell r="E90" t="str">
            <v>Kwh</v>
          </cell>
          <cell r="J90">
            <v>61.6</v>
          </cell>
        </row>
        <row r="91">
          <cell r="A91" t="str">
            <v>함          석</v>
          </cell>
          <cell r="C91" t="str">
            <v>#32x3'x6'</v>
          </cell>
          <cell r="D91">
            <v>1</v>
          </cell>
          <cell r="E91" t="str">
            <v>매</v>
          </cell>
          <cell r="J91">
            <v>2597</v>
          </cell>
        </row>
        <row r="92">
          <cell r="B92" t="str">
            <v xml:space="preserve">  "</v>
          </cell>
          <cell r="C92" t="str">
            <v>#31x3'x6'</v>
          </cell>
          <cell r="D92">
            <v>1</v>
          </cell>
          <cell r="E92" t="str">
            <v>"</v>
          </cell>
          <cell r="J92">
            <v>2825</v>
          </cell>
        </row>
        <row r="93">
          <cell r="A93" t="str">
            <v>경          유</v>
          </cell>
          <cell r="D93">
            <v>1</v>
          </cell>
          <cell r="E93" t="str">
            <v>L</v>
          </cell>
          <cell r="J93">
            <v>526.4</v>
          </cell>
        </row>
        <row r="94">
          <cell r="A94" t="str">
            <v>코  크  스</v>
          </cell>
          <cell r="D94">
            <v>1</v>
          </cell>
          <cell r="E94" t="str">
            <v>kg</v>
          </cell>
          <cell r="J94">
            <v>183</v>
          </cell>
        </row>
        <row r="95">
          <cell r="A95" t="str">
            <v>그라인다돌</v>
          </cell>
          <cell r="D95">
            <v>1</v>
          </cell>
          <cell r="E95" t="str">
            <v>개</v>
          </cell>
          <cell r="J95">
            <v>3380</v>
          </cell>
        </row>
        <row r="96">
          <cell r="A96" t="str">
            <v>노   즐</v>
          </cell>
          <cell r="D96">
            <v>1</v>
          </cell>
          <cell r="E96" t="str">
            <v>"</v>
          </cell>
          <cell r="J96">
            <v>32000</v>
          </cell>
        </row>
        <row r="97">
          <cell r="A97" t="str">
            <v>아  세  치  렌</v>
          </cell>
          <cell r="C97" t="str">
            <v>4,500 L</v>
          </cell>
          <cell r="D97">
            <v>1</v>
          </cell>
          <cell r="E97" t="str">
            <v>kg</v>
          </cell>
          <cell r="J97">
            <v>10500</v>
          </cell>
        </row>
        <row r="98">
          <cell r="B98" t="str">
            <v>- 엔진유</v>
          </cell>
          <cell r="E98" t="str">
            <v>L</v>
          </cell>
          <cell r="J98">
            <v>1250</v>
          </cell>
        </row>
        <row r="99">
          <cell r="B99" t="str">
            <v>- 구리이스</v>
          </cell>
          <cell r="E99" t="str">
            <v>KG</v>
          </cell>
          <cell r="J99">
            <v>2323</v>
          </cell>
        </row>
        <row r="100">
          <cell r="B100" t="str">
            <v>- 규사</v>
          </cell>
          <cell r="E100" t="str">
            <v>TON</v>
          </cell>
          <cell r="J100">
            <v>25000</v>
          </cell>
        </row>
        <row r="101">
          <cell r="B101" t="str">
            <v>- SAND</v>
          </cell>
          <cell r="E101" t="str">
            <v>㎥</v>
          </cell>
          <cell r="J101">
            <v>7000</v>
          </cell>
        </row>
        <row r="102">
          <cell r="B102" t="str">
            <v>- POWER BRUSH</v>
          </cell>
          <cell r="E102" t="str">
            <v>KG</v>
          </cell>
          <cell r="J102">
            <v>5000</v>
          </cell>
        </row>
        <row r="103">
          <cell r="A103" t="str">
            <v>종       별</v>
          </cell>
          <cell r="C103" t="str">
            <v>재 료 또 는</v>
          </cell>
          <cell r="D103" t="str">
            <v xml:space="preserve">원 수 </v>
          </cell>
          <cell r="E103" t="str">
            <v>단 위</v>
          </cell>
          <cell r="F103" t="str">
            <v>총   액</v>
          </cell>
          <cell r="G103" t="str">
            <v>노   무   비</v>
          </cell>
          <cell r="I103" t="str">
            <v>재   료   비</v>
          </cell>
          <cell r="K103" t="str">
            <v>경      비</v>
          </cell>
          <cell r="M103" t="str">
            <v>비   고</v>
          </cell>
        </row>
        <row r="104">
          <cell r="C104" t="str">
            <v xml:space="preserve">규       격 </v>
          </cell>
          <cell r="F104" t="str">
            <v>금   액</v>
          </cell>
          <cell r="G104" t="str">
            <v>단  가</v>
          </cell>
          <cell r="H104" t="str">
            <v>금   액</v>
          </cell>
          <cell r="I104" t="str">
            <v>단  가</v>
          </cell>
          <cell r="J104" t="str">
            <v>금   액</v>
          </cell>
          <cell r="K104" t="str">
            <v>단  가</v>
          </cell>
          <cell r="L104" t="str">
            <v>금   액</v>
          </cell>
        </row>
        <row r="105">
          <cell r="B105" t="str">
            <v>- WIRE BRUSH</v>
          </cell>
          <cell r="E105" t="str">
            <v>KG</v>
          </cell>
          <cell r="J105">
            <v>2000</v>
          </cell>
        </row>
        <row r="106">
          <cell r="B106" t="str">
            <v>- 세척제</v>
          </cell>
          <cell r="E106" t="str">
            <v>KG</v>
          </cell>
          <cell r="J106">
            <v>10500</v>
          </cell>
        </row>
        <row r="107">
          <cell r="B107" t="str">
            <v>- 넝마</v>
          </cell>
          <cell r="E107" t="str">
            <v>KG</v>
          </cell>
          <cell r="J107">
            <v>1363</v>
          </cell>
          <cell r="K107" t="str">
            <v>(적산정보 492)</v>
          </cell>
        </row>
        <row r="108">
          <cell r="B108" t="str">
            <v>- 세라믹코팅제</v>
          </cell>
          <cell r="E108" t="str">
            <v>KG</v>
          </cell>
          <cell r="J108">
            <v>168300</v>
          </cell>
        </row>
        <row r="109">
          <cell r="B109" t="str">
            <v>- 희석제</v>
          </cell>
          <cell r="E109" t="str">
            <v>통</v>
          </cell>
          <cell r="J109">
            <v>5120</v>
          </cell>
        </row>
        <row r="110">
          <cell r="B110" t="str">
            <v>ZINC RICH PRIMER</v>
          </cell>
          <cell r="E110" t="str">
            <v>L</v>
          </cell>
          <cell r="J110">
            <v>7945</v>
          </cell>
        </row>
        <row r="111">
          <cell r="B111" t="str">
            <v>신      나</v>
          </cell>
          <cell r="J111">
            <v>2111</v>
          </cell>
        </row>
        <row r="112">
          <cell r="B112" t="str">
            <v>방 오 도 료</v>
          </cell>
          <cell r="J112">
            <v>9231</v>
          </cell>
        </row>
        <row r="113">
          <cell r="B113" t="str">
            <v>신  나(ANTI FAULING)</v>
          </cell>
          <cell r="J113">
            <v>1530</v>
          </cell>
        </row>
        <row r="114">
          <cell r="B114" t="str">
            <v>TAL EPOXY</v>
          </cell>
          <cell r="J114">
            <v>3570</v>
          </cell>
        </row>
        <row r="115">
          <cell r="B115" t="str">
            <v>PURE EPOXY</v>
          </cell>
          <cell r="J115">
            <v>4010</v>
          </cell>
        </row>
        <row r="127">
          <cell r="B127" t="str">
            <v>'98 년도  사 용 장 비 경 비  단 가 표</v>
          </cell>
        </row>
        <row r="128">
          <cell r="E128" t="str">
            <v/>
          </cell>
        </row>
        <row r="129">
          <cell r="A129" t="str">
            <v>종       별</v>
          </cell>
          <cell r="C129" t="str">
            <v>재 료 또 는</v>
          </cell>
          <cell r="D129" t="str">
            <v xml:space="preserve">원 수 </v>
          </cell>
          <cell r="E129" t="str">
            <v>단 위</v>
          </cell>
          <cell r="F129" t="str">
            <v>총   액</v>
          </cell>
          <cell r="G129" t="str">
            <v>노   무   비</v>
          </cell>
          <cell r="I129" t="str">
            <v>재   료   비</v>
          </cell>
          <cell r="K129" t="str">
            <v>경      비</v>
          </cell>
          <cell r="M129" t="str">
            <v>비   고</v>
          </cell>
        </row>
        <row r="130">
          <cell r="C130" t="str">
            <v xml:space="preserve">규       격 </v>
          </cell>
          <cell r="F130" t="str">
            <v>금   액</v>
          </cell>
          <cell r="G130" t="str">
            <v>단  가</v>
          </cell>
          <cell r="H130" t="str">
            <v>금   액</v>
          </cell>
          <cell r="I130" t="str">
            <v>단  가</v>
          </cell>
          <cell r="J130" t="str">
            <v>금   액</v>
          </cell>
          <cell r="K130" t="str">
            <v>단  가</v>
          </cell>
          <cell r="L130" t="str">
            <v>금   액</v>
          </cell>
        </row>
        <row r="131">
          <cell r="A131" t="str">
            <v>Lathe</v>
          </cell>
          <cell r="C131" t="str">
            <v>12ftx7.5Hp</v>
          </cell>
          <cell r="D131">
            <v>1</v>
          </cell>
          <cell r="E131" t="str">
            <v>hr</v>
          </cell>
          <cell r="H131">
            <v>3418</v>
          </cell>
          <cell r="L131">
            <v>3775</v>
          </cell>
        </row>
        <row r="132">
          <cell r="A132" t="str">
            <v>Planer</v>
          </cell>
          <cell r="C132" t="str">
            <v>4ftx8ft</v>
          </cell>
          <cell r="D132">
            <v>1</v>
          </cell>
          <cell r="E132" t="str">
            <v>"</v>
          </cell>
          <cell r="H132">
            <v>3129</v>
          </cell>
          <cell r="L132">
            <v>2743</v>
          </cell>
        </row>
        <row r="133">
          <cell r="A133" t="str">
            <v>Boring Machine</v>
          </cell>
          <cell r="C133" t="str">
            <v>horizontal type 3Hp</v>
          </cell>
        </row>
        <row r="134">
          <cell r="D134">
            <v>1</v>
          </cell>
          <cell r="E134" t="str">
            <v>"</v>
          </cell>
          <cell r="H134">
            <v>3547</v>
          </cell>
          <cell r="L134">
            <v>8928</v>
          </cell>
        </row>
        <row r="135">
          <cell r="A135" t="str">
            <v>Union Melt Welder</v>
          </cell>
          <cell r="C135" t="str">
            <v>5.5 KVA</v>
          </cell>
          <cell r="D135">
            <v>1</v>
          </cell>
          <cell r="E135" t="str">
            <v>"</v>
          </cell>
          <cell r="H135">
            <v>3488</v>
          </cell>
          <cell r="L135">
            <v>1797</v>
          </cell>
        </row>
        <row r="136">
          <cell r="A136" t="str">
            <v>Gouging Machine</v>
          </cell>
          <cell r="C136" t="str">
            <v>중형</v>
          </cell>
          <cell r="D136">
            <v>1</v>
          </cell>
          <cell r="E136" t="str">
            <v>"</v>
          </cell>
          <cell r="H136">
            <v>3380</v>
          </cell>
          <cell r="L136">
            <v>670</v>
          </cell>
        </row>
        <row r="137">
          <cell r="A137" t="str">
            <v>Gas Cutting Machine</v>
          </cell>
        </row>
        <row r="138">
          <cell r="C138" t="str">
            <v>auto 중형</v>
          </cell>
          <cell r="D138">
            <v>1</v>
          </cell>
          <cell r="E138" t="str">
            <v>hr</v>
          </cell>
          <cell r="H138">
            <v>11922</v>
          </cell>
          <cell r="L138">
            <v>119</v>
          </cell>
        </row>
        <row r="139">
          <cell r="B139" t="str">
            <v xml:space="preserve">  "</v>
          </cell>
          <cell r="C139" t="str">
            <v>manual 중형</v>
          </cell>
          <cell r="D139">
            <v>1</v>
          </cell>
          <cell r="E139" t="str">
            <v>"</v>
          </cell>
          <cell r="H139">
            <v>3974</v>
          </cell>
          <cell r="L139">
            <v>115</v>
          </cell>
        </row>
        <row r="140">
          <cell r="A140" t="str">
            <v>Gas Heating Touch</v>
          </cell>
          <cell r="C140" t="str">
            <v>중형</v>
          </cell>
          <cell r="D140">
            <v>1</v>
          </cell>
          <cell r="E140" t="str">
            <v>"</v>
          </cell>
          <cell r="H140">
            <v>3174</v>
          </cell>
          <cell r="L140">
            <v>115</v>
          </cell>
        </row>
        <row r="141">
          <cell r="A141" t="str">
            <v>A.C Welder</v>
          </cell>
          <cell r="C141" t="str">
            <v>5.5 KVA</v>
          </cell>
          <cell r="D141">
            <v>1</v>
          </cell>
          <cell r="E141" t="str">
            <v>"</v>
          </cell>
          <cell r="L141">
            <v>107</v>
          </cell>
        </row>
        <row r="142">
          <cell r="B142" t="str">
            <v xml:space="preserve"> "</v>
          </cell>
          <cell r="C142" t="str">
            <v>10 KVA</v>
          </cell>
          <cell r="D142">
            <v>1</v>
          </cell>
          <cell r="E142" t="str">
            <v>"</v>
          </cell>
          <cell r="L142">
            <v>155</v>
          </cell>
        </row>
        <row r="143">
          <cell r="A143" t="str">
            <v>D.C Welder</v>
          </cell>
          <cell r="C143" t="str">
            <v>300A  5.5KW</v>
          </cell>
          <cell r="D143">
            <v>1</v>
          </cell>
          <cell r="E143" t="str">
            <v>hr</v>
          </cell>
          <cell r="L143">
            <v>359</v>
          </cell>
        </row>
        <row r="144">
          <cell r="A144" t="str">
            <v>Gas Welder</v>
          </cell>
          <cell r="C144" t="str">
            <v>대형</v>
          </cell>
          <cell r="D144">
            <v>1</v>
          </cell>
          <cell r="E144" t="str">
            <v>"</v>
          </cell>
          <cell r="L144">
            <v>149.5</v>
          </cell>
        </row>
        <row r="145">
          <cell r="B145" t="str">
            <v xml:space="preserve"> "</v>
          </cell>
          <cell r="C145" t="str">
            <v>중형</v>
          </cell>
          <cell r="D145">
            <v>1</v>
          </cell>
          <cell r="E145" t="str">
            <v>"</v>
          </cell>
          <cell r="L145">
            <v>115</v>
          </cell>
        </row>
        <row r="146">
          <cell r="A146" t="str">
            <v>Hydro Press</v>
          </cell>
          <cell r="C146" t="str">
            <v>300ton</v>
          </cell>
          <cell r="D146">
            <v>1</v>
          </cell>
          <cell r="E146" t="str">
            <v>"</v>
          </cell>
          <cell r="H146">
            <v>3281</v>
          </cell>
          <cell r="L146">
            <v>8463</v>
          </cell>
        </row>
        <row r="147">
          <cell r="B147" t="str">
            <v xml:space="preserve"> "</v>
          </cell>
          <cell r="C147" t="str">
            <v>100ton</v>
          </cell>
          <cell r="D147">
            <v>1</v>
          </cell>
          <cell r="E147" t="str">
            <v>"</v>
          </cell>
          <cell r="H147">
            <v>3281</v>
          </cell>
          <cell r="L147">
            <v>6045</v>
          </cell>
        </row>
        <row r="148">
          <cell r="A148" t="str">
            <v>Bending Roller</v>
          </cell>
          <cell r="C148" t="str">
            <v>23ft</v>
          </cell>
          <cell r="D148">
            <v>1</v>
          </cell>
          <cell r="E148" t="str">
            <v>hr</v>
          </cell>
          <cell r="H148">
            <v>4281</v>
          </cell>
          <cell r="L148">
            <v>6323</v>
          </cell>
        </row>
        <row r="149">
          <cell r="A149" t="str">
            <v>종       별</v>
          </cell>
          <cell r="C149" t="str">
            <v>재 료 또 는</v>
          </cell>
          <cell r="D149" t="str">
            <v xml:space="preserve">원 수 </v>
          </cell>
          <cell r="E149" t="str">
            <v>단 위</v>
          </cell>
          <cell r="F149" t="str">
            <v>총   액</v>
          </cell>
          <cell r="G149" t="str">
            <v>노   무   비</v>
          </cell>
          <cell r="I149" t="str">
            <v>재   료   비</v>
          </cell>
          <cell r="K149" t="str">
            <v>경      비</v>
          </cell>
          <cell r="M149" t="str">
            <v>비   고</v>
          </cell>
        </row>
        <row r="150">
          <cell r="C150" t="str">
            <v xml:space="preserve">규       격 </v>
          </cell>
          <cell r="F150" t="str">
            <v>금   액</v>
          </cell>
          <cell r="G150" t="str">
            <v>단  가</v>
          </cell>
          <cell r="H150" t="str">
            <v>금   액</v>
          </cell>
          <cell r="I150" t="str">
            <v>단  가</v>
          </cell>
          <cell r="J150" t="str">
            <v>금   액</v>
          </cell>
          <cell r="K150" t="str">
            <v>단  가</v>
          </cell>
          <cell r="L150" t="str">
            <v>금   액</v>
          </cell>
        </row>
        <row r="151">
          <cell r="A151" t="str">
            <v>Edge Bending Roller</v>
          </cell>
        </row>
        <row r="152">
          <cell r="C152" t="str">
            <v>23ft</v>
          </cell>
          <cell r="D152">
            <v>1</v>
          </cell>
          <cell r="E152" t="str">
            <v>"</v>
          </cell>
          <cell r="H152">
            <v>4281</v>
          </cell>
          <cell r="L152">
            <v>9484.5</v>
          </cell>
        </row>
        <row r="153">
          <cell r="A153" t="str">
            <v>Shearing Machine</v>
          </cell>
          <cell r="D153">
            <v>1</v>
          </cell>
          <cell r="E153" t="str">
            <v>"</v>
          </cell>
          <cell r="H153">
            <v>3688</v>
          </cell>
          <cell r="L153">
            <v>3209</v>
          </cell>
        </row>
        <row r="154">
          <cell r="A154" t="str">
            <v>Drilling Machine</v>
          </cell>
          <cell r="C154" t="str">
            <v xml:space="preserve"> 3 Hp</v>
          </cell>
          <cell r="D154">
            <v>1</v>
          </cell>
          <cell r="E154" t="str">
            <v>"</v>
          </cell>
          <cell r="H154">
            <v>3401</v>
          </cell>
          <cell r="L154">
            <v>576</v>
          </cell>
        </row>
        <row r="155">
          <cell r="B155" t="str">
            <v xml:space="preserve">  "</v>
          </cell>
          <cell r="C155" t="str">
            <v>radial 5Hp</v>
          </cell>
          <cell r="D155">
            <v>1</v>
          </cell>
          <cell r="E155" t="str">
            <v>"</v>
          </cell>
          <cell r="H155">
            <v>3401</v>
          </cell>
          <cell r="L155">
            <v>1720</v>
          </cell>
        </row>
        <row r="156">
          <cell r="A156" t="str">
            <v>Portable Drill</v>
          </cell>
          <cell r="C156" t="str">
            <v>0.5 Hp</v>
          </cell>
          <cell r="D156">
            <v>1</v>
          </cell>
          <cell r="E156" t="str">
            <v>hr</v>
          </cell>
          <cell r="H156" t="str">
            <v/>
          </cell>
          <cell r="L156">
            <v>12</v>
          </cell>
        </row>
        <row r="157">
          <cell r="B157" t="str">
            <v xml:space="preserve">  "</v>
          </cell>
          <cell r="C157" t="str">
            <v>1.5 Hp</v>
          </cell>
          <cell r="D157">
            <v>1</v>
          </cell>
          <cell r="E157" t="str">
            <v>"</v>
          </cell>
          <cell r="H157" t="str">
            <v/>
          </cell>
          <cell r="L157">
            <v>14</v>
          </cell>
        </row>
        <row r="158">
          <cell r="A158" t="str">
            <v>Portable Grinder</v>
          </cell>
          <cell r="C158" t="str">
            <v>0.5 Hp</v>
          </cell>
          <cell r="D158">
            <v>1</v>
          </cell>
          <cell r="E158" t="str">
            <v>hr</v>
          </cell>
          <cell r="L158">
            <v>22</v>
          </cell>
        </row>
        <row r="159">
          <cell r="A159" t="str">
            <v>Air Compressor</v>
          </cell>
          <cell r="C159" t="str">
            <v>5.9㎥/min</v>
          </cell>
          <cell r="D159">
            <v>1</v>
          </cell>
          <cell r="E159" t="str">
            <v>"</v>
          </cell>
          <cell r="H159">
            <v>9681</v>
          </cell>
          <cell r="J159">
            <v>6189</v>
          </cell>
          <cell r="L159">
            <v>3137</v>
          </cell>
        </row>
        <row r="160">
          <cell r="B160" t="str">
            <v xml:space="preserve">  "</v>
          </cell>
          <cell r="C160" t="str">
            <v>8.9㎥/min</v>
          </cell>
          <cell r="D160">
            <v>1</v>
          </cell>
          <cell r="E160" t="str">
            <v>"</v>
          </cell>
          <cell r="H160">
            <v>9681</v>
          </cell>
          <cell r="J160">
            <v>8779</v>
          </cell>
          <cell r="L160">
            <v>6250</v>
          </cell>
        </row>
        <row r="161">
          <cell r="A161" t="str">
            <v>Over Head Crane</v>
          </cell>
          <cell r="C161" t="str">
            <v>20ton</v>
          </cell>
          <cell r="D161">
            <v>1</v>
          </cell>
          <cell r="E161" t="str">
            <v>"</v>
          </cell>
          <cell r="H161">
            <v>9681</v>
          </cell>
          <cell r="L161">
            <v>3338</v>
          </cell>
        </row>
        <row r="162">
          <cell r="B162" t="str">
            <v xml:space="preserve">  "</v>
          </cell>
          <cell r="C162" t="str">
            <v>30ton</v>
          </cell>
          <cell r="D162">
            <v>1</v>
          </cell>
          <cell r="E162" t="str">
            <v>hr</v>
          </cell>
          <cell r="H162">
            <v>9681</v>
          </cell>
          <cell r="L162">
            <v>4123</v>
          </cell>
        </row>
        <row r="163">
          <cell r="A163" t="str">
            <v>Truck Crane</v>
          </cell>
          <cell r="C163" t="str">
            <v>10ton</v>
          </cell>
          <cell r="D163">
            <v>1</v>
          </cell>
          <cell r="E163" t="str">
            <v>"</v>
          </cell>
          <cell r="H163">
            <v>18615</v>
          </cell>
          <cell r="J163">
            <v>3486</v>
          </cell>
          <cell r="L163">
            <v>20487</v>
          </cell>
        </row>
        <row r="164">
          <cell r="B164" t="str">
            <v xml:space="preserve">  "</v>
          </cell>
          <cell r="C164" t="str">
            <v>15ton</v>
          </cell>
          <cell r="D164">
            <v>1</v>
          </cell>
          <cell r="E164" t="str">
            <v>"</v>
          </cell>
          <cell r="H164">
            <v>18615</v>
          </cell>
          <cell r="J164">
            <v>4285</v>
          </cell>
          <cell r="L164">
            <v>30731</v>
          </cell>
        </row>
        <row r="165">
          <cell r="B165" t="str">
            <v xml:space="preserve">  "</v>
          </cell>
          <cell r="C165" t="str">
            <v>20ton</v>
          </cell>
          <cell r="D165">
            <v>1</v>
          </cell>
          <cell r="E165" t="str">
            <v>"</v>
          </cell>
          <cell r="H165">
            <v>18615</v>
          </cell>
          <cell r="J165">
            <v>4939</v>
          </cell>
          <cell r="L165">
            <v>40975</v>
          </cell>
        </row>
        <row r="166">
          <cell r="B166" t="str">
            <v xml:space="preserve">  "</v>
          </cell>
          <cell r="C166" t="str">
            <v>30ton</v>
          </cell>
          <cell r="D166">
            <v>1</v>
          </cell>
          <cell r="E166" t="str">
            <v>"</v>
          </cell>
          <cell r="H166">
            <v>18615</v>
          </cell>
          <cell r="J166">
            <v>7046</v>
          </cell>
          <cell r="L166">
            <v>44939</v>
          </cell>
        </row>
        <row r="167">
          <cell r="B167" t="str">
            <v xml:space="preserve">  "</v>
          </cell>
          <cell r="C167" t="str">
            <v>40ton</v>
          </cell>
          <cell r="D167">
            <v>1</v>
          </cell>
          <cell r="E167" t="str">
            <v>"</v>
          </cell>
          <cell r="H167">
            <v>18615</v>
          </cell>
          <cell r="J167">
            <v>8730</v>
          </cell>
          <cell r="L167">
            <v>55621</v>
          </cell>
        </row>
        <row r="168">
          <cell r="A168" t="str">
            <v>Winch</v>
          </cell>
          <cell r="C168" t="str">
            <v>10Hp</v>
          </cell>
          <cell r="D168">
            <v>1</v>
          </cell>
          <cell r="E168" t="str">
            <v>hr</v>
          </cell>
          <cell r="H168">
            <v>9235</v>
          </cell>
          <cell r="L168">
            <v>850</v>
          </cell>
        </row>
        <row r="169">
          <cell r="A169" t="str">
            <v>"</v>
          </cell>
          <cell r="C169" t="str">
            <v>50Hp</v>
          </cell>
          <cell r="D169">
            <v>1</v>
          </cell>
          <cell r="E169" t="str">
            <v>"</v>
          </cell>
          <cell r="H169">
            <v>9235</v>
          </cell>
          <cell r="L169">
            <v>5209</v>
          </cell>
        </row>
        <row r="170">
          <cell r="A170" t="str">
            <v>Truck</v>
          </cell>
          <cell r="C170" t="str">
            <v>6ton</v>
          </cell>
          <cell r="D170">
            <v>1</v>
          </cell>
          <cell r="E170" t="str">
            <v>"</v>
          </cell>
          <cell r="H170">
            <v>8683</v>
          </cell>
          <cell r="J170">
            <v>8110</v>
          </cell>
          <cell r="L170">
            <v>4902</v>
          </cell>
        </row>
        <row r="171">
          <cell r="A171" t="str">
            <v>Trailer</v>
          </cell>
          <cell r="C171" t="str">
            <v>20ton</v>
          </cell>
          <cell r="D171">
            <v>1</v>
          </cell>
          <cell r="E171" t="str">
            <v>"</v>
          </cell>
          <cell r="H171">
            <v>9681</v>
          </cell>
          <cell r="J171">
            <v>15109</v>
          </cell>
          <cell r="L171">
            <v>20345</v>
          </cell>
        </row>
        <row r="172">
          <cell r="A172" t="str">
            <v>종       별</v>
          </cell>
          <cell r="C172" t="str">
            <v>재 료 또 는</v>
          </cell>
          <cell r="D172" t="str">
            <v xml:space="preserve">원 수 </v>
          </cell>
          <cell r="E172" t="str">
            <v>단 위</v>
          </cell>
          <cell r="F172" t="str">
            <v>총   액</v>
          </cell>
          <cell r="G172" t="str">
            <v>노   무   비</v>
          </cell>
          <cell r="I172" t="str">
            <v>재   료   비</v>
          </cell>
          <cell r="K172" t="str">
            <v>경      비</v>
          </cell>
          <cell r="M172" t="str">
            <v>비   고</v>
          </cell>
        </row>
        <row r="173">
          <cell r="C173" t="str">
            <v xml:space="preserve">규       격 </v>
          </cell>
          <cell r="F173" t="str">
            <v>금   액</v>
          </cell>
          <cell r="G173" t="str">
            <v>단  가</v>
          </cell>
          <cell r="H173" t="str">
            <v>금   액</v>
          </cell>
          <cell r="I173" t="str">
            <v>단  가</v>
          </cell>
          <cell r="J173" t="str">
            <v>금   액</v>
          </cell>
          <cell r="K173" t="str">
            <v>단  가</v>
          </cell>
          <cell r="L173" t="str">
            <v>금   액</v>
          </cell>
        </row>
        <row r="174">
          <cell r="A174" t="str">
            <v>Trailer</v>
          </cell>
          <cell r="C174" t="str">
            <v>30ton</v>
          </cell>
          <cell r="D174">
            <v>1</v>
          </cell>
          <cell r="E174" t="str">
            <v>"</v>
          </cell>
          <cell r="H174">
            <v>8683</v>
          </cell>
          <cell r="J174">
            <v>15763</v>
          </cell>
          <cell r="L174">
            <v>27414</v>
          </cell>
        </row>
        <row r="175">
          <cell r="A175" t="str">
            <v>Fork Lift</v>
          </cell>
          <cell r="C175" t="str">
            <v>3.5ton</v>
          </cell>
          <cell r="D175">
            <v>1</v>
          </cell>
          <cell r="E175" t="str">
            <v>hr</v>
          </cell>
          <cell r="H175">
            <v>9681</v>
          </cell>
          <cell r="J175">
            <v>5116</v>
          </cell>
          <cell r="L175">
            <v>3470</v>
          </cell>
        </row>
        <row r="176">
          <cell r="B176" t="str">
            <v xml:space="preserve"> "</v>
          </cell>
          <cell r="C176" t="str">
            <v>5.0ton</v>
          </cell>
          <cell r="D176">
            <v>1</v>
          </cell>
          <cell r="E176" t="str">
            <v>"</v>
          </cell>
          <cell r="H176">
            <v>9681</v>
          </cell>
          <cell r="J176">
            <v>5116.08</v>
          </cell>
          <cell r="L176">
            <v>4863</v>
          </cell>
        </row>
        <row r="177">
          <cell r="B177" t="str">
            <v xml:space="preserve"> "</v>
          </cell>
          <cell r="C177" t="str">
            <v>7.5ton</v>
          </cell>
          <cell r="D177">
            <v>1</v>
          </cell>
          <cell r="E177" t="str">
            <v>"</v>
          </cell>
          <cell r="H177">
            <v>9681</v>
          </cell>
          <cell r="J177">
            <v>5898</v>
          </cell>
          <cell r="L177">
            <v>5845</v>
          </cell>
        </row>
        <row r="178">
          <cell r="A178" t="str">
            <v>발 전 기</v>
          </cell>
          <cell r="C178" t="str">
            <v>50 kw</v>
          </cell>
          <cell r="D178">
            <v>1</v>
          </cell>
          <cell r="E178" t="str">
            <v>"</v>
          </cell>
          <cell r="H178">
            <v>9235</v>
          </cell>
          <cell r="J178">
            <v>8338</v>
          </cell>
          <cell r="L178">
            <v>4912</v>
          </cell>
        </row>
        <row r="179">
          <cell r="A179" t="str">
            <v>AIR HOSE</v>
          </cell>
          <cell r="C179" t="str">
            <v>3/4 "</v>
          </cell>
          <cell r="D179">
            <v>1</v>
          </cell>
          <cell r="E179" t="str">
            <v>"</v>
          </cell>
          <cell r="L179">
            <v>48</v>
          </cell>
        </row>
        <row r="180">
          <cell r="A180" t="str">
            <v>브라스트기</v>
          </cell>
          <cell r="D180">
            <v>1</v>
          </cell>
          <cell r="E180" t="str">
            <v>"</v>
          </cell>
          <cell r="L180">
            <v>659</v>
          </cell>
        </row>
        <row r="181">
          <cell r="A181" t="str">
            <v>건  조  기</v>
          </cell>
          <cell r="D181">
            <v>1</v>
          </cell>
          <cell r="E181" t="str">
            <v>"</v>
          </cell>
          <cell r="L181">
            <v>211</v>
          </cell>
        </row>
        <row r="182">
          <cell r="A182" t="str">
            <v>방  진  복</v>
          </cell>
          <cell r="D182">
            <v>1</v>
          </cell>
          <cell r="E182" t="str">
            <v>"</v>
          </cell>
          <cell r="L182">
            <v>107</v>
          </cell>
        </row>
        <row r="183">
          <cell r="A183" t="str">
            <v>방  진  모</v>
          </cell>
          <cell r="D183">
            <v>1</v>
          </cell>
          <cell r="E183" t="str">
            <v>"</v>
          </cell>
          <cell r="L183">
            <v>21</v>
          </cell>
        </row>
        <row r="196">
          <cell r="B196" t="str">
            <v>'98 년도  사 용 장 비 경 비  산 출 표</v>
          </cell>
        </row>
        <row r="197">
          <cell r="E197" t="str">
            <v/>
          </cell>
        </row>
        <row r="198">
          <cell r="A198" t="str">
            <v>종       별</v>
          </cell>
          <cell r="C198" t="str">
            <v>재 료 또 는</v>
          </cell>
          <cell r="D198" t="str">
            <v xml:space="preserve">원 수 </v>
          </cell>
          <cell r="E198" t="str">
            <v>단 위</v>
          </cell>
          <cell r="F198" t="str">
            <v>총   액</v>
          </cell>
          <cell r="G198" t="str">
            <v>노   무   비</v>
          </cell>
          <cell r="I198" t="str">
            <v>재   료   비</v>
          </cell>
          <cell r="K198" t="str">
            <v>경      비</v>
          </cell>
          <cell r="M198" t="str">
            <v>비   고</v>
          </cell>
        </row>
        <row r="199">
          <cell r="C199" t="str">
            <v xml:space="preserve">규       격 </v>
          </cell>
          <cell r="F199" t="str">
            <v>금   액</v>
          </cell>
          <cell r="G199" t="str">
            <v>단  가</v>
          </cell>
          <cell r="H199" t="str">
            <v>금   액</v>
          </cell>
          <cell r="I199" t="str">
            <v>단  가</v>
          </cell>
          <cell r="J199" t="str">
            <v>금   액</v>
          </cell>
          <cell r="K199" t="str">
            <v>단  가</v>
          </cell>
          <cell r="L199" t="str">
            <v>금   액</v>
          </cell>
        </row>
        <row r="200">
          <cell r="A200" t="str">
            <v>Truck</v>
          </cell>
          <cell r="C200" t="str">
            <v>6ton</v>
          </cell>
          <cell r="D200">
            <v>1</v>
          </cell>
          <cell r="E200" t="str">
            <v>hr</v>
          </cell>
          <cell r="H200">
            <v>8683</v>
          </cell>
          <cell r="J200">
            <v>8110</v>
          </cell>
        </row>
        <row r="202">
          <cell r="B202" t="str">
            <v>- 경유</v>
          </cell>
          <cell r="D202">
            <v>10.7</v>
          </cell>
          <cell r="E202" t="str">
            <v>L</v>
          </cell>
          <cell r="I202">
            <v>526.4</v>
          </cell>
          <cell r="J202">
            <v>5632</v>
          </cell>
        </row>
        <row r="203">
          <cell r="B203" t="str">
            <v>- 잡유</v>
          </cell>
          <cell r="C203" t="str">
            <v>주연료*44%</v>
          </cell>
          <cell r="D203">
            <v>1</v>
          </cell>
          <cell r="E203" t="str">
            <v>식</v>
          </cell>
          <cell r="J203">
            <v>2478</v>
          </cell>
        </row>
        <row r="204">
          <cell r="B204" t="str">
            <v>- 조종원</v>
          </cell>
          <cell r="D204">
            <v>0.17</v>
          </cell>
          <cell r="E204" t="str">
            <v>인</v>
          </cell>
          <cell r="G204">
            <v>51077</v>
          </cell>
          <cell r="H204">
            <v>8683</v>
          </cell>
        </row>
        <row r="206">
          <cell r="A206" t="str">
            <v>Truck Crane</v>
          </cell>
          <cell r="C206" t="str">
            <v>15ton</v>
          </cell>
          <cell r="D206">
            <v>1</v>
          </cell>
          <cell r="E206" t="str">
            <v>hr</v>
          </cell>
          <cell r="H206">
            <v>18615</v>
          </cell>
          <cell r="J206">
            <v>4285</v>
          </cell>
        </row>
        <row r="208">
          <cell r="B208" t="str">
            <v>- 경유</v>
          </cell>
          <cell r="D208">
            <v>5.9</v>
          </cell>
          <cell r="E208" t="str">
            <v>L</v>
          </cell>
          <cell r="I208">
            <v>526.4</v>
          </cell>
          <cell r="J208">
            <v>3105.76</v>
          </cell>
        </row>
        <row r="209">
          <cell r="B209" t="str">
            <v>- 잡유</v>
          </cell>
          <cell r="C209" t="str">
            <v>주연료*38%</v>
          </cell>
          <cell r="D209">
            <v>1</v>
          </cell>
          <cell r="E209" t="str">
            <v>식</v>
          </cell>
          <cell r="J209">
            <v>1180.1888000000001</v>
          </cell>
        </row>
        <row r="210">
          <cell r="B210" t="str">
            <v>- 조종원</v>
          </cell>
          <cell r="D210">
            <v>0.17</v>
          </cell>
          <cell r="E210" t="str">
            <v>인</v>
          </cell>
          <cell r="G210">
            <v>56951</v>
          </cell>
          <cell r="H210">
            <v>9681.67</v>
          </cell>
        </row>
        <row r="211">
          <cell r="B211" t="str">
            <v>- 조수</v>
          </cell>
          <cell r="D211">
            <v>0.17</v>
          </cell>
          <cell r="E211" t="str">
            <v>"</v>
          </cell>
          <cell r="G211">
            <v>42762</v>
          </cell>
          <cell r="H211">
            <v>7269.5400000000009</v>
          </cell>
        </row>
        <row r="212">
          <cell r="B212" t="str">
            <v>- 중기조장</v>
          </cell>
          <cell r="D212">
            <v>0.03</v>
          </cell>
          <cell r="E212" t="str">
            <v>"</v>
          </cell>
          <cell r="G212">
            <v>55484</v>
          </cell>
          <cell r="H212">
            <v>1664.52</v>
          </cell>
        </row>
        <row r="214">
          <cell r="A214" t="str">
            <v>Truck Crane</v>
          </cell>
          <cell r="C214" t="str">
            <v>20ton</v>
          </cell>
          <cell r="D214">
            <v>1</v>
          </cell>
          <cell r="E214" t="str">
            <v>hr</v>
          </cell>
          <cell r="H214">
            <v>18615</v>
          </cell>
          <cell r="J214">
            <v>4939</v>
          </cell>
        </row>
        <row r="216">
          <cell r="B216" t="str">
            <v>- 경유</v>
          </cell>
          <cell r="D216">
            <v>6.8</v>
          </cell>
          <cell r="E216" t="str">
            <v>L</v>
          </cell>
          <cell r="I216">
            <v>526.4</v>
          </cell>
          <cell r="J216">
            <v>3579.5199999999995</v>
          </cell>
        </row>
        <row r="217">
          <cell r="B217" t="str">
            <v>- 잡유</v>
          </cell>
          <cell r="C217" t="str">
            <v>주연료*38%</v>
          </cell>
          <cell r="D217">
            <v>1</v>
          </cell>
          <cell r="E217" t="str">
            <v>식</v>
          </cell>
          <cell r="J217">
            <v>1360.2175999999997</v>
          </cell>
        </row>
        <row r="218">
          <cell r="A218" t="str">
            <v>종       별</v>
          </cell>
          <cell r="C218" t="str">
            <v>재 료 또 는</v>
          </cell>
          <cell r="D218" t="str">
            <v xml:space="preserve">원 수 </v>
          </cell>
          <cell r="E218" t="str">
            <v>단 위</v>
          </cell>
          <cell r="F218" t="str">
            <v>총   액</v>
          </cell>
          <cell r="G218" t="str">
            <v>노   무   비</v>
          </cell>
          <cell r="I218" t="str">
            <v>재   료   비</v>
          </cell>
          <cell r="K218" t="str">
            <v>경      비</v>
          </cell>
          <cell r="M218" t="str">
            <v>비   고</v>
          </cell>
        </row>
        <row r="219">
          <cell r="C219" t="str">
            <v xml:space="preserve">규       격 </v>
          </cell>
          <cell r="F219" t="str">
            <v>금   액</v>
          </cell>
          <cell r="G219" t="str">
            <v>단  가</v>
          </cell>
          <cell r="H219" t="str">
            <v>금   액</v>
          </cell>
          <cell r="I219" t="str">
            <v>단  가</v>
          </cell>
          <cell r="J219" t="str">
            <v>금   액</v>
          </cell>
          <cell r="K219" t="str">
            <v>단  가</v>
          </cell>
          <cell r="L219" t="str">
            <v>금   액</v>
          </cell>
        </row>
        <row r="220">
          <cell r="B220" t="str">
            <v>- 조종원</v>
          </cell>
          <cell r="D220">
            <v>0.17</v>
          </cell>
          <cell r="E220" t="str">
            <v>인</v>
          </cell>
          <cell r="G220">
            <v>56951</v>
          </cell>
          <cell r="H220">
            <v>9681.67</v>
          </cell>
        </row>
        <row r="221">
          <cell r="B221" t="str">
            <v>- 조수</v>
          </cell>
          <cell r="D221">
            <v>0.17</v>
          </cell>
          <cell r="E221" t="str">
            <v>"</v>
          </cell>
          <cell r="G221">
            <v>42762</v>
          </cell>
          <cell r="H221">
            <v>7269.5400000000009</v>
          </cell>
        </row>
        <row r="222">
          <cell r="B222" t="str">
            <v>- 중기조장</v>
          </cell>
          <cell r="D222">
            <v>0.03</v>
          </cell>
          <cell r="E222" t="str">
            <v>"</v>
          </cell>
          <cell r="G222">
            <v>55484</v>
          </cell>
          <cell r="H222">
            <v>1664.52</v>
          </cell>
        </row>
        <row r="224">
          <cell r="A224" t="str">
            <v>Truck Crane</v>
          </cell>
          <cell r="C224" t="str">
            <v>30ton</v>
          </cell>
          <cell r="D224">
            <v>1</v>
          </cell>
          <cell r="E224" t="str">
            <v>hr</v>
          </cell>
          <cell r="H224">
            <v>18615</v>
          </cell>
          <cell r="J224">
            <v>7046</v>
          </cell>
        </row>
        <row r="226">
          <cell r="B226" t="str">
            <v>- 경유</v>
          </cell>
          <cell r="D226">
            <v>9.6999999999999993</v>
          </cell>
          <cell r="E226" t="str">
            <v>L</v>
          </cell>
          <cell r="I226">
            <v>526.4</v>
          </cell>
          <cell r="J226">
            <v>5106.079999999999</v>
          </cell>
          <cell r="L226" t="str">
            <v/>
          </cell>
        </row>
        <row r="227">
          <cell r="B227" t="str">
            <v>- 잡유</v>
          </cell>
          <cell r="C227" t="str">
            <v>주연료*38%</v>
          </cell>
          <cell r="D227">
            <v>1</v>
          </cell>
          <cell r="E227" t="str">
            <v>식</v>
          </cell>
          <cell r="J227">
            <v>1940.3103999999994</v>
          </cell>
        </row>
        <row r="228">
          <cell r="B228" t="str">
            <v>- 조종원</v>
          </cell>
          <cell r="D228">
            <v>0.17</v>
          </cell>
          <cell r="E228" t="str">
            <v>인</v>
          </cell>
          <cell r="G228">
            <v>56951</v>
          </cell>
          <cell r="H228">
            <v>9681.67</v>
          </cell>
        </row>
        <row r="229">
          <cell r="B229" t="str">
            <v>- 조수</v>
          </cell>
          <cell r="D229">
            <v>0.17</v>
          </cell>
          <cell r="E229" t="str">
            <v>"</v>
          </cell>
          <cell r="G229">
            <v>42762</v>
          </cell>
          <cell r="H229">
            <v>7269.5400000000009</v>
          </cell>
        </row>
        <row r="230">
          <cell r="B230" t="str">
            <v>- 중기조장</v>
          </cell>
          <cell r="D230">
            <v>0.03</v>
          </cell>
          <cell r="E230" t="str">
            <v>"</v>
          </cell>
          <cell r="G230">
            <v>55484</v>
          </cell>
          <cell r="H230">
            <v>1664.52</v>
          </cell>
        </row>
        <row r="232">
          <cell r="A232" t="str">
            <v>Truck Crane</v>
          </cell>
          <cell r="C232" t="str">
            <v>40ton</v>
          </cell>
          <cell r="D232">
            <v>1</v>
          </cell>
          <cell r="E232" t="str">
            <v>hr</v>
          </cell>
          <cell r="H232">
            <v>18615</v>
          </cell>
          <cell r="J232">
            <v>8730</v>
          </cell>
        </row>
        <row r="234">
          <cell r="B234" t="str">
            <v>- 경유</v>
          </cell>
          <cell r="D234">
            <v>10.7</v>
          </cell>
          <cell r="E234" t="str">
            <v>L</v>
          </cell>
          <cell r="I234">
            <v>526.4</v>
          </cell>
          <cell r="J234">
            <v>5632.48</v>
          </cell>
          <cell r="L234" t="str">
            <v/>
          </cell>
        </row>
        <row r="235">
          <cell r="B235" t="str">
            <v>- 잡유</v>
          </cell>
          <cell r="C235" t="str">
            <v>주연료*55%</v>
          </cell>
          <cell r="D235">
            <v>1</v>
          </cell>
          <cell r="E235" t="str">
            <v>식</v>
          </cell>
          <cell r="J235">
            <v>3097.8639999999996</v>
          </cell>
        </row>
        <row r="236">
          <cell r="B236" t="str">
            <v>- 조종원</v>
          </cell>
          <cell r="D236">
            <v>0.17</v>
          </cell>
          <cell r="E236" t="str">
            <v>인</v>
          </cell>
          <cell r="G236">
            <v>56951</v>
          </cell>
          <cell r="H236">
            <v>9681.67</v>
          </cell>
        </row>
        <row r="237">
          <cell r="B237" t="str">
            <v>- 조수</v>
          </cell>
          <cell r="D237">
            <v>0.17</v>
          </cell>
          <cell r="E237" t="str">
            <v>"</v>
          </cell>
          <cell r="G237">
            <v>42762</v>
          </cell>
          <cell r="H237">
            <v>7269.5400000000009</v>
          </cell>
        </row>
        <row r="238">
          <cell r="B238" t="str">
            <v>- 중기조장</v>
          </cell>
          <cell r="D238">
            <v>0.03</v>
          </cell>
          <cell r="E238" t="str">
            <v>"</v>
          </cell>
          <cell r="G238">
            <v>55484</v>
          </cell>
          <cell r="H238">
            <v>1664.52</v>
          </cell>
        </row>
        <row r="241">
          <cell r="A241" t="str">
            <v>종       별</v>
          </cell>
          <cell r="C241" t="str">
            <v>재 료 또 는</v>
          </cell>
          <cell r="D241" t="str">
            <v xml:space="preserve">원 수 </v>
          </cell>
          <cell r="E241" t="str">
            <v>단 위</v>
          </cell>
          <cell r="F241" t="str">
            <v>총   액</v>
          </cell>
          <cell r="G241" t="str">
            <v>노   무   비</v>
          </cell>
          <cell r="I241" t="str">
            <v>재   료   비</v>
          </cell>
          <cell r="K241" t="str">
            <v>경      비</v>
          </cell>
          <cell r="M241" t="str">
            <v>비   고</v>
          </cell>
        </row>
        <row r="242">
          <cell r="C242" t="str">
            <v xml:space="preserve">규       격 </v>
          </cell>
          <cell r="F242" t="str">
            <v>금   액</v>
          </cell>
          <cell r="G242" t="str">
            <v>단  가</v>
          </cell>
          <cell r="H242" t="str">
            <v>금   액</v>
          </cell>
          <cell r="I242" t="str">
            <v>단  가</v>
          </cell>
          <cell r="J242" t="str">
            <v>금   액</v>
          </cell>
          <cell r="K242" t="str">
            <v>단  가</v>
          </cell>
          <cell r="L242" t="str">
            <v>금   액</v>
          </cell>
        </row>
        <row r="243">
          <cell r="A243" t="str">
            <v>Tower Crane</v>
          </cell>
          <cell r="C243" t="str">
            <v>5ton</v>
          </cell>
          <cell r="D243">
            <v>1</v>
          </cell>
          <cell r="E243" t="str">
            <v>hr</v>
          </cell>
          <cell r="J243">
            <v>543</v>
          </cell>
        </row>
        <row r="245">
          <cell r="B245" t="str">
            <v xml:space="preserve">- Wire Rope </v>
          </cell>
          <cell r="C245" t="str">
            <v>18m/mΦ</v>
          </cell>
          <cell r="D245">
            <v>0.36</v>
          </cell>
          <cell r="E245" t="str">
            <v>m</v>
          </cell>
          <cell r="I245">
            <v>1509</v>
          </cell>
          <cell r="J245">
            <v>543</v>
          </cell>
        </row>
        <row r="246">
          <cell r="A246" t="str">
            <v>Fork Lift Truck</v>
          </cell>
          <cell r="C246" t="str">
            <v>3.5ton</v>
          </cell>
          <cell r="D246">
            <v>1</v>
          </cell>
          <cell r="E246" t="str">
            <v>hr</v>
          </cell>
          <cell r="H246">
            <v>9681</v>
          </cell>
          <cell r="J246">
            <v>5116</v>
          </cell>
        </row>
        <row r="248">
          <cell r="B248" t="str">
            <v>- 경유</v>
          </cell>
          <cell r="D248">
            <v>7.2</v>
          </cell>
          <cell r="E248" t="str">
            <v>L</v>
          </cell>
          <cell r="I248">
            <v>526.4</v>
          </cell>
          <cell r="J248">
            <v>3790.08</v>
          </cell>
        </row>
        <row r="249">
          <cell r="B249" t="str">
            <v>- 잡유</v>
          </cell>
          <cell r="C249" t="str">
            <v>주연료*35%</v>
          </cell>
          <cell r="D249">
            <v>1</v>
          </cell>
          <cell r="E249" t="str">
            <v>식</v>
          </cell>
          <cell r="J249">
            <v>1326.5279999999998</v>
          </cell>
        </row>
        <row r="250">
          <cell r="B250" t="str">
            <v>- 조종원</v>
          </cell>
          <cell r="D250">
            <v>0.17</v>
          </cell>
          <cell r="E250" t="str">
            <v>인</v>
          </cell>
          <cell r="G250">
            <v>56951</v>
          </cell>
          <cell r="H250">
            <v>9681</v>
          </cell>
        </row>
        <row r="251">
          <cell r="A251" t="str">
            <v>Fork Lift Truck</v>
          </cell>
          <cell r="C251" t="str">
            <v>5.0ton</v>
          </cell>
          <cell r="D251">
            <v>1</v>
          </cell>
          <cell r="E251" t="str">
            <v>hr</v>
          </cell>
          <cell r="H251">
            <v>9681</v>
          </cell>
          <cell r="J251">
            <v>5116.08</v>
          </cell>
        </row>
        <row r="253">
          <cell r="B253" t="str">
            <v>- 경유</v>
          </cell>
          <cell r="D253">
            <v>7.2</v>
          </cell>
          <cell r="E253" t="str">
            <v>L</v>
          </cell>
          <cell r="I253">
            <v>526.4</v>
          </cell>
          <cell r="J253">
            <v>3790.08</v>
          </cell>
        </row>
        <row r="254">
          <cell r="B254" t="str">
            <v>- 잡유</v>
          </cell>
          <cell r="C254" t="str">
            <v>주연료*35%</v>
          </cell>
          <cell r="D254">
            <v>1</v>
          </cell>
          <cell r="E254" t="str">
            <v>식</v>
          </cell>
          <cell r="J254">
            <v>1326</v>
          </cell>
        </row>
        <row r="255">
          <cell r="B255" t="str">
            <v>- 조종원</v>
          </cell>
          <cell r="D255">
            <v>0.17</v>
          </cell>
          <cell r="E255" t="str">
            <v>인</v>
          </cell>
          <cell r="G255">
            <v>56951</v>
          </cell>
          <cell r="H255">
            <v>9681</v>
          </cell>
        </row>
        <row r="257">
          <cell r="A257" t="str">
            <v>Fork Lift Truck</v>
          </cell>
          <cell r="C257" t="str">
            <v>7.5ton</v>
          </cell>
          <cell r="D257">
            <v>1</v>
          </cell>
          <cell r="E257" t="str">
            <v>hr</v>
          </cell>
          <cell r="H257">
            <v>9681</v>
          </cell>
          <cell r="J257">
            <v>5898</v>
          </cell>
        </row>
        <row r="259">
          <cell r="B259" t="str">
            <v>- 경유</v>
          </cell>
          <cell r="D259">
            <v>8.3000000000000007</v>
          </cell>
          <cell r="E259" t="str">
            <v>L</v>
          </cell>
          <cell r="I259">
            <v>526.4</v>
          </cell>
          <cell r="J259">
            <v>4369.12</v>
          </cell>
        </row>
        <row r="260">
          <cell r="B260" t="str">
            <v>- 잡유</v>
          </cell>
          <cell r="C260" t="str">
            <v>주연료*35%</v>
          </cell>
          <cell r="D260">
            <v>1</v>
          </cell>
          <cell r="E260" t="str">
            <v>식</v>
          </cell>
          <cell r="J260">
            <v>1529.1919999999998</v>
          </cell>
        </row>
        <row r="261">
          <cell r="B261" t="str">
            <v>- 조종원</v>
          </cell>
          <cell r="D261">
            <v>0.17</v>
          </cell>
          <cell r="E261" t="str">
            <v>인</v>
          </cell>
          <cell r="G261">
            <v>56951</v>
          </cell>
          <cell r="H261">
            <v>9681</v>
          </cell>
        </row>
        <row r="264">
          <cell r="A264" t="str">
            <v>종       별</v>
          </cell>
          <cell r="C264" t="str">
            <v>재 료 또 는</v>
          </cell>
          <cell r="D264" t="str">
            <v xml:space="preserve">원 수 </v>
          </cell>
          <cell r="E264" t="str">
            <v>단 위</v>
          </cell>
          <cell r="F264" t="str">
            <v>총   액</v>
          </cell>
          <cell r="G264" t="str">
            <v>노   무   비</v>
          </cell>
          <cell r="I264" t="str">
            <v>재   료   비</v>
          </cell>
          <cell r="K264" t="str">
            <v>경      비</v>
          </cell>
          <cell r="M264" t="str">
            <v>비   고</v>
          </cell>
        </row>
        <row r="265">
          <cell r="C265" t="str">
            <v xml:space="preserve">규       격 </v>
          </cell>
          <cell r="F265" t="str">
            <v>금   액</v>
          </cell>
          <cell r="G265" t="str">
            <v>단  가</v>
          </cell>
          <cell r="H265" t="str">
            <v>금   액</v>
          </cell>
          <cell r="I265" t="str">
            <v>단  가</v>
          </cell>
          <cell r="J265" t="str">
            <v>금   액</v>
          </cell>
          <cell r="K265" t="str">
            <v>단  가</v>
          </cell>
          <cell r="L265" t="str">
            <v>금   액</v>
          </cell>
        </row>
        <row r="266">
          <cell r="A266" t="str">
            <v>Trailer</v>
          </cell>
          <cell r="C266" t="str">
            <v>30ton</v>
          </cell>
          <cell r="D266">
            <v>1</v>
          </cell>
          <cell r="E266" t="str">
            <v>hr</v>
          </cell>
          <cell r="H266">
            <v>8683</v>
          </cell>
          <cell r="J266">
            <v>15763</v>
          </cell>
        </row>
        <row r="268">
          <cell r="B268" t="str">
            <v>- 경유</v>
          </cell>
          <cell r="D268">
            <v>21.7</v>
          </cell>
          <cell r="E268" t="str">
            <v>L</v>
          </cell>
          <cell r="I268">
            <v>526.4</v>
          </cell>
          <cell r="J268">
            <v>11422.88</v>
          </cell>
        </row>
        <row r="269">
          <cell r="B269" t="str">
            <v>- 잡유</v>
          </cell>
          <cell r="C269" t="str">
            <v>주연료*38%</v>
          </cell>
          <cell r="D269">
            <v>1</v>
          </cell>
          <cell r="E269" t="str">
            <v>식</v>
          </cell>
          <cell r="J269">
            <v>4340.6943999999994</v>
          </cell>
        </row>
        <row r="270">
          <cell r="B270" t="str">
            <v>- 조종원</v>
          </cell>
          <cell r="D270">
            <v>0.17</v>
          </cell>
          <cell r="E270" t="str">
            <v>인</v>
          </cell>
          <cell r="G270">
            <v>51077</v>
          </cell>
          <cell r="H270">
            <v>8683</v>
          </cell>
        </row>
        <row r="272">
          <cell r="A272" t="str">
            <v>Air Compressor</v>
          </cell>
          <cell r="C272" t="str">
            <v>7.1㎥/min</v>
          </cell>
          <cell r="H272">
            <v>9681</v>
          </cell>
          <cell r="J272">
            <v>6189</v>
          </cell>
        </row>
        <row r="274">
          <cell r="B274" t="str">
            <v>- 경유</v>
          </cell>
          <cell r="D274">
            <v>9.8000000000000007</v>
          </cell>
          <cell r="E274" t="str">
            <v>L</v>
          </cell>
          <cell r="I274">
            <v>526.4</v>
          </cell>
          <cell r="J274">
            <v>5158</v>
          </cell>
        </row>
        <row r="275">
          <cell r="B275" t="str">
            <v>- 잡유</v>
          </cell>
          <cell r="C275" t="str">
            <v>주연료*20%</v>
          </cell>
          <cell r="D275">
            <v>1</v>
          </cell>
          <cell r="E275" t="str">
            <v>식</v>
          </cell>
          <cell r="J275">
            <v>1031</v>
          </cell>
        </row>
        <row r="276">
          <cell r="B276" t="str">
            <v>- 조종원</v>
          </cell>
          <cell r="D276">
            <v>0.17</v>
          </cell>
          <cell r="E276" t="str">
            <v>인</v>
          </cell>
          <cell r="G276">
            <v>56951</v>
          </cell>
          <cell r="H276">
            <v>9681</v>
          </cell>
        </row>
        <row r="278">
          <cell r="A278" t="str">
            <v>Air Compressor</v>
          </cell>
          <cell r="C278" t="str">
            <v>10.3㎥/min</v>
          </cell>
          <cell r="H278">
            <v>9681</v>
          </cell>
          <cell r="J278">
            <v>8779</v>
          </cell>
        </row>
        <row r="280">
          <cell r="B280" t="str">
            <v>- 경유</v>
          </cell>
          <cell r="D280">
            <v>13.9</v>
          </cell>
          <cell r="E280" t="str">
            <v>L</v>
          </cell>
          <cell r="I280">
            <v>526.4</v>
          </cell>
          <cell r="J280">
            <v>7316</v>
          </cell>
        </row>
        <row r="281">
          <cell r="B281" t="str">
            <v>- 잡유</v>
          </cell>
          <cell r="C281" t="str">
            <v>주연료*20%</v>
          </cell>
          <cell r="D281">
            <v>1</v>
          </cell>
          <cell r="E281" t="str">
            <v>식</v>
          </cell>
          <cell r="J281">
            <v>1463</v>
          </cell>
        </row>
        <row r="282">
          <cell r="B282" t="str">
            <v>- 조종원</v>
          </cell>
          <cell r="D282">
            <v>0.17</v>
          </cell>
          <cell r="E282" t="str">
            <v>인</v>
          </cell>
          <cell r="G282">
            <v>56951</v>
          </cell>
          <cell r="H282">
            <v>9681</v>
          </cell>
        </row>
        <row r="284">
          <cell r="A284" t="str">
            <v>Trailer</v>
          </cell>
          <cell r="C284" t="str">
            <v>20ton</v>
          </cell>
          <cell r="D284">
            <v>1</v>
          </cell>
          <cell r="E284" t="str">
            <v>hr</v>
          </cell>
          <cell r="H284">
            <v>9681</v>
          </cell>
          <cell r="J284">
            <v>15109</v>
          </cell>
        </row>
        <row r="286">
          <cell r="B286" t="str">
            <v>- 경유</v>
          </cell>
          <cell r="D286">
            <v>20.8</v>
          </cell>
          <cell r="E286" t="str">
            <v>L</v>
          </cell>
          <cell r="I286">
            <v>526.4</v>
          </cell>
          <cell r="J286">
            <v>10949.12</v>
          </cell>
        </row>
        <row r="287">
          <cell r="A287" t="str">
            <v>종       별</v>
          </cell>
          <cell r="C287" t="str">
            <v>재 료 또 는</v>
          </cell>
          <cell r="D287" t="str">
            <v xml:space="preserve">원 수 </v>
          </cell>
          <cell r="E287" t="str">
            <v>단 위</v>
          </cell>
          <cell r="F287" t="str">
            <v>총   액</v>
          </cell>
          <cell r="G287" t="str">
            <v>노   무   비</v>
          </cell>
          <cell r="I287" t="str">
            <v>재   료   비</v>
          </cell>
          <cell r="K287" t="str">
            <v>경      비</v>
          </cell>
          <cell r="M287" t="str">
            <v>비   고</v>
          </cell>
        </row>
        <row r="288">
          <cell r="C288" t="str">
            <v xml:space="preserve">규       격 </v>
          </cell>
          <cell r="F288" t="str">
            <v>금   액</v>
          </cell>
          <cell r="G288" t="str">
            <v>단  가</v>
          </cell>
          <cell r="H288" t="str">
            <v>금   액</v>
          </cell>
          <cell r="I288" t="str">
            <v>단  가</v>
          </cell>
          <cell r="J288" t="str">
            <v>금   액</v>
          </cell>
          <cell r="K288" t="str">
            <v>단  가</v>
          </cell>
          <cell r="L288" t="str">
            <v>금   액</v>
          </cell>
        </row>
        <row r="289">
          <cell r="B289" t="str">
            <v>- 잡유</v>
          </cell>
          <cell r="C289" t="str">
            <v>주연료*38%</v>
          </cell>
          <cell r="D289">
            <v>1</v>
          </cell>
          <cell r="E289" t="str">
            <v>식</v>
          </cell>
          <cell r="J289">
            <v>4160.6656000000003</v>
          </cell>
        </row>
        <row r="290">
          <cell r="B290" t="str">
            <v>- 조종원</v>
          </cell>
          <cell r="D290">
            <v>0.17</v>
          </cell>
          <cell r="E290" t="str">
            <v>인</v>
          </cell>
          <cell r="G290">
            <v>56951</v>
          </cell>
          <cell r="H290">
            <v>9681</v>
          </cell>
        </row>
        <row r="292">
          <cell r="A292" t="str">
            <v>발 전 기</v>
          </cell>
          <cell r="C292" t="str">
            <v>50 kw</v>
          </cell>
          <cell r="D292">
            <v>1</v>
          </cell>
          <cell r="E292" t="str">
            <v>hr</v>
          </cell>
          <cell r="H292">
            <v>9235</v>
          </cell>
          <cell r="J292">
            <v>8338</v>
          </cell>
        </row>
        <row r="294">
          <cell r="B294" t="str">
            <v>- 경유</v>
          </cell>
          <cell r="D294">
            <v>13.2</v>
          </cell>
          <cell r="E294" t="str">
            <v>L</v>
          </cell>
          <cell r="I294">
            <v>526.4</v>
          </cell>
          <cell r="J294">
            <v>6948.48</v>
          </cell>
        </row>
        <row r="295">
          <cell r="B295" t="str">
            <v>- 잡유</v>
          </cell>
          <cell r="C295" t="str">
            <v>주연료*20%</v>
          </cell>
          <cell r="D295">
            <v>1</v>
          </cell>
          <cell r="E295" t="str">
            <v>식</v>
          </cell>
          <cell r="J295">
            <v>1389.6959999999997</v>
          </cell>
        </row>
        <row r="296">
          <cell r="B296" t="str">
            <v>- 조종원</v>
          </cell>
          <cell r="D296">
            <v>0.17</v>
          </cell>
          <cell r="E296" t="str">
            <v>인</v>
          </cell>
          <cell r="G296">
            <v>54325</v>
          </cell>
          <cell r="H296">
            <v>9235</v>
          </cell>
        </row>
        <row r="297">
          <cell r="A297" t="str">
            <v>Truck Crane</v>
          </cell>
          <cell r="C297" t="str">
            <v>10ton</v>
          </cell>
          <cell r="D297">
            <v>1</v>
          </cell>
          <cell r="E297" t="str">
            <v>hr</v>
          </cell>
          <cell r="H297">
            <v>18615</v>
          </cell>
          <cell r="J297">
            <v>3486</v>
          </cell>
        </row>
        <row r="299">
          <cell r="B299" t="str">
            <v>- 경유</v>
          </cell>
          <cell r="D299">
            <v>4.8</v>
          </cell>
          <cell r="E299" t="str">
            <v>L</v>
          </cell>
          <cell r="I299">
            <v>526.4</v>
          </cell>
          <cell r="J299">
            <v>2526.7199999999998</v>
          </cell>
          <cell r="L299" t="str">
            <v/>
          </cell>
        </row>
        <row r="300">
          <cell r="B300" t="str">
            <v>- 잡유</v>
          </cell>
          <cell r="C300" t="str">
            <v>주연료*38%</v>
          </cell>
          <cell r="D300">
            <v>1</v>
          </cell>
          <cell r="E300" t="str">
            <v>식</v>
          </cell>
          <cell r="J300">
            <v>960.15359999999987</v>
          </cell>
        </row>
        <row r="301">
          <cell r="B301" t="str">
            <v>- 조종원</v>
          </cell>
          <cell r="D301">
            <v>0.17</v>
          </cell>
          <cell r="E301" t="str">
            <v>인</v>
          </cell>
          <cell r="G301">
            <v>56951</v>
          </cell>
          <cell r="H301">
            <v>9681.67</v>
          </cell>
        </row>
        <row r="302">
          <cell r="B302" t="str">
            <v>- 조수</v>
          </cell>
          <cell r="D302">
            <v>0.17</v>
          </cell>
          <cell r="E302" t="str">
            <v>"</v>
          </cell>
          <cell r="G302">
            <v>42762</v>
          </cell>
          <cell r="H302">
            <v>7269.54</v>
          </cell>
        </row>
        <row r="303">
          <cell r="B303" t="str">
            <v>- 중기조장</v>
          </cell>
          <cell r="D303">
            <v>0.03</v>
          </cell>
          <cell r="E303" t="str">
            <v>"</v>
          </cell>
          <cell r="G303">
            <v>55484</v>
          </cell>
          <cell r="H303">
            <v>1664.52</v>
          </cell>
        </row>
        <row r="311">
          <cell r="E311" t="str">
            <v/>
          </cell>
        </row>
        <row r="312">
          <cell r="B312" t="str">
            <v>'98 년 도  수 문 일 위 대 가 표  총 괄</v>
          </cell>
        </row>
        <row r="314">
          <cell r="A314" t="str">
            <v>종       별</v>
          </cell>
          <cell r="C314" t="str">
            <v>재 료 또 는</v>
          </cell>
          <cell r="D314" t="str">
            <v xml:space="preserve">원 수 </v>
          </cell>
          <cell r="E314" t="str">
            <v>단 위</v>
          </cell>
          <cell r="F314" t="str">
            <v>총   액</v>
          </cell>
          <cell r="G314" t="str">
            <v>노   무   비</v>
          </cell>
          <cell r="I314" t="str">
            <v>재   료   비</v>
          </cell>
          <cell r="K314" t="str">
            <v>경      비</v>
          </cell>
          <cell r="M314" t="str">
            <v>비   고</v>
          </cell>
        </row>
        <row r="315">
          <cell r="C315" t="str">
            <v xml:space="preserve">규       격 </v>
          </cell>
          <cell r="F315" t="str">
            <v>금   액</v>
          </cell>
          <cell r="G315" t="str">
            <v>단  가</v>
          </cell>
          <cell r="H315" t="str">
            <v>금   액</v>
          </cell>
          <cell r="I315" t="str">
            <v>단  가</v>
          </cell>
          <cell r="J315" t="str">
            <v>금   액</v>
          </cell>
          <cell r="K315" t="str">
            <v>단  가</v>
          </cell>
          <cell r="L315" t="str">
            <v>금   액</v>
          </cell>
        </row>
        <row r="316">
          <cell r="A316" t="str">
            <v xml:space="preserve">◈ROLLER GATE </v>
          </cell>
          <cell r="C316" t="str">
            <v/>
          </cell>
        </row>
        <row r="317">
          <cell r="A317" t="str">
            <v/>
          </cell>
          <cell r="B317" t="str">
            <v>⊙ 제작 가공비</v>
          </cell>
        </row>
        <row r="318">
          <cell r="A318" t="str">
            <v/>
          </cell>
          <cell r="B318" t="str">
            <v>▷GATE LEAF</v>
          </cell>
          <cell r="C318" t="str">
            <v>소   계</v>
          </cell>
          <cell r="F318">
            <v>1668518</v>
          </cell>
          <cell r="H318">
            <v>1322330</v>
          </cell>
          <cell r="J318">
            <v>237292</v>
          </cell>
          <cell r="L318">
            <v>108896</v>
          </cell>
        </row>
        <row r="319">
          <cell r="A319" t="str">
            <v/>
          </cell>
          <cell r="C319" t="str">
            <v>인 건 비</v>
          </cell>
          <cell r="D319">
            <v>1</v>
          </cell>
          <cell r="E319" t="str">
            <v>TON</v>
          </cell>
          <cell r="F319">
            <v>1195828</v>
          </cell>
          <cell r="H319">
            <v>1195828</v>
          </cell>
        </row>
        <row r="320">
          <cell r="A320" t="str">
            <v/>
          </cell>
          <cell r="C320" t="str">
            <v>사용장비경비</v>
          </cell>
          <cell r="D320">
            <v>1</v>
          </cell>
          <cell r="E320" t="str">
            <v>TON</v>
          </cell>
          <cell r="F320">
            <v>247732</v>
          </cell>
          <cell r="H320">
            <v>126502</v>
          </cell>
          <cell r="J320">
            <v>31430</v>
          </cell>
          <cell r="L320">
            <v>89800</v>
          </cell>
        </row>
        <row r="321">
          <cell r="A321" t="str">
            <v/>
          </cell>
          <cell r="C321" t="str">
            <v>소모자재비</v>
          </cell>
          <cell r="D321">
            <v>1</v>
          </cell>
          <cell r="E321" t="str">
            <v>TON</v>
          </cell>
          <cell r="F321">
            <v>224958</v>
          </cell>
          <cell r="J321">
            <v>205862</v>
          </cell>
          <cell r="L321">
            <v>19096</v>
          </cell>
        </row>
        <row r="323">
          <cell r="A323" t="str">
            <v/>
          </cell>
          <cell r="B323" t="str">
            <v>▷GUIDE FRAME</v>
          </cell>
          <cell r="C323" t="str">
            <v>소   계</v>
          </cell>
          <cell r="F323">
            <v>4324511</v>
          </cell>
          <cell r="H323">
            <v>3911039</v>
          </cell>
          <cell r="J323">
            <v>289792</v>
          </cell>
          <cell r="L323">
            <v>123680</v>
          </cell>
        </row>
        <row r="324">
          <cell r="A324" t="str">
            <v/>
          </cell>
          <cell r="C324" t="str">
            <v>인 건 비</v>
          </cell>
          <cell r="D324">
            <v>1</v>
          </cell>
          <cell r="E324" t="str">
            <v>TON</v>
          </cell>
          <cell r="F324">
            <v>3784537</v>
          </cell>
          <cell r="H324">
            <v>3784537</v>
          </cell>
        </row>
        <row r="325">
          <cell r="A325" t="str">
            <v/>
          </cell>
          <cell r="C325" t="str">
            <v>사용장비경비</v>
          </cell>
          <cell r="D325">
            <v>1</v>
          </cell>
          <cell r="E325" t="str">
            <v>TON</v>
          </cell>
          <cell r="F325">
            <v>247732</v>
          </cell>
          <cell r="H325">
            <v>126502</v>
          </cell>
          <cell r="J325">
            <v>31430</v>
          </cell>
          <cell r="L325">
            <v>89800</v>
          </cell>
          <cell r="M325" t="str">
            <v>ROLLER GATELEAF 적용</v>
          </cell>
        </row>
        <row r="326">
          <cell r="A326" t="str">
            <v/>
          </cell>
          <cell r="C326" t="str">
            <v>소모자재비</v>
          </cell>
          <cell r="D326">
            <v>1</v>
          </cell>
          <cell r="E326" t="str">
            <v>TON</v>
          </cell>
          <cell r="F326">
            <v>292242</v>
          </cell>
          <cell r="J326">
            <v>258362</v>
          </cell>
          <cell r="L326">
            <v>33880</v>
          </cell>
        </row>
        <row r="328">
          <cell r="A328" t="str">
            <v/>
          </cell>
          <cell r="B328" t="str">
            <v>⊙ 설  치  비</v>
          </cell>
        </row>
        <row r="329">
          <cell r="A329" t="str">
            <v/>
          </cell>
          <cell r="B329" t="str">
            <v>▷GATE LEAF</v>
          </cell>
          <cell r="C329" t="str">
            <v>소   계</v>
          </cell>
          <cell r="F329">
            <v>2471576</v>
          </cell>
          <cell r="H329">
            <v>1670029</v>
          </cell>
          <cell r="J329">
            <v>226123</v>
          </cell>
          <cell r="L329">
            <v>575424</v>
          </cell>
        </row>
        <row r="330">
          <cell r="A330" t="str">
            <v>종       별</v>
          </cell>
          <cell r="C330" t="str">
            <v>재 료 또 는</v>
          </cell>
          <cell r="D330" t="str">
            <v xml:space="preserve">원 수 </v>
          </cell>
          <cell r="E330" t="str">
            <v>단 위</v>
          </cell>
          <cell r="F330" t="str">
            <v>총   액</v>
          </cell>
          <cell r="G330" t="str">
            <v>노   무   비</v>
          </cell>
          <cell r="I330" t="str">
            <v>재   료   비</v>
          </cell>
          <cell r="K330" t="str">
            <v>경      비</v>
          </cell>
          <cell r="M330" t="str">
            <v>비   고</v>
          </cell>
        </row>
        <row r="331">
          <cell r="C331" t="str">
            <v xml:space="preserve">규       격 </v>
          </cell>
          <cell r="F331" t="str">
            <v>금   액</v>
          </cell>
          <cell r="G331" t="str">
            <v>단  가</v>
          </cell>
          <cell r="H331" t="str">
            <v>금   액</v>
          </cell>
          <cell r="I331" t="str">
            <v>단  가</v>
          </cell>
          <cell r="J331" t="str">
            <v>금   액</v>
          </cell>
          <cell r="K331" t="str">
            <v>단  가</v>
          </cell>
          <cell r="L331" t="str">
            <v>금   액</v>
          </cell>
        </row>
        <row r="332">
          <cell r="A332" t="str">
            <v/>
          </cell>
          <cell r="C332" t="str">
            <v>인 건 비</v>
          </cell>
          <cell r="D332">
            <v>1</v>
          </cell>
          <cell r="E332" t="str">
            <v>TON</v>
          </cell>
          <cell r="F332">
            <v>1091285</v>
          </cell>
          <cell r="H332">
            <v>1091285</v>
          </cell>
        </row>
        <row r="333">
          <cell r="A333" t="str">
            <v/>
          </cell>
          <cell r="C333" t="str">
            <v>사용장비경비</v>
          </cell>
          <cell r="D333">
            <v>1</v>
          </cell>
          <cell r="E333" t="str">
            <v>TON</v>
          </cell>
          <cell r="F333">
            <v>1341424</v>
          </cell>
          <cell r="H333">
            <v>578744</v>
          </cell>
          <cell r="J333">
            <v>187256</v>
          </cell>
          <cell r="L333">
            <v>575424</v>
          </cell>
        </row>
        <row r="334">
          <cell r="A334" t="str">
            <v/>
          </cell>
          <cell r="C334" t="str">
            <v>소모자재비</v>
          </cell>
          <cell r="D334">
            <v>1</v>
          </cell>
          <cell r="E334" t="str">
            <v>TON</v>
          </cell>
          <cell r="F334">
            <v>38867</v>
          </cell>
          <cell r="J334">
            <v>38867</v>
          </cell>
        </row>
        <row r="336">
          <cell r="A336" t="str">
            <v/>
          </cell>
          <cell r="B336" t="str">
            <v>▷GUIDE FRAME</v>
          </cell>
          <cell r="C336" t="str">
            <v>소   계</v>
          </cell>
          <cell r="F336">
            <v>5148432</v>
          </cell>
          <cell r="H336">
            <v>4267975</v>
          </cell>
          <cell r="J336">
            <v>305033</v>
          </cell>
          <cell r="L336">
            <v>575424</v>
          </cell>
        </row>
        <row r="337">
          <cell r="A337" t="str">
            <v/>
          </cell>
          <cell r="C337" t="str">
            <v>인 건 비</v>
          </cell>
          <cell r="D337">
            <v>1</v>
          </cell>
          <cell r="E337" t="str">
            <v>TON</v>
          </cell>
          <cell r="F337">
            <v>3689231</v>
          </cell>
          <cell r="H337">
            <v>3689231</v>
          </cell>
        </row>
        <row r="338">
          <cell r="A338" t="str">
            <v/>
          </cell>
          <cell r="C338" t="str">
            <v>사용장비경비</v>
          </cell>
          <cell r="D338">
            <v>1</v>
          </cell>
          <cell r="E338" t="str">
            <v>TON</v>
          </cell>
          <cell r="F338">
            <v>1341424</v>
          </cell>
          <cell r="H338">
            <v>578744</v>
          </cell>
          <cell r="J338">
            <v>187256</v>
          </cell>
          <cell r="L338">
            <v>575424</v>
          </cell>
        </row>
        <row r="339">
          <cell r="A339" t="str">
            <v/>
          </cell>
          <cell r="C339" t="str">
            <v>소모자재비</v>
          </cell>
          <cell r="D339">
            <v>1</v>
          </cell>
          <cell r="E339" t="str">
            <v>TON</v>
          </cell>
          <cell r="F339">
            <v>117777</v>
          </cell>
          <cell r="J339">
            <v>117777</v>
          </cell>
        </row>
        <row r="341">
          <cell r="A341" t="str">
            <v/>
          </cell>
          <cell r="B341" t="str">
            <v>▷ HOIST</v>
          </cell>
          <cell r="C341" t="str">
            <v>소   계</v>
          </cell>
          <cell r="F341">
            <v>2100502</v>
          </cell>
          <cell r="H341">
            <v>1186896</v>
          </cell>
          <cell r="J341">
            <v>275550</v>
          </cell>
          <cell r="L341">
            <v>638056</v>
          </cell>
        </row>
        <row r="342">
          <cell r="A342" t="str">
            <v/>
          </cell>
          <cell r="C342" t="str">
            <v>인 건 비</v>
          </cell>
          <cell r="D342">
            <v>1</v>
          </cell>
          <cell r="E342" t="str">
            <v>TON</v>
          </cell>
          <cell r="F342">
            <v>687704</v>
          </cell>
          <cell r="H342">
            <v>687704</v>
          </cell>
        </row>
        <row r="343">
          <cell r="A343" t="str">
            <v/>
          </cell>
          <cell r="C343" t="str">
            <v>사용장비경비</v>
          </cell>
          <cell r="D343">
            <v>1</v>
          </cell>
          <cell r="E343" t="str">
            <v>TON</v>
          </cell>
          <cell r="F343">
            <v>1384600</v>
          </cell>
          <cell r="H343">
            <v>499192</v>
          </cell>
          <cell r="J343">
            <v>247352</v>
          </cell>
          <cell r="L343">
            <v>638056</v>
          </cell>
        </row>
        <row r="344">
          <cell r="A344" t="str">
            <v/>
          </cell>
          <cell r="C344" t="str">
            <v>소모자재비</v>
          </cell>
          <cell r="D344">
            <v>1</v>
          </cell>
          <cell r="E344" t="str">
            <v>TON</v>
          </cell>
          <cell r="F344">
            <v>28198</v>
          </cell>
          <cell r="J344">
            <v>28198</v>
          </cell>
        </row>
        <row r="345">
          <cell r="A345" t="str">
            <v>◈ STOP LOG</v>
          </cell>
        </row>
        <row r="346">
          <cell r="B346" t="str">
            <v>⊙ 제작 가공비</v>
          </cell>
        </row>
        <row r="347">
          <cell r="B347" t="str">
            <v>▷GATE LEAF</v>
          </cell>
          <cell r="C347" t="str">
            <v>소   계</v>
          </cell>
          <cell r="F347">
            <v>1301484.2280000001</v>
          </cell>
          <cell r="H347">
            <v>1137185</v>
          </cell>
          <cell r="J347">
            <v>65315</v>
          </cell>
          <cell r="L347">
            <v>98984.228000000003</v>
          </cell>
        </row>
        <row r="348">
          <cell r="C348" t="str">
            <v>인 건 비</v>
          </cell>
          <cell r="E348" t="str">
            <v>TON</v>
          </cell>
          <cell r="F348">
            <v>985817</v>
          </cell>
          <cell r="H348">
            <v>985817</v>
          </cell>
        </row>
        <row r="349">
          <cell r="A349" t="str">
            <v>종       별</v>
          </cell>
          <cell r="C349" t="str">
            <v>재 료 또 는</v>
          </cell>
          <cell r="D349" t="str">
            <v xml:space="preserve">원 수 </v>
          </cell>
          <cell r="E349" t="str">
            <v>단 위</v>
          </cell>
          <cell r="F349" t="str">
            <v>총   액</v>
          </cell>
          <cell r="G349" t="str">
            <v>노   무   비</v>
          </cell>
          <cell r="I349" t="str">
            <v>재   료   비</v>
          </cell>
          <cell r="K349" t="str">
            <v>경      비</v>
          </cell>
          <cell r="M349" t="str">
            <v>비   고</v>
          </cell>
        </row>
        <row r="350">
          <cell r="C350" t="str">
            <v xml:space="preserve">규       격 </v>
          </cell>
          <cell r="F350" t="str">
            <v>금   액</v>
          </cell>
          <cell r="G350" t="str">
            <v>단  가</v>
          </cell>
          <cell r="H350" t="str">
            <v>금   액</v>
          </cell>
          <cell r="I350" t="str">
            <v>단  가</v>
          </cell>
          <cell r="J350" t="str">
            <v>금   액</v>
          </cell>
          <cell r="K350" t="str">
            <v>단  가</v>
          </cell>
          <cell r="L350" t="str">
            <v>금   액</v>
          </cell>
        </row>
        <row r="351">
          <cell r="C351" t="str">
            <v>사용장비경비</v>
          </cell>
          <cell r="E351" t="str">
            <v>TON</v>
          </cell>
          <cell r="F351">
            <v>289048.228</v>
          </cell>
          <cell r="H351">
            <v>151368</v>
          </cell>
          <cell r="J351">
            <v>38696</v>
          </cell>
          <cell r="L351">
            <v>98984.228000000003</v>
          </cell>
        </row>
        <row r="352">
          <cell r="A352" t="str">
            <v/>
          </cell>
          <cell r="C352" t="str">
            <v>소모자재비</v>
          </cell>
          <cell r="E352" t="str">
            <v>TON</v>
          </cell>
          <cell r="F352">
            <v>26619</v>
          </cell>
          <cell r="J352">
            <v>26619</v>
          </cell>
        </row>
        <row r="354">
          <cell r="A354" t="str">
            <v/>
          </cell>
          <cell r="B354" t="str">
            <v>▷GUIDE FRAME</v>
          </cell>
          <cell r="C354" t="str">
            <v>소   계</v>
          </cell>
          <cell r="F354">
            <v>4324511</v>
          </cell>
          <cell r="H354">
            <v>3911039</v>
          </cell>
          <cell r="J354">
            <v>289792</v>
          </cell>
          <cell r="L354">
            <v>123680</v>
          </cell>
          <cell r="M354" t="str">
            <v>ROLLER GATE GUIDE FRAME적용</v>
          </cell>
        </row>
        <row r="355">
          <cell r="A355" t="str">
            <v/>
          </cell>
          <cell r="C355" t="str">
            <v>인 건 비</v>
          </cell>
          <cell r="E355" t="str">
            <v>TON</v>
          </cell>
          <cell r="F355">
            <v>3784537</v>
          </cell>
          <cell r="H355">
            <v>3784537</v>
          </cell>
          <cell r="M355" t="str">
            <v>"</v>
          </cell>
        </row>
        <row r="356">
          <cell r="A356" t="str">
            <v/>
          </cell>
          <cell r="C356" t="str">
            <v>사용장비경비</v>
          </cell>
          <cell r="E356" t="str">
            <v>TON</v>
          </cell>
          <cell r="F356">
            <v>247732</v>
          </cell>
          <cell r="H356">
            <v>126502</v>
          </cell>
          <cell r="J356">
            <v>31430</v>
          </cell>
          <cell r="L356">
            <v>89800</v>
          </cell>
          <cell r="M356" t="str">
            <v>"</v>
          </cell>
        </row>
        <row r="357">
          <cell r="C357" t="str">
            <v>소모자재비</v>
          </cell>
          <cell r="E357" t="str">
            <v>TON</v>
          </cell>
          <cell r="F357">
            <v>292242</v>
          </cell>
          <cell r="J357">
            <v>258362</v>
          </cell>
          <cell r="L357">
            <v>33880</v>
          </cell>
          <cell r="M357" t="str">
            <v>"</v>
          </cell>
        </row>
        <row r="359">
          <cell r="B359" t="str">
            <v>▷LIFTING BEAM</v>
          </cell>
          <cell r="C359" t="str">
            <v>소   계</v>
          </cell>
          <cell r="F359">
            <v>1301484.2280000001</v>
          </cell>
          <cell r="H359">
            <v>1137185</v>
          </cell>
          <cell r="J359">
            <v>65315</v>
          </cell>
          <cell r="L359">
            <v>98984.228000000003</v>
          </cell>
          <cell r="M359" t="str">
            <v>STOP LOG LEAF적용</v>
          </cell>
        </row>
        <row r="360">
          <cell r="C360" t="str">
            <v>인 건 비</v>
          </cell>
          <cell r="E360" t="str">
            <v>TON</v>
          </cell>
          <cell r="F360">
            <v>985817</v>
          </cell>
          <cell r="H360">
            <v>985817</v>
          </cell>
          <cell r="M360" t="str">
            <v>"</v>
          </cell>
        </row>
        <row r="361">
          <cell r="C361" t="str">
            <v>사용장비경비</v>
          </cell>
          <cell r="E361" t="str">
            <v>TON</v>
          </cell>
          <cell r="F361">
            <v>289048.228</v>
          </cell>
          <cell r="H361">
            <v>151368</v>
          </cell>
          <cell r="J361">
            <v>38696</v>
          </cell>
          <cell r="L361">
            <v>98984.228000000003</v>
          </cell>
          <cell r="M361" t="str">
            <v>"</v>
          </cell>
        </row>
        <row r="362">
          <cell r="C362" t="str">
            <v>소모자재비</v>
          </cell>
          <cell r="E362" t="str">
            <v>TON</v>
          </cell>
          <cell r="F362">
            <v>26619</v>
          </cell>
          <cell r="J362">
            <v>26619</v>
          </cell>
          <cell r="M362" t="str">
            <v>"</v>
          </cell>
        </row>
        <row r="363">
          <cell r="B363" t="str">
            <v>⊙ 설  치  비</v>
          </cell>
        </row>
        <row r="364">
          <cell r="B364" t="str">
            <v>▷GATE LEAF</v>
          </cell>
          <cell r="C364" t="str">
            <v>소   계</v>
          </cell>
          <cell r="F364">
            <v>1483011</v>
          </cell>
          <cell r="H364">
            <v>862692</v>
          </cell>
          <cell r="J364">
            <v>237294</v>
          </cell>
          <cell r="L364">
            <v>383025</v>
          </cell>
        </row>
        <row r="365">
          <cell r="C365" t="str">
            <v>인 건 비</v>
          </cell>
          <cell r="E365" t="str">
            <v>TON</v>
          </cell>
          <cell r="F365">
            <v>562444</v>
          </cell>
          <cell r="H365">
            <v>562444</v>
          </cell>
        </row>
        <row r="366">
          <cell r="C366" t="str">
            <v>사용장비경비</v>
          </cell>
          <cell r="E366" t="str">
            <v>TON</v>
          </cell>
          <cell r="F366">
            <v>744864</v>
          </cell>
          <cell r="H366">
            <v>300248</v>
          </cell>
          <cell r="J366">
            <v>80440</v>
          </cell>
          <cell r="L366">
            <v>364176</v>
          </cell>
        </row>
        <row r="367">
          <cell r="C367" t="str">
            <v>소모자재비</v>
          </cell>
          <cell r="E367" t="str">
            <v>TON</v>
          </cell>
          <cell r="F367">
            <v>175703</v>
          </cell>
          <cell r="J367">
            <v>156854</v>
          </cell>
          <cell r="L367">
            <v>18849</v>
          </cell>
        </row>
        <row r="368">
          <cell r="A368" t="str">
            <v>종       별</v>
          </cell>
          <cell r="C368" t="str">
            <v>재 료 또 는</v>
          </cell>
          <cell r="D368" t="str">
            <v xml:space="preserve">원 수 </v>
          </cell>
          <cell r="E368" t="str">
            <v>단 위</v>
          </cell>
          <cell r="F368" t="str">
            <v>총   액</v>
          </cell>
          <cell r="G368" t="str">
            <v>노   무   비</v>
          </cell>
          <cell r="I368" t="str">
            <v>재   료   비</v>
          </cell>
          <cell r="K368" t="str">
            <v>경      비</v>
          </cell>
          <cell r="M368" t="str">
            <v>비   고</v>
          </cell>
        </row>
        <row r="369">
          <cell r="C369" t="str">
            <v xml:space="preserve">규       격 </v>
          </cell>
          <cell r="F369" t="str">
            <v>금   액</v>
          </cell>
          <cell r="G369" t="str">
            <v>단  가</v>
          </cell>
          <cell r="H369" t="str">
            <v>금   액</v>
          </cell>
          <cell r="I369" t="str">
            <v>단  가</v>
          </cell>
          <cell r="J369" t="str">
            <v>금   액</v>
          </cell>
          <cell r="K369" t="str">
            <v>단  가</v>
          </cell>
          <cell r="L369" t="str">
            <v>금   액</v>
          </cell>
        </row>
        <row r="370">
          <cell r="B370" t="str">
            <v>▷GUIDE FRAME</v>
          </cell>
          <cell r="C370" t="str">
            <v>⇒ ROLLER GATE 적용</v>
          </cell>
        </row>
        <row r="371">
          <cell r="A371" t="str">
            <v/>
          </cell>
          <cell r="B371" t="str">
            <v>▷LIFTING BEAM</v>
          </cell>
          <cell r="C371" t="str">
            <v>⇒ STOP LOG LEAF 적용</v>
          </cell>
        </row>
        <row r="373">
          <cell r="A373" t="str">
            <v>◈ RADIAL GATE</v>
          </cell>
        </row>
        <row r="374">
          <cell r="A374" t="str">
            <v/>
          </cell>
          <cell r="B374" t="str">
            <v>⊙ 제작 가공비</v>
          </cell>
        </row>
        <row r="376">
          <cell r="A376" t="str">
            <v/>
          </cell>
          <cell r="B376" t="str">
            <v>▷GATE LEAF</v>
          </cell>
          <cell r="C376" t="str">
            <v>소   계</v>
          </cell>
          <cell r="F376">
            <v>2124730</v>
          </cell>
          <cell r="H376">
            <v>1660499</v>
          </cell>
          <cell r="J376">
            <v>304929</v>
          </cell>
          <cell r="L376">
            <v>159302</v>
          </cell>
        </row>
        <row r="377">
          <cell r="A377" t="str">
            <v/>
          </cell>
          <cell r="C377" t="str">
            <v>인 건 비</v>
          </cell>
          <cell r="E377" t="str">
            <v>TON</v>
          </cell>
          <cell r="F377">
            <v>1502694</v>
          </cell>
          <cell r="H377">
            <v>1502694</v>
          </cell>
        </row>
        <row r="378">
          <cell r="A378" t="str">
            <v/>
          </cell>
          <cell r="C378" t="str">
            <v>사용장비경비</v>
          </cell>
          <cell r="E378" t="str">
            <v>TON</v>
          </cell>
          <cell r="F378">
            <v>341716</v>
          </cell>
          <cell r="H378">
            <v>157805</v>
          </cell>
          <cell r="J378">
            <v>47401</v>
          </cell>
          <cell r="L378">
            <v>136510</v>
          </cell>
        </row>
        <row r="379">
          <cell r="A379" t="str">
            <v/>
          </cell>
          <cell r="C379" t="str">
            <v>소모자재비</v>
          </cell>
          <cell r="E379" t="str">
            <v>TON</v>
          </cell>
          <cell r="F379">
            <v>280320</v>
          </cell>
          <cell r="J379">
            <v>257528</v>
          </cell>
          <cell r="L379">
            <v>22792</v>
          </cell>
        </row>
        <row r="381">
          <cell r="A381" t="str">
            <v/>
          </cell>
          <cell r="B381" t="str">
            <v>▷GUIDE FRAME</v>
          </cell>
          <cell r="C381" t="str">
            <v>소   계</v>
          </cell>
          <cell r="F381">
            <v>4842008</v>
          </cell>
          <cell r="H381">
            <v>4473673</v>
          </cell>
          <cell r="J381">
            <v>195173</v>
          </cell>
          <cell r="L381">
            <v>173162</v>
          </cell>
        </row>
        <row r="382">
          <cell r="A382" t="str">
            <v/>
          </cell>
          <cell r="B382" t="str">
            <v/>
          </cell>
          <cell r="C382" t="str">
            <v>인 건 비</v>
          </cell>
          <cell r="E382" t="str">
            <v>TON</v>
          </cell>
          <cell r="F382">
            <v>4315868</v>
          </cell>
          <cell r="H382">
            <v>4315868</v>
          </cell>
        </row>
        <row r="383">
          <cell r="A383" t="str">
            <v/>
          </cell>
          <cell r="B383" t="str">
            <v/>
          </cell>
          <cell r="C383" t="str">
            <v>사용장비경비</v>
          </cell>
          <cell r="E383" t="str">
            <v>TON</v>
          </cell>
          <cell r="F383">
            <v>341716</v>
          </cell>
          <cell r="H383">
            <v>157805</v>
          </cell>
          <cell r="J383">
            <v>47401</v>
          </cell>
          <cell r="L383">
            <v>136510</v>
          </cell>
          <cell r="M383" t="str">
            <v>RADIAL GATELEAF 적용</v>
          </cell>
        </row>
        <row r="384">
          <cell r="A384" t="str">
            <v/>
          </cell>
          <cell r="C384" t="str">
            <v>소모자재비</v>
          </cell>
          <cell r="E384" t="str">
            <v>TON</v>
          </cell>
          <cell r="F384">
            <v>184424</v>
          </cell>
          <cell r="J384">
            <v>147772</v>
          </cell>
          <cell r="L384">
            <v>36652</v>
          </cell>
        </row>
        <row r="388">
          <cell r="A388" t="str">
            <v>종       별</v>
          </cell>
          <cell r="C388" t="str">
            <v>재 료 또 는</v>
          </cell>
          <cell r="D388" t="str">
            <v xml:space="preserve">원 수 </v>
          </cell>
          <cell r="E388" t="str">
            <v>단 위</v>
          </cell>
          <cell r="F388" t="str">
            <v>총   액</v>
          </cell>
          <cell r="G388" t="str">
            <v>노   무   비</v>
          </cell>
          <cell r="I388" t="str">
            <v>재   료   비</v>
          </cell>
          <cell r="K388" t="str">
            <v>경      비</v>
          </cell>
          <cell r="M388" t="str">
            <v>비   고</v>
          </cell>
        </row>
        <row r="389">
          <cell r="C389" t="str">
            <v xml:space="preserve">규       격 </v>
          </cell>
          <cell r="F389" t="str">
            <v>금   액</v>
          </cell>
          <cell r="G389" t="str">
            <v>단  가</v>
          </cell>
          <cell r="H389" t="str">
            <v>금   액</v>
          </cell>
          <cell r="I389" t="str">
            <v>단  가</v>
          </cell>
          <cell r="J389" t="str">
            <v>금   액</v>
          </cell>
          <cell r="K389" t="str">
            <v>단  가</v>
          </cell>
          <cell r="L389" t="str">
            <v>금   액</v>
          </cell>
        </row>
        <row r="390">
          <cell r="B390" t="str">
            <v>▷ANCHORAGE</v>
          </cell>
          <cell r="C390" t="str">
            <v>소   계</v>
          </cell>
          <cell r="F390">
            <v>3706842</v>
          </cell>
          <cell r="H390">
            <v>3389225</v>
          </cell>
          <cell r="J390">
            <v>155235</v>
          </cell>
          <cell r="L390">
            <v>162382</v>
          </cell>
        </row>
        <row r="391">
          <cell r="C391" t="str">
            <v>인 건 비</v>
          </cell>
          <cell r="E391" t="str">
            <v>TON</v>
          </cell>
          <cell r="F391">
            <v>3231420</v>
          </cell>
          <cell r="H391">
            <v>3231420</v>
          </cell>
        </row>
        <row r="392">
          <cell r="C392" t="str">
            <v>사용장비경비</v>
          </cell>
          <cell r="E392" t="str">
            <v>TON</v>
          </cell>
          <cell r="F392">
            <v>341716</v>
          </cell>
          <cell r="H392">
            <v>157805</v>
          </cell>
          <cell r="J392">
            <v>47401</v>
          </cell>
          <cell r="L392">
            <v>136510</v>
          </cell>
          <cell r="M392" t="str">
            <v>RADIAL GATELEAF 적용</v>
          </cell>
        </row>
        <row r="393">
          <cell r="C393" t="str">
            <v>소모자재비</v>
          </cell>
          <cell r="E393" t="str">
            <v>TON</v>
          </cell>
          <cell r="F393">
            <v>133706</v>
          </cell>
          <cell r="J393">
            <v>107834</v>
          </cell>
          <cell r="L393">
            <v>25872</v>
          </cell>
        </row>
        <row r="395">
          <cell r="B395" t="str">
            <v>⊙ 설  치  비</v>
          </cell>
        </row>
        <row r="397">
          <cell r="B397" t="str">
            <v>▷GATE LEAF</v>
          </cell>
          <cell r="C397" t="str">
            <v>소   계</v>
          </cell>
          <cell r="F397">
            <v>3544844.4</v>
          </cell>
          <cell r="H397">
            <v>2061690</v>
          </cell>
          <cell r="J397">
            <v>360170.4</v>
          </cell>
          <cell r="L397">
            <v>1122984</v>
          </cell>
        </row>
        <row r="398">
          <cell r="C398" t="str">
            <v>인 건 비</v>
          </cell>
          <cell r="E398" t="str">
            <v>TON</v>
          </cell>
          <cell r="F398">
            <v>1192994</v>
          </cell>
          <cell r="H398">
            <v>1192994</v>
          </cell>
        </row>
        <row r="399">
          <cell r="A399" t="str">
            <v/>
          </cell>
          <cell r="C399" t="str">
            <v>사용장비경비</v>
          </cell>
          <cell r="E399" t="str">
            <v>TON</v>
          </cell>
          <cell r="F399">
            <v>2312752</v>
          </cell>
          <cell r="H399">
            <v>868696</v>
          </cell>
          <cell r="J399">
            <v>321072</v>
          </cell>
          <cell r="K399" t="str">
            <v/>
          </cell>
          <cell r="L399">
            <v>1122984</v>
          </cell>
        </row>
        <row r="400">
          <cell r="C400" t="str">
            <v>소모자재비</v>
          </cell>
          <cell r="E400" t="str">
            <v>TON</v>
          </cell>
          <cell r="F400">
            <v>39098.400000000001</v>
          </cell>
          <cell r="J400">
            <v>39098.400000000001</v>
          </cell>
        </row>
        <row r="401">
          <cell r="A401" t="str">
            <v/>
          </cell>
        </row>
        <row r="402">
          <cell r="A402" t="str">
            <v/>
          </cell>
          <cell r="B402" t="str">
            <v>▷GUIDE FRAME</v>
          </cell>
          <cell r="C402" t="str">
            <v>소   계</v>
          </cell>
          <cell r="F402">
            <v>11345142</v>
          </cell>
          <cell r="H402">
            <v>10426754</v>
          </cell>
          <cell r="J402">
            <v>282044</v>
          </cell>
          <cell r="L402">
            <v>636344</v>
          </cell>
        </row>
        <row r="403">
          <cell r="A403" t="str">
            <v/>
          </cell>
          <cell r="C403" t="str">
            <v>인 건 비</v>
          </cell>
          <cell r="E403" t="str">
            <v>TON</v>
          </cell>
          <cell r="F403">
            <v>9780858</v>
          </cell>
          <cell r="H403">
            <v>9780858</v>
          </cell>
        </row>
        <row r="404">
          <cell r="A404" t="str">
            <v/>
          </cell>
          <cell r="C404" t="str">
            <v>사용장비경비</v>
          </cell>
          <cell r="E404" t="str">
            <v>TON</v>
          </cell>
          <cell r="F404">
            <v>1533472</v>
          </cell>
          <cell r="H404">
            <v>645896</v>
          </cell>
          <cell r="J404">
            <v>251232</v>
          </cell>
          <cell r="K404" t="str">
            <v/>
          </cell>
          <cell r="L404">
            <v>636344</v>
          </cell>
        </row>
        <row r="405">
          <cell r="A405" t="str">
            <v/>
          </cell>
          <cell r="C405" t="str">
            <v>소모자재비</v>
          </cell>
          <cell r="E405" t="str">
            <v>TON</v>
          </cell>
          <cell r="F405">
            <v>30812</v>
          </cell>
          <cell r="J405">
            <v>30812</v>
          </cell>
        </row>
        <row r="407">
          <cell r="A407" t="str">
            <v>종       별</v>
          </cell>
          <cell r="C407" t="str">
            <v>재 료 또 는</v>
          </cell>
          <cell r="D407" t="str">
            <v xml:space="preserve">원 수 </v>
          </cell>
          <cell r="E407" t="str">
            <v>단 위</v>
          </cell>
          <cell r="F407" t="str">
            <v>총   액</v>
          </cell>
          <cell r="G407" t="str">
            <v>노   무   비</v>
          </cell>
          <cell r="I407" t="str">
            <v>재   료   비</v>
          </cell>
          <cell r="K407" t="str">
            <v>경      비</v>
          </cell>
          <cell r="M407" t="str">
            <v>비   고</v>
          </cell>
        </row>
        <row r="408">
          <cell r="C408" t="str">
            <v xml:space="preserve">규       격 </v>
          </cell>
          <cell r="F408" t="str">
            <v>금   액</v>
          </cell>
          <cell r="G408" t="str">
            <v>단  가</v>
          </cell>
          <cell r="H408" t="str">
            <v>금   액</v>
          </cell>
          <cell r="I408" t="str">
            <v>단  가</v>
          </cell>
          <cell r="J408" t="str">
            <v>금   액</v>
          </cell>
          <cell r="K408" t="str">
            <v>단  가</v>
          </cell>
          <cell r="L408" t="str">
            <v>금   액</v>
          </cell>
        </row>
        <row r="409">
          <cell r="A409" t="str">
            <v/>
          </cell>
          <cell r="B409" t="str">
            <v>▷ANCHORAGE</v>
          </cell>
          <cell r="C409" t="str">
            <v>소   계</v>
          </cell>
          <cell r="F409">
            <v>3544844.4</v>
          </cell>
          <cell r="H409">
            <v>2061690</v>
          </cell>
          <cell r="J409">
            <v>360170.4</v>
          </cell>
          <cell r="L409">
            <v>1122984</v>
          </cell>
        </row>
        <row r="410">
          <cell r="A410" t="str">
            <v/>
          </cell>
          <cell r="C410" t="str">
            <v>인 건 비</v>
          </cell>
          <cell r="E410" t="str">
            <v>TON</v>
          </cell>
          <cell r="F410">
            <v>1192994</v>
          </cell>
          <cell r="H410">
            <v>1192994</v>
          </cell>
          <cell r="M410" t="str">
            <v>RADIAL GATE LEAF 적용</v>
          </cell>
        </row>
        <row r="411">
          <cell r="A411" t="str">
            <v/>
          </cell>
          <cell r="C411" t="str">
            <v>사용장비경비</v>
          </cell>
          <cell r="E411" t="str">
            <v>TON</v>
          </cell>
          <cell r="F411">
            <v>2312752</v>
          </cell>
          <cell r="H411">
            <v>868696</v>
          </cell>
          <cell r="J411">
            <v>321072</v>
          </cell>
          <cell r="L411">
            <v>1122984</v>
          </cell>
          <cell r="M411" t="str">
            <v>"</v>
          </cell>
        </row>
        <row r="412">
          <cell r="A412" t="str">
            <v/>
          </cell>
          <cell r="C412" t="str">
            <v>소모자재비</v>
          </cell>
          <cell r="E412" t="str">
            <v>TON</v>
          </cell>
          <cell r="F412">
            <v>39098.400000000001</v>
          </cell>
          <cell r="J412">
            <v>39098.400000000001</v>
          </cell>
          <cell r="M412" t="str">
            <v>"</v>
          </cell>
        </row>
        <row r="414">
          <cell r="B414" t="str">
            <v>▷ HOIST</v>
          </cell>
          <cell r="C414" t="str">
            <v>소   계</v>
          </cell>
          <cell r="F414">
            <v>1509190</v>
          </cell>
          <cell r="H414">
            <v>1047968</v>
          </cell>
          <cell r="J414">
            <v>84566</v>
          </cell>
          <cell r="L414">
            <v>376656</v>
          </cell>
        </row>
        <row r="415">
          <cell r="A415" t="str">
            <v/>
          </cell>
          <cell r="C415" t="str">
            <v>인 건 비</v>
          </cell>
          <cell r="E415" t="str">
            <v>TON</v>
          </cell>
          <cell r="F415">
            <v>687704</v>
          </cell>
          <cell r="H415">
            <v>687704</v>
          </cell>
          <cell r="M415" t="str">
            <v>ROLLER HOIST와동일</v>
          </cell>
        </row>
        <row r="416">
          <cell r="A416" t="str">
            <v/>
          </cell>
          <cell r="C416" t="str">
            <v>사용장비경비</v>
          </cell>
          <cell r="E416" t="str">
            <v>TON</v>
          </cell>
          <cell r="F416">
            <v>793288</v>
          </cell>
          <cell r="H416">
            <v>360264</v>
          </cell>
          <cell r="J416">
            <v>56368</v>
          </cell>
          <cell r="L416">
            <v>376656</v>
          </cell>
        </row>
        <row r="417">
          <cell r="A417" t="str">
            <v/>
          </cell>
          <cell r="C417" t="str">
            <v>소모자재비</v>
          </cell>
          <cell r="E417" t="str">
            <v>TON</v>
          </cell>
          <cell r="F417">
            <v>28198</v>
          </cell>
          <cell r="J417">
            <v>28198</v>
          </cell>
          <cell r="M417" t="str">
            <v>ROLLER HOIST와동일</v>
          </cell>
        </row>
        <row r="418">
          <cell r="A418" t="str">
            <v/>
          </cell>
        </row>
        <row r="419">
          <cell r="A419" t="str">
            <v>◈ TRASH RACK</v>
          </cell>
        </row>
        <row r="420">
          <cell r="B420" t="str">
            <v>⊙ 제작가공비</v>
          </cell>
          <cell r="C420" t="str">
            <v>소   계</v>
          </cell>
          <cell r="F420">
            <v>8169306</v>
          </cell>
          <cell r="H420">
            <v>7960762</v>
          </cell>
          <cell r="J420">
            <v>118744</v>
          </cell>
          <cell r="L420">
            <v>89800</v>
          </cell>
        </row>
        <row r="421">
          <cell r="C421" t="str">
            <v>인  건  비</v>
          </cell>
          <cell r="E421" t="str">
            <v>TON</v>
          </cell>
          <cell r="F421">
            <v>7834260</v>
          </cell>
          <cell r="H421">
            <v>7834260</v>
          </cell>
        </row>
        <row r="422">
          <cell r="C422" t="str">
            <v>사용장비경비</v>
          </cell>
          <cell r="E422" t="str">
            <v>TON</v>
          </cell>
          <cell r="F422">
            <v>247732</v>
          </cell>
          <cell r="H422">
            <v>126502</v>
          </cell>
          <cell r="J422">
            <v>31430</v>
          </cell>
          <cell r="L422">
            <v>89800</v>
          </cell>
          <cell r="M422" t="str">
            <v>ROLLER GATELEAF 적용</v>
          </cell>
        </row>
        <row r="423">
          <cell r="A423" t="str">
            <v/>
          </cell>
          <cell r="C423" t="str">
            <v>소모자재비</v>
          </cell>
          <cell r="E423" t="str">
            <v>TON</v>
          </cell>
          <cell r="F423">
            <v>87314</v>
          </cell>
          <cell r="J423">
            <v>87314</v>
          </cell>
        </row>
        <row r="425">
          <cell r="A425" t="str">
            <v/>
          </cell>
          <cell r="B425" t="str">
            <v>⊙ 설  치  비</v>
          </cell>
          <cell r="C425" t="str">
            <v>소   계</v>
          </cell>
          <cell r="F425">
            <v>2369875</v>
          </cell>
          <cell r="H425">
            <v>1599040</v>
          </cell>
          <cell r="J425">
            <v>195411</v>
          </cell>
          <cell r="L425">
            <v>575424</v>
          </cell>
        </row>
        <row r="426">
          <cell r="A426" t="str">
            <v>종       별</v>
          </cell>
          <cell r="C426" t="str">
            <v>재 료 또 는</v>
          </cell>
          <cell r="D426" t="str">
            <v xml:space="preserve">원 수 </v>
          </cell>
          <cell r="E426" t="str">
            <v>단 위</v>
          </cell>
          <cell r="F426" t="str">
            <v>총   액</v>
          </cell>
          <cell r="G426" t="str">
            <v>노   무   비</v>
          </cell>
          <cell r="I426" t="str">
            <v>재   료   비</v>
          </cell>
          <cell r="K426" t="str">
            <v>경      비</v>
          </cell>
          <cell r="M426" t="str">
            <v>비   고</v>
          </cell>
        </row>
        <row r="427">
          <cell r="C427" t="str">
            <v xml:space="preserve">규       격 </v>
          </cell>
          <cell r="F427" t="str">
            <v>금   액</v>
          </cell>
          <cell r="G427" t="str">
            <v>단  가</v>
          </cell>
          <cell r="H427" t="str">
            <v>금   액</v>
          </cell>
          <cell r="I427" t="str">
            <v>단  가</v>
          </cell>
          <cell r="J427" t="str">
            <v>금   액</v>
          </cell>
          <cell r="K427" t="str">
            <v>단  가</v>
          </cell>
          <cell r="L427" t="str">
            <v>금   액</v>
          </cell>
        </row>
        <row r="428">
          <cell r="A428" t="str">
            <v/>
          </cell>
          <cell r="C428" t="str">
            <v>인  건  비</v>
          </cell>
          <cell r="E428" t="str">
            <v>TON</v>
          </cell>
          <cell r="F428">
            <v>1020296</v>
          </cell>
          <cell r="H428">
            <v>1020296</v>
          </cell>
        </row>
        <row r="429">
          <cell r="A429" t="str">
            <v/>
          </cell>
          <cell r="C429" t="str">
            <v>사용장비경비</v>
          </cell>
          <cell r="E429" t="str">
            <v>TON</v>
          </cell>
          <cell r="F429">
            <v>1341424</v>
          </cell>
          <cell r="H429">
            <v>578744</v>
          </cell>
          <cell r="J429">
            <v>187256</v>
          </cell>
          <cell r="L429">
            <v>575424</v>
          </cell>
          <cell r="M429" t="str">
            <v>ROLLER GATELEAF 적용</v>
          </cell>
        </row>
        <row r="430">
          <cell r="A430" t="str">
            <v/>
          </cell>
          <cell r="C430" t="str">
            <v>소모자재비</v>
          </cell>
          <cell r="E430" t="str">
            <v>TON</v>
          </cell>
          <cell r="F430">
            <v>8155</v>
          </cell>
          <cell r="J430">
            <v>8155</v>
          </cell>
        </row>
        <row r="431">
          <cell r="A431" t="str">
            <v/>
          </cell>
        </row>
        <row r="432">
          <cell r="A432" t="str">
            <v>◈ 잡철물 제작,설치 (SCREEN등)</v>
          </cell>
        </row>
        <row r="433">
          <cell r="B433" t="str">
            <v>▷ 간단한 구조</v>
          </cell>
          <cell r="C433" t="str">
            <v>100 %</v>
          </cell>
          <cell r="F433">
            <v>2792160</v>
          </cell>
          <cell r="H433">
            <v>2636784</v>
          </cell>
          <cell r="J433">
            <v>65284</v>
          </cell>
          <cell r="L433">
            <v>90092</v>
          </cell>
        </row>
        <row r="434">
          <cell r="B434" t="str">
            <v>▷ 복잡한 구조</v>
          </cell>
          <cell r="C434" t="str">
            <v>140 %</v>
          </cell>
          <cell r="F434">
            <v>3909022</v>
          </cell>
          <cell r="H434">
            <v>3691497</v>
          </cell>
          <cell r="J434">
            <v>91397</v>
          </cell>
          <cell r="L434">
            <v>126128</v>
          </cell>
        </row>
        <row r="435">
          <cell r="A435" t="str">
            <v/>
          </cell>
        </row>
        <row r="436">
          <cell r="A436" t="str">
            <v>◈ 도   장   비 - Ⅰ- (기존 도장 방식)</v>
          </cell>
        </row>
        <row r="437">
          <cell r="A437">
            <v>1</v>
          </cell>
          <cell r="B437" t="str">
            <v>▷ SAND BLASTING</v>
          </cell>
          <cell r="E437" t="str">
            <v>㎡</v>
          </cell>
          <cell r="F437">
            <v>9436</v>
          </cell>
          <cell r="H437">
            <v>4928</v>
          </cell>
          <cell r="J437">
            <v>2852</v>
          </cell>
          <cell r="L437">
            <v>1656</v>
          </cell>
        </row>
        <row r="438">
          <cell r="A438">
            <v>2</v>
          </cell>
          <cell r="B438" t="str">
            <v>▷ PRIMERY COATING (유기질)</v>
          </cell>
          <cell r="D438" t="str">
            <v>(  20μ)</v>
          </cell>
          <cell r="E438" t="str">
            <v>㎡</v>
          </cell>
          <cell r="F438">
            <v>1627</v>
          </cell>
          <cell r="H438">
            <v>945</v>
          </cell>
          <cell r="J438">
            <v>664</v>
          </cell>
          <cell r="L438">
            <v>18</v>
          </cell>
        </row>
        <row r="439">
          <cell r="A439">
            <v>3</v>
          </cell>
          <cell r="B439" t="str">
            <v>▷ COVER COATING(PURE EPOXY)</v>
          </cell>
          <cell r="D439" t="str">
            <v>( 280μ)</v>
          </cell>
          <cell r="E439" t="str">
            <v>㎡</v>
          </cell>
          <cell r="F439">
            <v>8981</v>
          </cell>
          <cell r="H439">
            <v>6808</v>
          </cell>
          <cell r="J439">
            <v>2037</v>
          </cell>
          <cell r="L439">
            <v>136</v>
          </cell>
        </row>
        <row r="440">
          <cell r="A440">
            <v>4</v>
          </cell>
          <cell r="B440" t="str">
            <v>▷ COVER COATING(TAL EPOXY)</v>
          </cell>
          <cell r="D440" t="str">
            <v>( 280μ)</v>
          </cell>
          <cell r="E440" t="str">
            <v>㎡</v>
          </cell>
          <cell r="F440">
            <v>8769</v>
          </cell>
          <cell r="H440">
            <v>6808</v>
          </cell>
          <cell r="J440">
            <v>1825</v>
          </cell>
          <cell r="L440">
            <v>136</v>
          </cell>
        </row>
        <row r="441">
          <cell r="A441">
            <v>5</v>
          </cell>
          <cell r="B441" t="str">
            <v>▷ 방 오 도 료</v>
          </cell>
          <cell r="D441" t="str">
            <v>(  80μ)</v>
          </cell>
          <cell r="E441" t="str">
            <v>㎡</v>
          </cell>
          <cell r="F441">
            <v>20722</v>
          </cell>
          <cell r="H441">
            <v>18911</v>
          </cell>
          <cell r="J441">
            <v>1433</v>
          </cell>
          <cell r="L441">
            <v>378</v>
          </cell>
        </row>
        <row r="442">
          <cell r="A442" t="str">
            <v/>
          </cell>
        </row>
        <row r="443">
          <cell r="A443" t="str">
            <v>◈ 도   장   비 - Ⅱ- (신공법 도장방식)  ㎡ 당</v>
          </cell>
        </row>
        <row r="444">
          <cell r="A444">
            <v>1</v>
          </cell>
          <cell r="B444" t="str">
            <v>▷ 전처리 (육상용)(WATER SAND JET 공법)</v>
          </cell>
          <cell r="F444">
            <v>14435</v>
          </cell>
          <cell r="H444">
            <v>8755</v>
          </cell>
          <cell r="J444">
            <v>3405</v>
          </cell>
          <cell r="L444">
            <v>2275</v>
          </cell>
        </row>
        <row r="445">
          <cell r="A445">
            <v>2</v>
          </cell>
          <cell r="B445" t="str">
            <v>▷ 전처리 (수중용)(WATER SAND JET 공법)</v>
          </cell>
          <cell r="F445">
            <v>141391</v>
          </cell>
          <cell r="H445">
            <v>111758</v>
          </cell>
          <cell r="J445">
            <v>4458</v>
          </cell>
          <cell r="L445">
            <v>25175</v>
          </cell>
        </row>
        <row r="446">
          <cell r="A446">
            <v>3</v>
          </cell>
          <cell r="B446" t="str">
            <v>▷ 도장 SYSTEM 1 (상시 물속에 잠기는 구조물)</v>
          </cell>
          <cell r="F446">
            <v>26239</v>
          </cell>
          <cell r="H446">
            <v>10076</v>
          </cell>
          <cell r="J446">
            <v>15962</v>
          </cell>
          <cell r="L446">
            <v>201</v>
          </cell>
        </row>
        <row r="448">
          <cell r="A448" t="str">
            <v>종       별</v>
          </cell>
          <cell r="C448" t="str">
            <v>재 료 또 는</v>
          </cell>
          <cell r="D448" t="str">
            <v xml:space="preserve">원 수 </v>
          </cell>
          <cell r="E448" t="str">
            <v>단 위</v>
          </cell>
          <cell r="F448" t="str">
            <v>총   액</v>
          </cell>
          <cell r="G448" t="str">
            <v>노   무   비</v>
          </cell>
          <cell r="I448" t="str">
            <v>재   료   비</v>
          </cell>
          <cell r="K448" t="str">
            <v>경      비</v>
          </cell>
          <cell r="M448" t="str">
            <v>비   고</v>
          </cell>
        </row>
        <row r="449">
          <cell r="C449" t="str">
            <v xml:space="preserve">규       격 </v>
          </cell>
          <cell r="F449" t="str">
            <v>금   액</v>
          </cell>
          <cell r="G449" t="str">
            <v>단  가</v>
          </cell>
          <cell r="H449" t="str">
            <v>금   액</v>
          </cell>
          <cell r="I449" t="str">
            <v>단  가</v>
          </cell>
          <cell r="J449" t="str">
            <v>금   액</v>
          </cell>
          <cell r="K449" t="str">
            <v>단  가</v>
          </cell>
          <cell r="L449" t="str">
            <v>금   액</v>
          </cell>
        </row>
        <row r="450">
          <cell r="A450">
            <v>4</v>
          </cell>
          <cell r="B450" t="str">
            <v>▷ 도장 SYSTEM 2 (해수 가까이 상시 노출되어있는 구조물)</v>
          </cell>
        </row>
        <row r="451">
          <cell r="F451">
            <v>29188</v>
          </cell>
          <cell r="H451">
            <v>13099</v>
          </cell>
          <cell r="J451">
            <v>15828</v>
          </cell>
          <cell r="L451">
            <v>261</v>
          </cell>
        </row>
        <row r="452">
          <cell r="A452">
            <v>5</v>
          </cell>
          <cell r="B452" t="str">
            <v>▷ 도장 SYSTEM 3 (해중에서 작업해야하는 구조물)</v>
          </cell>
        </row>
        <row r="453">
          <cell r="F453">
            <v>86974</v>
          </cell>
          <cell r="H453">
            <v>40916</v>
          </cell>
          <cell r="J453">
            <v>45240</v>
          </cell>
          <cell r="L453">
            <v>818</v>
          </cell>
        </row>
        <row r="454">
          <cell r="A454">
            <v>6</v>
          </cell>
          <cell r="B454" t="str">
            <v xml:space="preserve">▷ CERAMIC COATING (ATO) 200μ </v>
          </cell>
        </row>
        <row r="455">
          <cell r="B455" t="str">
            <v xml:space="preserve">▷1. 바탕만들기 </v>
          </cell>
          <cell r="F455">
            <v>17788</v>
          </cell>
          <cell r="H455">
            <v>16913</v>
          </cell>
          <cell r="J455">
            <v>537</v>
          </cell>
          <cell r="L455">
            <v>338</v>
          </cell>
        </row>
        <row r="456">
          <cell r="B456" t="str">
            <v>▷2. CERAMIC COATING</v>
          </cell>
          <cell r="F456">
            <v>71178</v>
          </cell>
          <cell r="H456">
            <v>5507</v>
          </cell>
          <cell r="J456">
            <v>63337</v>
          </cell>
          <cell r="L456">
            <v>2334</v>
          </cell>
        </row>
        <row r="458">
          <cell r="A458" t="str">
            <v>◈ 비파괴 검사</v>
          </cell>
        </row>
        <row r="459">
          <cell r="A459" t="str">
            <v>1.초음파 탐상검사(U.T) - 1M당</v>
          </cell>
          <cell r="F459">
            <v>54686</v>
          </cell>
          <cell r="H459">
            <v>21307</v>
          </cell>
          <cell r="J459">
            <v>994</v>
          </cell>
          <cell r="L459">
            <v>32385</v>
          </cell>
        </row>
        <row r="460">
          <cell r="A460" t="str">
            <v>2.방사선 투과검사(R.T) - 1매당</v>
          </cell>
          <cell r="F460">
            <v>55824</v>
          </cell>
          <cell r="H460">
            <v>21230</v>
          </cell>
          <cell r="J460">
            <v>2325</v>
          </cell>
          <cell r="L460">
            <v>32269</v>
          </cell>
        </row>
        <row r="461">
          <cell r="A461" t="str">
            <v>3.자분탐상검사(M.T) - 1M당</v>
          </cell>
          <cell r="F461">
            <v>30165</v>
          </cell>
          <cell r="H461">
            <v>11795</v>
          </cell>
          <cell r="J461">
            <v>443</v>
          </cell>
          <cell r="L461">
            <v>17927</v>
          </cell>
        </row>
        <row r="462">
          <cell r="A462" t="str">
            <v>4.액체침투탐상검사(P.T) - 1M당</v>
          </cell>
          <cell r="F462">
            <v>38002</v>
          </cell>
          <cell r="H462">
            <v>14726</v>
          </cell>
          <cell r="J462">
            <v>894</v>
          </cell>
          <cell r="L462">
            <v>22382</v>
          </cell>
        </row>
        <row r="471">
          <cell r="E471" t="str">
            <v/>
          </cell>
        </row>
        <row r="472">
          <cell r="B472" t="str">
            <v>ROLLER GATE 제작 인건비</v>
          </cell>
        </row>
        <row r="473">
          <cell r="A473" t="str">
            <v>종       별</v>
          </cell>
          <cell r="C473" t="str">
            <v>재 료 또 는</v>
          </cell>
          <cell r="D473" t="str">
            <v xml:space="preserve">원 수 </v>
          </cell>
          <cell r="E473" t="str">
            <v>단 위</v>
          </cell>
          <cell r="F473" t="str">
            <v>총   액</v>
          </cell>
          <cell r="G473" t="str">
            <v>노   무   비</v>
          </cell>
          <cell r="I473" t="str">
            <v>재   료   비</v>
          </cell>
          <cell r="K473" t="str">
            <v>경      비</v>
          </cell>
          <cell r="M473" t="str">
            <v>비   고</v>
          </cell>
        </row>
        <row r="474">
          <cell r="C474" t="str">
            <v xml:space="preserve">규       격 </v>
          </cell>
          <cell r="F474" t="str">
            <v>금   액</v>
          </cell>
          <cell r="G474" t="str">
            <v>단  가</v>
          </cell>
          <cell r="H474" t="str">
            <v>금   액</v>
          </cell>
          <cell r="I474" t="str">
            <v>단  가</v>
          </cell>
          <cell r="J474" t="str">
            <v>금   액</v>
          </cell>
          <cell r="K474" t="str">
            <v>단  가</v>
          </cell>
          <cell r="L474" t="str">
            <v>금   액</v>
          </cell>
        </row>
        <row r="475">
          <cell r="A475" t="str">
            <v>기 술 관 리</v>
          </cell>
          <cell r="C475" t="str">
            <v>기계기사1급</v>
          </cell>
          <cell r="D475">
            <v>0.5</v>
          </cell>
          <cell r="E475" t="str">
            <v>인</v>
          </cell>
          <cell r="G475">
            <v>97488</v>
          </cell>
          <cell r="H475">
            <v>48744</v>
          </cell>
        </row>
        <row r="476">
          <cell r="A476" t="str">
            <v>본  뜨  기</v>
          </cell>
          <cell r="C476" t="str">
            <v>프랜트제관공</v>
          </cell>
          <cell r="D476">
            <v>0.437</v>
          </cell>
          <cell r="E476" t="str">
            <v>인</v>
          </cell>
          <cell r="G476">
            <v>81966</v>
          </cell>
          <cell r="H476">
            <v>35819</v>
          </cell>
        </row>
        <row r="477">
          <cell r="A477" t="str">
            <v>금  긋  기</v>
          </cell>
          <cell r="C477" t="str">
            <v>프랜트제관공</v>
          </cell>
          <cell r="D477">
            <v>1.161</v>
          </cell>
          <cell r="E477" t="str">
            <v>인</v>
          </cell>
          <cell r="G477">
            <v>81966</v>
          </cell>
          <cell r="H477">
            <v>95162</v>
          </cell>
        </row>
        <row r="478">
          <cell r="A478" t="str">
            <v>절      단</v>
          </cell>
          <cell r="C478" t="str">
            <v>프랜트제관공</v>
          </cell>
          <cell r="D478">
            <v>0.318</v>
          </cell>
          <cell r="E478" t="str">
            <v>인</v>
          </cell>
          <cell r="G478">
            <v>81966</v>
          </cell>
          <cell r="H478">
            <v>26065</v>
          </cell>
        </row>
        <row r="479">
          <cell r="A479" t="str">
            <v>가      공</v>
          </cell>
          <cell r="C479" t="str">
            <v>프랜트제관공</v>
          </cell>
          <cell r="D479">
            <v>1.359</v>
          </cell>
          <cell r="E479" t="str">
            <v>인</v>
          </cell>
          <cell r="G479">
            <v>81966</v>
          </cell>
          <cell r="H479">
            <v>111391</v>
          </cell>
        </row>
        <row r="481">
          <cell r="A481" t="str">
            <v>구 멍 뚫 기</v>
          </cell>
          <cell r="C481" t="str">
            <v>프랜트제관공</v>
          </cell>
          <cell r="D481">
            <v>0.39700000000000002</v>
          </cell>
          <cell r="E481" t="str">
            <v>인</v>
          </cell>
          <cell r="G481">
            <v>81966</v>
          </cell>
          <cell r="H481">
            <v>32540</v>
          </cell>
        </row>
        <row r="482">
          <cell r="A482" t="str">
            <v>용      접</v>
          </cell>
          <cell r="C482" t="str">
            <v>프랜트용접공</v>
          </cell>
          <cell r="D482">
            <v>2.125</v>
          </cell>
          <cell r="E482" t="str">
            <v>인</v>
          </cell>
          <cell r="G482">
            <v>95379</v>
          </cell>
          <cell r="H482">
            <v>202680</v>
          </cell>
        </row>
        <row r="483">
          <cell r="A483" t="str">
            <v>부 품 조 립</v>
          </cell>
          <cell r="C483" t="str">
            <v>비 계 공</v>
          </cell>
          <cell r="D483">
            <v>1.0900000000000001</v>
          </cell>
          <cell r="E483" t="str">
            <v>인</v>
          </cell>
          <cell r="G483">
            <v>79467</v>
          </cell>
          <cell r="H483">
            <v>86619</v>
          </cell>
        </row>
        <row r="484">
          <cell r="C484" t="str">
            <v>프랜트기계설치공</v>
          </cell>
          <cell r="D484">
            <v>1.0900000000000001</v>
          </cell>
          <cell r="E484" t="str">
            <v>인</v>
          </cell>
          <cell r="G484">
            <v>80805</v>
          </cell>
          <cell r="H484">
            <v>88077</v>
          </cell>
        </row>
        <row r="485">
          <cell r="A485" t="str">
            <v>소운반 조립</v>
          </cell>
          <cell r="C485" t="str">
            <v>산소 절단공</v>
          </cell>
          <cell r="D485">
            <v>0.17</v>
          </cell>
          <cell r="E485" t="str">
            <v>인</v>
          </cell>
          <cell r="G485">
            <v>31794</v>
          </cell>
          <cell r="H485">
            <v>5404</v>
          </cell>
        </row>
        <row r="487">
          <cell r="A487" t="str">
            <v>가   조   립</v>
          </cell>
          <cell r="C487" t="str">
            <v>비   계   공</v>
          </cell>
          <cell r="D487">
            <v>0.86399999999999999</v>
          </cell>
          <cell r="E487" t="str">
            <v>인</v>
          </cell>
          <cell r="G487">
            <v>79467</v>
          </cell>
          <cell r="H487">
            <v>68659</v>
          </cell>
        </row>
        <row r="488">
          <cell r="C488" t="str">
            <v>프랜트 제관공</v>
          </cell>
          <cell r="D488">
            <v>1.766</v>
          </cell>
          <cell r="E488" t="str">
            <v>인</v>
          </cell>
          <cell r="G488">
            <v>81966</v>
          </cell>
          <cell r="H488">
            <v>144751</v>
          </cell>
        </row>
        <row r="489">
          <cell r="C489" t="str">
            <v>프랜트 용접공</v>
          </cell>
          <cell r="D489">
            <v>0.85299999999999998</v>
          </cell>
          <cell r="E489" t="str">
            <v>인</v>
          </cell>
          <cell r="G489">
            <v>95379</v>
          </cell>
          <cell r="H489">
            <v>81358</v>
          </cell>
        </row>
        <row r="490">
          <cell r="C490" t="str">
            <v>측   량   사</v>
          </cell>
          <cell r="D490">
            <v>0.14299999999999999</v>
          </cell>
          <cell r="E490" t="str">
            <v>인</v>
          </cell>
          <cell r="G490">
            <v>58506</v>
          </cell>
          <cell r="H490">
            <v>8366</v>
          </cell>
        </row>
        <row r="491">
          <cell r="C491" t="str">
            <v>프랜트기계설치공</v>
          </cell>
          <cell r="D491">
            <v>0.51800000000000002</v>
          </cell>
          <cell r="E491" t="str">
            <v>인</v>
          </cell>
          <cell r="G491">
            <v>80805</v>
          </cell>
          <cell r="H491">
            <v>41856</v>
          </cell>
        </row>
        <row r="492">
          <cell r="E492" t="str">
            <v/>
          </cell>
        </row>
        <row r="493">
          <cell r="C493" t="str">
            <v>특 별 인 부</v>
          </cell>
          <cell r="D493">
            <v>0.245</v>
          </cell>
          <cell r="E493" t="str">
            <v>인</v>
          </cell>
          <cell r="G493">
            <v>57379</v>
          </cell>
          <cell r="H493">
            <v>14057</v>
          </cell>
        </row>
        <row r="494">
          <cell r="A494" t="str">
            <v>검사 및 교정</v>
          </cell>
          <cell r="C494" t="str">
            <v>기술관리 제외한</v>
          </cell>
          <cell r="D494" t="str">
            <v>1</v>
          </cell>
          <cell r="E494" t="str">
            <v>식</v>
          </cell>
          <cell r="H494">
            <v>104280</v>
          </cell>
        </row>
        <row r="495">
          <cell r="C495" t="str">
            <v>10%</v>
          </cell>
        </row>
        <row r="497">
          <cell r="B497" t="str">
            <v>계</v>
          </cell>
          <cell r="F497">
            <v>1195828</v>
          </cell>
          <cell r="H497">
            <v>1195828</v>
          </cell>
        </row>
        <row r="499">
          <cell r="A499" t="str">
            <v>ROLLER GATE 제작 사용장비 경비</v>
          </cell>
        </row>
        <row r="500">
          <cell r="E500" t="str">
            <v/>
          </cell>
        </row>
        <row r="501">
          <cell r="A501" t="str">
            <v>종       별</v>
          </cell>
          <cell r="C501" t="str">
            <v>재 료 또 는</v>
          </cell>
          <cell r="D501" t="str">
            <v xml:space="preserve">원 수 </v>
          </cell>
          <cell r="E501" t="str">
            <v>단 위</v>
          </cell>
          <cell r="F501" t="str">
            <v>총   액</v>
          </cell>
          <cell r="G501" t="str">
            <v>노   무   비</v>
          </cell>
          <cell r="I501" t="str">
            <v>재   료   비</v>
          </cell>
          <cell r="K501" t="str">
            <v>경      비</v>
          </cell>
          <cell r="M501" t="str">
            <v>비   고</v>
          </cell>
        </row>
        <row r="502">
          <cell r="C502" t="str">
            <v xml:space="preserve">규       격 </v>
          </cell>
          <cell r="F502" t="str">
            <v>금   액</v>
          </cell>
          <cell r="G502" t="str">
            <v>단  가</v>
          </cell>
          <cell r="H502" t="str">
            <v>금   액</v>
          </cell>
          <cell r="I502" t="str">
            <v>단  가</v>
          </cell>
          <cell r="J502" t="str">
            <v>금   액</v>
          </cell>
          <cell r="K502" t="str">
            <v>단  가</v>
          </cell>
          <cell r="L502" t="str">
            <v>금   액</v>
          </cell>
        </row>
        <row r="503">
          <cell r="A503" t="str">
            <v>LATHE</v>
          </cell>
          <cell r="C503" t="str">
            <v>12FT x 7.5HP</v>
          </cell>
          <cell r="D503">
            <v>0.53600000000000003</v>
          </cell>
          <cell r="E503" t="str">
            <v>Hr</v>
          </cell>
          <cell r="G503">
            <v>3418</v>
          </cell>
          <cell r="H503">
            <v>1832</v>
          </cell>
          <cell r="I503" t="str">
            <v/>
          </cell>
          <cell r="J503" t="str">
            <v/>
          </cell>
          <cell r="K503">
            <v>3775</v>
          </cell>
          <cell r="L503">
            <v>2023</v>
          </cell>
        </row>
        <row r="504">
          <cell r="A504" t="str">
            <v>PLANER</v>
          </cell>
          <cell r="C504" t="str">
            <v>4FT x 8FT</v>
          </cell>
          <cell r="D504">
            <v>7.5999999999999998E-2</v>
          </cell>
          <cell r="E504" t="str">
            <v>Hr</v>
          </cell>
          <cell r="G504">
            <v>3129</v>
          </cell>
          <cell r="H504">
            <v>237</v>
          </cell>
          <cell r="I504" t="str">
            <v/>
          </cell>
          <cell r="J504" t="str">
            <v/>
          </cell>
          <cell r="K504">
            <v>2743</v>
          </cell>
          <cell r="L504">
            <v>208</v>
          </cell>
        </row>
        <row r="505">
          <cell r="A505" t="str">
            <v>BORING M/C</v>
          </cell>
          <cell r="C505" t="str">
            <v>Hori.type,3HP</v>
          </cell>
          <cell r="D505">
            <v>1.4359999999999999</v>
          </cell>
          <cell r="E505" t="str">
            <v>Hr</v>
          </cell>
          <cell r="G505">
            <v>3547</v>
          </cell>
          <cell r="H505">
            <v>5093</v>
          </cell>
          <cell r="I505" t="str">
            <v/>
          </cell>
          <cell r="J505" t="str">
            <v/>
          </cell>
          <cell r="K505">
            <v>8928</v>
          </cell>
          <cell r="L505">
            <v>12820</v>
          </cell>
        </row>
        <row r="506">
          <cell r="A506" t="str">
            <v>UNION MELT WELDER</v>
          </cell>
          <cell r="C506" t="str">
            <v>5.5 KVA</v>
          </cell>
          <cell r="D506">
            <v>2.72</v>
          </cell>
          <cell r="E506" t="str">
            <v>Hr</v>
          </cell>
          <cell r="G506">
            <v>3488</v>
          </cell>
          <cell r="H506">
            <v>9487</v>
          </cell>
          <cell r="I506" t="str">
            <v/>
          </cell>
          <cell r="J506" t="str">
            <v/>
          </cell>
          <cell r="K506">
            <v>1797</v>
          </cell>
          <cell r="L506">
            <v>4887</v>
          </cell>
        </row>
        <row r="507">
          <cell r="A507" t="str">
            <v>A.C WELDER</v>
          </cell>
          <cell r="C507" t="str">
            <v>10KVA</v>
          </cell>
          <cell r="D507">
            <v>8.16</v>
          </cell>
          <cell r="E507" t="str">
            <v>Hr</v>
          </cell>
          <cell r="I507" t="str">
            <v/>
          </cell>
          <cell r="J507" t="str">
            <v/>
          </cell>
          <cell r="K507">
            <v>155</v>
          </cell>
          <cell r="L507">
            <v>1264</v>
          </cell>
        </row>
        <row r="508">
          <cell r="E508" t="str">
            <v/>
          </cell>
          <cell r="I508" t="str">
            <v/>
          </cell>
          <cell r="J508" t="str">
            <v/>
          </cell>
        </row>
        <row r="509">
          <cell r="A509" t="str">
            <v>GOUGING M/C</v>
          </cell>
          <cell r="C509" t="str">
            <v>중 형</v>
          </cell>
          <cell r="D509">
            <v>1.7</v>
          </cell>
          <cell r="E509" t="str">
            <v>Hr</v>
          </cell>
          <cell r="G509">
            <v>3380</v>
          </cell>
          <cell r="H509">
            <v>5746</v>
          </cell>
          <cell r="I509" t="str">
            <v/>
          </cell>
          <cell r="J509" t="str">
            <v/>
          </cell>
          <cell r="K509">
            <v>670</v>
          </cell>
          <cell r="L509">
            <v>1139</v>
          </cell>
        </row>
        <row r="510">
          <cell r="A510" t="str">
            <v>GAS CUTTING M/C</v>
          </cell>
          <cell r="C510" t="str">
            <v>Auto형</v>
          </cell>
          <cell r="D510">
            <v>1.016</v>
          </cell>
          <cell r="E510" t="str">
            <v>Hr</v>
          </cell>
          <cell r="G510">
            <v>11922</v>
          </cell>
          <cell r="H510">
            <v>12112</v>
          </cell>
          <cell r="I510" t="str">
            <v/>
          </cell>
          <cell r="J510" t="str">
            <v/>
          </cell>
          <cell r="K510">
            <v>119</v>
          </cell>
          <cell r="L510">
            <v>120</v>
          </cell>
        </row>
        <row r="511">
          <cell r="A511" t="str">
            <v>GAS CUTTING M/C</v>
          </cell>
          <cell r="C511" t="str">
            <v>수 동</v>
          </cell>
          <cell r="D511">
            <v>1.016</v>
          </cell>
          <cell r="E511" t="str">
            <v>Hr</v>
          </cell>
          <cell r="G511">
            <v>3974</v>
          </cell>
          <cell r="H511">
            <v>4037</v>
          </cell>
          <cell r="I511" t="str">
            <v/>
          </cell>
          <cell r="J511" t="str">
            <v/>
          </cell>
          <cell r="K511">
            <v>115</v>
          </cell>
          <cell r="L511">
            <v>116</v>
          </cell>
        </row>
        <row r="512">
          <cell r="A512" t="str">
            <v>GAS HEATING TOUCH</v>
          </cell>
          <cell r="C512" t="str">
            <v>중 형</v>
          </cell>
          <cell r="D512">
            <v>3.3279999999999998</v>
          </cell>
          <cell r="E512" t="str">
            <v>Hr</v>
          </cell>
          <cell r="G512">
            <v>3174</v>
          </cell>
          <cell r="H512">
            <v>10563</v>
          </cell>
          <cell r="I512" t="str">
            <v/>
          </cell>
          <cell r="J512" t="str">
            <v/>
          </cell>
          <cell r="K512">
            <v>115</v>
          </cell>
          <cell r="L512">
            <v>382</v>
          </cell>
        </row>
        <row r="513">
          <cell r="A513" t="str">
            <v>OVER HEAD CRANE</v>
          </cell>
          <cell r="C513" t="str">
            <v>30 TON</v>
          </cell>
          <cell r="D513">
            <v>1.2689999999999999</v>
          </cell>
          <cell r="E513" t="str">
            <v>Hr</v>
          </cell>
          <cell r="G513">
            <v>9681</v>
          </cell>
          <cell r="H513">
            <v>12285</v>
          </cell>
          <cell r="I513" t="str">
            <v/>
          </cell>
          <cell r="J513" t="str">
            <v/>
          </cell>
          <cell r="K513">
            <v>4123</v>
          </cell>
          <cell r="L513">
            <v>5232</v>
          </cell>
        </row>
        <row r="514">
          <cell r="E514" t="str">
            <v/>
          </cell>
          <cell r="I514" t="str">
            <v/>
          </cell>
          <cell r="J514" t="str">
            <v/>
          </cell>
        </row>
        <row r="515">
          <cell r="A515" t="str">
            <v>HYDRO PRESS</v>
          </cell>
          <cell r="C515" t="str">
            <v>100 TON</v>
          </cell>
          <cell r="D515">
            <v>1.48</v>
          </cell>
          <cell r="E515" t="str">
            <v>Hr</v>
          </cell>
          <cell r="G515">
            <v>3281</v>
          </cell>
          <cell r="H515">
            <v>4855</v>
          </cell>
          <cell r="I515" t="str">
            <v/>
          </cell>
          <cell r="J515" t="str">
            <v/>
          </cell>
          <cell r="K515">
            <v>6045</v>
          </cell>
          <cell r="L515">
            <v>8946</v>
          </cell>
        </row>
        <row r="516">
          <cell r="A516" t="str">
            <v>BENDING ROLLER</v>
          </cell>
          <cell r="C516" t="str">
            <v>23 FT</v>
          </cell>
          <cell r="D516">
            <v>1.0880000000000001</v>
          </cell>
          <cell r="E516" t="str">
            <v>Hr</v>
          </cell>
          <cell r="G516">
            <v>4281</v>
          </cell>
          <cell r="H516">
            <v>4657</v>
          </cell>
          <cell r="I516" t="str">
            <v/>
          </cell>
          <cell r="J516" t="str">
            <v/>
          </cell>
          <cell r="K516">
            <v>6323</v>
          </cell>
          <cell r="L516">
            <v>6879</v>
          </cell>
        </row>
        <row r="517">
          <cell r="A517" t="str">
            <v>SHEARING M/C</v>
          </cell>
          <cell r="D517">
            <v>0.25600000000000001</v>
          </cell>
          <cell r="E517" t="str">
            <v>Hr</v>
          </cell>
          <cell r="G517">
            <v>3688</v>
          </cell>
          <cell r="H517">
            <v>944</v>
          </cell>
          <cell r="I517" t="str">
            <v/>
          </cell>
          <cell r="J517" t="str">
            <v/>
          </cell>
          <cell r="K517">
            <v>3209</v>
          </cell>
          <cell r="L517">
            <v>821</v>
          </cell>
        </row>
        <row r="518">
          <cell r="A518" t="str">
            <v>DRILLING M/C</v>
          </cell>
          <cell r="C518" t="str">
            <v>3 HP</v>
          </cell>
          <cell r="D518">
            <v>1.6319999999999999</v>
          </cell>
          <cell r="E518" t="str">
            <v>Hr</v>
          </cell>
          <cell r="G518">
            <v>3401</v>
          </cell>
          <cell r="H518">
            <v>5550</v>
          </cell>
          <cell r="I518" t="str">
            <v/>
          </cell>
          <cell r="J518" t="str">
            <v/>
          </cell>
          <cell r="K518">
            <v>576</v>
          </cell>
          <cell r="L518">
            <v>940</v>
          </cell>
        </row>
        <row r="519">
          <cell r="A519" t="str">
            <v>DRILLING M/C</v>
          </cell>
          <cell r="C519" t="str">
            <v>Radial,5 HP</v>
          </cell>
          <cell r="D519">
            <v>0.81599999999999995</v>
          </cell>
          <cell r="E519" t="str">
            <v>Hr</v>
          </cell>
          <cell r="G519">
            <v>3401</v>
          </cell>
          <cell r="H519">
            <v>2775</v>
          </cell>
          <cell r="I519" t="str">
            <v/>
          </cell>
          <cell r="J519" t="str">
            <v/>
          </cell>
          <cell r="K519">
            <v>1720</v>
          </cell>
          <cell r="L519">
            <v>1403</v>
          </cell>
        </row>
        <row r="520">
          <cell r="E520" t="str">
            <v/>
          </cell>
          <cell r="I520" t="str">
            <v/>
          </cell>
          <cell r="J520" t="str">
            <v/>
          </cell>
        </row>
        <row r="521">
          <cell r="A521" t="str">
            <v>COMPRESSOR</v>
          </cell>
          <cell r="C521" t="str">
            <v>7.1㎥/min</v>
          </cell>
          <cell r="D521">
            <v>3.17</v>
          </cell>
          <cell r="E521" t="str">
            <v>Hr</v>
          </cell>
          <cell r="G521">
            <v>9681</v>
          </cell>
          <cell r="H521">
            <v>30688</v>
          </cell>
          <cell r="I521">
            <v>6189</v>
          </cell>
          <cell r="J521">
            <v>19619</v>
          </cell>
          <cell r="K521">
            <v>3137</v>
          </cell>
          <cell r="L521">
            <v>9944</v>
          </cell>
        </row>
        <row r="522">
          <cell r="A522" t="str">
            <v>PORTABLE DRILL</v>
          </cell>
          <cell r="C522" t="str">
            <v>0.5 HP</v>
          </cell>
          <cell r="D522">
            <v>1.2210000000000001</v>
          </cell>
          <cell r="E522" t="str">
            <v>Hr</v>
          </cell>
          <cell r="K522">
            <v>12</v>
          </cell>
          <cell r="L522">
            <v>14</v>
          </cell>
        </row>
        <row r="523">
          <cell r="A523" t="str">
            <v>TRUCK CRANE</v>
          </cell>
          <cell r="C523" t="str">
            <v>30 TON</v>
          </cell>
          <cell r="D523">
            <v>0.42299999999999999</v>
          </cell>
          <cell r="E523" t="str">
            <v>Hr</v>
          </cell>
          <cell r="G523">
            <v>18615</v>
          </cell>
          <cell r="H523">
            <v>7874</v>
          </cell>
          <cell r="I523">
            <v>7046</v>
          </cell>
          <cell r="J523">
            <v>2980</v>
          </cell>
          <cell r="K523">
            <v>44939</v>
          </cell>
          <cell r="L523">
            <v>19009</v>
          </cell>
        </row>
        <row r="524">
          <cell r="A524" t="str">
            <v>Fork Lift</v>
          </cell>
          <cell r="C524" t="str">
            <v>5 TON</v>
          </cell>
          <cell r="D524">
            <v>0.42299999999999999</v>
          </cell>
          <cell r="E524" t="str">
            <v>Hr</v>
          </cell>
          <cell r="G524">
            <v>9681</v>
          </cell>
          <cell r="H524">
            <v>4095</v>
          </cell>
          <cell r="I524">
            <v>5116.08</v>
          </cell>
          <cell r="J524">
            <v>2164</v>
          </cell>
          <cell r="K524">
            <v>4863</v>
          </cell>
          <cell r="L524">
            <v>2057</v>
          </cell>
        </row>
        <row r="525">
          <cell r="A525" t="str">
            <v>Trailer</v>
          </cell>
          <cell r="C525" t="str">
            <v>30ton</v>
          </cell>
          <cell r="D525">
            <v>0.42299999999999999</v>
          </cell>
          <cell r="E525" t="str">
            <v>Hr</v>
          </cell>
          <cell r="G525">
            <v>8683</v>
          </cell>
          <cell r="H525">
            <v>3672</v>
          </cell>
          <cell r="I525">
            <v>15763</v>
          </cell>
          <cell r="J525">
            <v>6667</v>
          </cell>
          <cell r="K525">
            <v>27414</v>
          </cell>
          <cell r="L525">
            <v>11596</v>
          </cell>
        </row>
        <row r="527">
          <cell r="B527" t="str">
            <v>계</v>
          </cell>
          <cell r="F527">
            <v>247732</v>
          </cell>
          <cell r="H527">
            <v>126502</v>
          </cell>
          <cell r="J527">
            <v>31430</v>
          </cell>
          <cell r="K527" t="str">
            <v/>
          </cell>
          <cell r="L527">
            <v>89800</v>
          </cell>
        </row>
        <row r="528">
          <cell r="A528" t="str">
            <v>ROLLER GATE 제작 소모 자재비</v>
          </cell>
        </row>
        <row r="529">
          <cell r="E529" t="str">
            <v/>
          </cell>
        </row>
        <row r="530">
          <cell r="A530" t="str">
            <v>종       별</v>
          </cell>
          <cell r="C530" t="str">
            <v>재 료 또 는</v>
          </cell>
          <cell r="D530" t="str">
            <v xml:space="preserve">원 수 </v>
          </cell>
          <cell r="E530" t="str">
            <v>단 위</v>
          </cell>
          <cell r="F530" t="str">
            <v>총   액</v>
          </cell>
          <cell r="G530" t="str">
            <v>노   무   비</v>
          </cell>
          <cell r="I530" t="str">
            <v>재   료   비</v>
          </cell>
          <cell r="K530" t="str">
            <v>경      비</v>
          </cell>
          <cell r="M530" t="str">
            <v>비   고</v>
          </cell>
        </row>
        <row r="531">
          <cell r="C531" t="str">
            <v xml:space="preserve">규       격 </v>
          </cell>
          <cell r="F531" t="str">
            <v>금   액</v>
          </cell>
          <cell r="G531" t="str">
            <v>단  가</v>
          </cell>
          <cell r="H531" t="str">
            <v>금   액</v>
          </cell>
          <cell r="I531" t="str">
            <v>단  가</v>
          </cell>
          <cell r="J531" t="str">
            <v>금   액</v>
          </cell>
          <cell r="K531" t="str">
            <v>단  가</v>
          </cell>
          <cell r="L531" t="str">
            <v>금   액</v>
          </cell>
        </row>
        <row r="533">
          <cell r="A533" t="str">
            <v>산       소</v>
          </cell>
          <cell r="C533" t="str">
            <v>6,000L용</v>
          </cell>
          <cell r="D533">
            <v>3</v>
          </cell>
          <cell r="E533" t="str">
            <v>병</v>
          </cell>
          <cell r="G533" t="str">
            <v/>
          </cell>
          <cell r="I533">
            <v>12000</v>
          </cell>
          <cell r="J533">
            <v>36000</v>
          </cell>
        </row>
        <row r="534">
          <cell r="A534" t="str">
            <v>아 세 치 렌</v>
          </cell>
          <cell r="C534" t="str">
            <v>4,500L용</v>
          </cell>
          <cell r="D534">
            <v>2.58</v>
          </cell>
          <cell r="E534" t="str">
            <v>병</v>
          </cell>
          <cell r="I534">
            <v>55392</v>
          </cell>
          <cell r="J534">
            <v>142911</v>
          </cell>
        </row>
        <row r="535">
          <cell r="A535" t="str">
            <v>함       석</v>
          </cell>
          <cell r="C535" t="str">
            <v>#31 x 3' x 6'</v>
          </cell>
          <cell r="D535">
            <v>0.62</v>
          </cell>
          <cell r="E535" t="str">
            <v>매</v>
          </cell>
          <cell r="I535">
            <v>2825</v>
          </cell>
          <cell r="J535">
            <v>1751</v>
          </cell>
        </row>
        <row r="536">
          <cell r="A536" t="str">
            <v>용   접  봉</v>
          </cell>
          <cell r="C536" t="str">
            <v>SS41, 4M/Mx350L</v>
          </cell>
          <cell r="D536">
            <v>20</v>
          </cell>
          <cell r="E536" t="str">
            <v>KG</v>
          </cell>
          <cell r="I536">
            <v>1260</v>
          </cell>
          <cell r="J536">
            <v>25200</v>
          </cell>
        </row>
        <row r="537">
          <cell r="A537" t="str">
            <v>전       력</v>
          </cell>
          <cell r="D537">
            <v>310</v>
          </cell>
          <cell r="E537" t="str">
            <v>KWH</v>
          </cell>
          <cell r="I537" t="str">
            <v/>
          </cell>
          <cell r="K537">
            <v>61.6</v>
          </cell>
          <cell r="L537">
            <v>19096</v>
          </cell>
        </row>
        <row r="538">
          <cell r="E538" t="str">
            <v/>
          </cell>
          <cell r="I538" t="str">
            <v/>
          </cell>
          <cell r="K538" t="str">
            <v/>
          </cell>
        </row>
        <row r="540">
          <cell r="B540" t="str">
            <v>계</v>
          </cell>
          <cell r="F540">
            <v>224958</v>
          </cell>
          <cell r="J540">
            <v>205862</v>
          </cell>
          <cell r="L540">
            <v>19096</v>
          </cell>
        </row>
        <row r="557">
          <cell r="A557" t="str">
            <v>ROLLER GATE GUIDE FRAME 제작 인건비</v>
          </cell>
        </row>
        <row r="558">
          <cell r="E558" t="str">
            <v/>
          </cell>
        </row>
        <row r="559">
          <cell r="A559" t="str">
            <v>종       별</v>
          </cell>
          <cell r="C559" t="str">
            <v>재 료 또 는</v>
          </cell>
          <cell r="D559" t="str">
            <v xml:space="preserve">원 수 </v>
          </cell>
          <cell r="E559" t="str">
            <v>단 위</v>
          </cell>
          <cell r="F559" t="str">
            <v>총   액</v>
          </cell>
          <cell r="G559" t="str">
            <v>노   무   비</v>
          </cell>
          <cell r="I559" t="str">
            <v>재   료   비</v>
          </cell>
          <cell r="K559" t="str">
            <v>경      비</v>
          </cell>
          <cell r="M559" t="str">
            <v>비   고</v>
          </cell>
        </row>
        <row r="560">
          <cell r="C560" t="str">
            <v xml:space="preserve">규       격 </v>
          </cell>
          <cell r="F560" t="str">
            <v>금   액</v>
          </cell>
          <cell r="G560" t="str">
            <v>단  가</v>
          </cell>
          <cell r="H560" t="str">
            <v>금   액</v>
          </cell>
          <cell r="I560" t="str">
            <v>단  가</v>
          </cell>
          <cell r="J560" t="str">
            <v>금   액</v>
          </cell>
          <cell r="K560" t="str">
            <v>단  가</v>
          </cell>
          <cell r="L560" t="str">
            <v>금   액</v>
          </cell>
        </row>
        <row r="561">
          <cell r="A561" t="str">
            <v>기 술 관 리</v>
          </cell>
          <cell r="C561" t="str">
            <v>기계기사1급</v>
          </cell>
          <cell r="D561">
            <v>2.5</v>
          </cell>
          <cell r="E561" t="str">
            <v>인</v>
          </cell>
          <cell r="G561">
            <v>97488</v>
          </cell>
          <cell r="H561">
            <v>243720</v>
          </cell>
        </row>
        <row r="562">
          <cell r="A562" t="str">
            <v>사      도</v>
          </cell>
          <cell r="C562" t="str">
            <v>제   도   공</v>
          </cell>
          <cell r="D562">
            <v>1</v>
          </cell>
          <cell r="E562" t="str">
            <v>인</v>
          </cell>
          <cell r="G562">
            <v>32747</v>
          </cell>
          <cell r="H562">
            <v>32747</v>
          </cell>
        </row>
        <row r="563">
          <cell r="A563" t="str">
            <v>재료 절단 현도</v>
          </cell>
          <cell r="C563" t="str">
            <v>현   도   공</v>
          </cell>
          <cell r="D563">
            <v>0.63</v>
          </cell>
          <cell r="E563" t="str">
            <v>인</v>
          </cell>
          <cell r="G563">
            <v>28487</v>
          </cell>
          <cell r="H563">
            <v>17946</v>
          </cell>
        </row>
        <row r="564">
          <cell r="A564" t="str">
            <v/>
          </cell>
          <cell r="B564" t="str">
            <v>괘    서</v>
          </cell>
          <cell r="C564" t="str">
            <v>마   킹   공</v>
          </cell>
          <cell r="D564">
            <v>1.26</v>
          </cell>
          <cell r="E564" t="str">
            <v>인</v>
          </cell>
          <cell r="G564">
            <v>26924</v>
          </cell>
          <cell r="H564">
            <v>33924</v>
          </cell>
        </row>
        <row r="565">
          <cell r="A565" t="str">
            <v/>
          </cell>
          <cell r="B565" t="str">
            <v>절    단</v>
          </cell>
          <cell r="C565" t="str">
            <v>절   단   공</v>
          </cell>
          <cell r="D565">
            <v>0.33</v>
          </cell>
          <cell r="E565" t="str">
            <v>인</v>
          </cell>
          <cell r="G565">
            <v>65881</v>
          </cell>
          <cell r="H565">
            <v>21740</v>
          </cell>
        </row>
        <row r="567">
          <cell r="B567" t="str">
            <v>교    정</v>
          </cell>
          <cell r="C567" t="str">
            <v>프랜트 제관공</v>
          </cell>
          <cell r="D567">
            <v>0.6</v>
          </cell>
          <cell r="E567" t="str">
            <v>인</v>
          </cell>
          <cell r="G567">
            <v>81966</v>
          </cell>
          <cell r="H567">
            <v>49179</v>
          </cell>
        </row>
        <row r="568">
          <cell r="A568" t="str">
            <v>단재가공 괘서</v>
          </cell>
          <cell r="C568" t="str">
            <v>마   킹   공</v>
          </cell>
          <cell r="D568">
            <v>1.26</v>
          </cell>
          <cell r="E568" t="str">
            <v>인</v>
          </cell>
          <cell r="G568">
            <v>26924</v>
          </cell>
          <cell r="H568">
            <v>33924</v>
          </cell>
        </row>
        <row r="569">
          <cell r="A569" t="str">
            <v/>
          </cell>
          <cell r="B569" t="str">
            <v>절    단</v>
          </cell>
          <cell r="C569" t="str">
            <v>절   단   공</v>
          </cell>
          <cell r="D569">
            <v>0.16</v>
          </cell>
          <cell r="E569" t="str">
            <v>인</v>
          </cell>
          <cell r="G569">
            <v>65881</v>
          </cell>
          <cell r="H569">
            <v>10540</v>
          </cell>
        </row>
        <row r="570">
          <cell r="B570" t="str">
            <v>EDGE가공</v>
          </cell>
          <cell r="C570" t="str">
            <v>산소 절단공</v>
          </cell>
          <cell r="D570">
            <v>0.17</v>
          </cell>
          <cell r="E570" t="str">
            <v>인</v>
          </cell>
          <cell r="G570">
            <v>31794</v>
          </cell>
          <cell r="H570">
            <v>5404</v>
          </cell>
        </row>
        <row r="571">
          <cell r="A571" t="str">
            <v/>
          </cell>
          <cell r="B571" t="str">
            <v>용    접</v>
          </cell>
          <cell r="C571" t="str">
            <v>프랜트 용접공</v>
          </cell>
          <cell r="D571">
            <v>1.3</v>
          </cell>
          <cell r="E571" t="str">
            <v>인</v>
          </cell>
          <cell r="G571">
            <v>95379</v>
          </cell>
          <cell r="H571">
            <v>123992</v>
          </cell>
        </row>
        <row r="573">
          <cell r="A573" t="str">
            <v/>
          </cell>
          <cell r="B573" t="str">
            <v>교    정</v>
          </cell>
          <cell r="C573" t="str">
            <v>프랜트 제관공</v>
          </cell>
          <cell r="D573">
            <v>0.75</v>
          </cell>
          <cell r="E573" t="str">
            <v>인</v>
          </cell>
          <cell r="G573">
            <v>81966</v>
          </cell>
          <cell r="H573">
            <v>61474</v>
          </cell>
        </row>
        <row r="574">
          <cell r="B574" t="str">
            <v>HOLING</v>
          </cell>
          <cell r="C574" t="str">
            <v>프랜트 제관공</v>
          </cell>
          <cell r="D574">
            <v>0.15</v>
          </cell>
          <cell r="E574" t="str">
            <v>인</v>
          </cell>
          <cell r="G574">
            <v>81966</v>
          </cell>
          <cell r="H574">
            <v>12294</v>
          </cell>
        </row>
        <row r="575">
          <cell r="A575" t="str">
            <v>부분조립,취부조정</v>
          </cell>
          <cell r="C575" t="str">
            <v>프랜트기계설치공</v>
          </cell>
          <cell r="D575">
            <v>3.7</v>
          </cell>
          <cell r="E575" t="str">
            <v>인</v>
          </cell>
          <cell r="G575">
            <v>80805</v>
          </cell>
          <cell r="H575">
            <v>298978</v>
          </cell>
        </row>
        <row r="576">
          <cell r="A576" t="str">
            <v>용      접</v>
          </cell>
          <cell r="C576" t="str">
            <v>프랜트 용접공</v>
          </cell>
          <cell r="D576">
            <v>8.4</v>
          </cell>
          <cell r="E576" t="str">
            <v>인</v>
          </cell>
          <cell r="G576">
            <v>95379</v>
          </cell>
          <cell r="H576">
            <v>801183</v>
          </cell>
        </row>
        <row r="577">
          <cell r="A577" t="str">
            <v>절      단</v>
          </cell>
          <cell r="C577" t="str">
            <v>절   단   공</v>
          </cell>
          <cell r="D577">
            <v>0.1</v>
          </cell>
          <cell r="E577" t="str">
            <v>인</v>
          </cell>
          <cell r="G577">
            <v>65881</v>
          </cell>
          <cell r="H577">
            <v>6588</v>
          </cell>
        </row>
        <row r="578">
          <cell r="E578" t="str">
            <v/>
          </cell>
        </row>
        <row r="579">
          <cell r="A579" t="str">
            <v>교      정</v>
          </cell>
          <cell r="C579" t="str">
            <v>프랜트 제관공</v>
          </cell>
          <cell r="D579">
            <v>1.75</v>
          </cell>
          <cell r="E579" t="str">
            <v>인</v>
          </cell>
          <cell r="G579">
            <v>81966</v>
          </cell>
          <cell r="H579">
            <v>143440</v>
          </cell>
        </row>
        <row r="580">
          <cell r="A580" t="str">
            <v>기 계 가 공</v>
          </cell>
          <cell r="C580" t="str">
            <v>기   계   공</v>
          </cell>
          <cell r="D580">
            <v>1.26</v>
          </cell>
          <cell r="E580" t="str">
            <v>인</v>
          </cell>
          <cell r="G580">
            <v>58906</v>
          </cell>
          <cell r="H580">
            <v>74221</v>
          </cell>
        </row>
        <row r="581">
          <cell r="C581" t="str">
            <v>기계 연마공</v>
          </cell>
          <cell r="D581">
            <v>0.126</v>
          </cell>
          <cell r="E581" t="str">
            <v>인</v>
          </cell>
          <cell r="G581">
            <v>26032</v>
          </cell>
          <cell r="H581">
            <v>3280</v>
          </cell>
        </row>
        <row r="582">
          <cell r="A582" t="str">
            <v>가 조 립,조 립</v>
          </cell>
          <cell r="C582" t="str">
            <v>프랜트기계설치공</v>
          </cell>
          <cell r="D582">
            <v>2</v>
          </cell>
          <cell r="E582" t="str">
            <v>인</v>
          </cell>
          <cell r="G582">
            <v>80805</v>
          </cell>
          <cell r="H582">
            <v>161610</v>
          </cell>
        </row>
        <row r="583">
          <cell r="A583" t="str">
            <v>가 조 립,해 체</v>
          </cell>
          <cell r="C583" t="str">
            <v>프랜트기계설치공</v>
          </cell>
          <cell r="D583">
            <v>1</v>
          </cell>
          <cell r="E583" t="str">
            <v>인</v>
          </cell>
          <cell r="G583">
            <v>80805</v>
          </cell>
          <cell r="H583">
            <v>80805</v>
          </cell>
        </row>
        <row r="584">
          <cell r="E584" t="str">
            <v/>
          </cell>
        </row>
        <row r="585">
          <cell r="A585" t="str">
            <v>운 반 조 작</v>
          </cell>
          <cell r="C585" t="str">
            <v>특수 비계공</v>
          </cell>
          <cell r="D585">
            <v>5</v>
          </cell>
          <cell r="E585" t="str">
            <v>인</v>
          </cell>
          <cell r="G585">
            <v>85884</v>
          </cell>
          <cell r="H585">
            <v>429420</v>
          </cell>
        </row>
        <row r="586">
          <cell r="A586" t="str">
            <v>종       별</v>
          </cell>
          <cell r="C586" t="str">
            <v>재 료 또 는</v>
          </cell>
          <cell r="D586" t="str">
            <v xml:space="preserve">원 수 </v>
          </cell>
          <cell r="E586" t="str">
            <v>단 위</v>
          </cell>
          <cell r="F586" t="str">
            <v>총   액</v>
          </cell>
          <cell r="G586" t="str">
            <v>노   무   비</v>
          </cell>
          <cell r="I586" t="str">
            <v>재   료   비</v>
          </cell>
          <cell r="K586" t="str">
            <v>경      비</v>
          </cell>
          <cell r="M586" t="str">
            <v>비   고</v>
          </cell>
        </row>
        <row r="587">
          <cell r="C587" t="str">
            <v xml:space="preserve">규       격 </v>
          </cell>
          <cell r="F587" t="str">
            <v>금   액</v>
          </cell>
          <cell r="G587" t="str">
            <v>단  가</v>
          </cell>
          <cell r="H587" t="str">
            <v>금   액</v>
          </cell>
          <cell r="I587" t="str">
            <v>단  가</v>
          </cell>
          <cell r="J587" t="str">
            <v>금   액</v>
          </cell>
          <cell r="K587" t="str">
            <v>단  가</v>
          </cell>
          <cell r="L587" t="str">
            <v>금   액</v>
          </cell>
        </row>
        <row r="588">
          <cell r="A588" t="str">
            <v>동 력 조 작</v>
          </cell>
          <cell r="C588" t="str">
            <v>플랜트전공</v>
          </cell>
          <cell r="D588">
            <v>1</v>
          </cell>
          <cell r="E588" t="str">
            <v>인</v>
          </cell>
          <cell r="G588">
            <v>64285</v>
          </cell>
          <cell r="H588">
            <v>64285</v>
          </cell>
        </row>
        <row r="589">
          <cell r="A589" t="str">
            <v>보      조</v>
          </cell>
          <cell r="C589" t="str">
            <v>특 별 인 부</v>
          </cell>
          <cell r="D589">
            <v>14.4</v>
          </cell>
          <cell r="E589" t="str">
            <v>인</v>
          </cell>
          <cell r="G589">
            <v>57379</v>
          </cell>
          <cell r="H589">
            <v>826257</v>
          </cell>
        </row>
        <row r="590">
          <cell r="A590" t="str">
            <v>검      사</v>
          </cell>
          <cell r="C590" t="str">
            <v>인건비 7%</v>
          </cell>
          <cell r="D590" t="str">
            <v>1</v>
          </cell>
          <cell r="E590" t="str">
            <v>식</v>
          </cell>
          <cell r="H590">
            <v>247586</v>
          </cell>
        </row>
        <row r="592">
          <cell r="B592" t="str">
            <v>계</v>
          </cell>
          <cell r="F592">
            <v>3784537</v>
          </cell>
          <cell r="H592">
            <v>3784537</v>
          </cell>
        </row>
        <row r="615">
          <cell r="A615" t="str">
            <v>ROLLER GATE GUIDE FRAME 제작 소모 자재비</v>
          </cell>
        </row>
        <row r="616">
          <cell r="E616" t="str">
            <v/>
          </cell>
        </row>
        <row r="617">
          <cell r="A617" t="str">
            <v>종       별</v>
          </cell>
          <cell r="C617" t="str">
            <v>재 료 또 는</v>
          </cell>
          <cell r="D617" t="str">
            <v xml:space="preserve">원 수 </v>
          </cell>
          <cell r="E617" t="str">
            <v>단 위</v>
          </cell>
          <cell r="F617" t="str">
            <v>총   액</v>
          </cell>
          <cell r="G617" t="str">
            <v>노   무   비</v>
          </cell>
          <cell r="I617" t="str">
            <v>재   료   비</v>
          </cell>
          <cell r="K617" t="str">
            <v>경      비</v>
          </cell>
          <cell r="M617" t="str">
            <v>비   고</v>
          </cell>
        </row>
        <row r="618">
          <cell r="C618" t="str">
            <v xml:space="preserve">규       격 </v>
          </cell>
          <cell r="F618" t="str">
            <v>금   액</v>
          </cell>
          <cell r="G618" t="str">
            <v>단  가</v>
          </cell>
          <cell r="H618" t="str">
            <v>금   액</v>
          </cell>
          <cell r="I618" t="str">
            <v>단  가</v>
          </cell>
          <cell r="J618" t="str">
            <v>금   액</v>
          </cell>
          <cell r="K618" t="str">
            <v>단  가</v>
          </cell>
          <cell r="L618" t="str">
            <v>금   액</v>
          </cell>
        </row>
        <row r="619">
          <cell r="A619" t="str">
            <v>산       소</v>
          </cell>
          <cell r="C619" t="str">
            <v>6,000L용</v>
          </cell>
          <cell r="D619">
            <v>2.2999999999999998</v>
          </cell>
          <cell r="E619" t="str">
            <v>병</v>
          </cell>
          <cell r="G619" t="str">
            <v/>
          </cell>
          <cell r="I619">
            <v>12000</v>
          </cell>
          <cell r="J619">
            <v>27600</v>
          </cell>
        </row>
        <row r="620">
          <cell r="A620" t="str">
            <v>아 세 치 렌</v>
          </cell>
          <cell r="C620" t="str">
            <v>2,100L용</v>
          </cell>
          <cell r="D620">
            <v>1.6</v>
          </cell>
          <cell r="E620" t="str">
            <v>병</v>
          </cell>
          <cell r="I620">
            <v>25849</v>
          </cell>
          <cell r="J620">
            <v>41358</v>
          </cell>
        </row>
        <row r="621">
          <cell r="A621" t="str">
            <v>함       석</v>
          </cell>
          <cell r="C621" t="str">
            <v>#32 x 3' x 6'</v>
          </cell>
          <cell r="D621">
            <v>1.9</v>
          </cell>
          <cell r="E621" t="str">
            <v>매</v>
          </cell>
          <cell r="I621">
            <v>2597</v>
          </cell>
          <cell r="J621">
            <v>4934</v>
          </cell>
        </row>
        <row r="622">
          <cell r="A622" t="str">
            <v>용   접  봉</v>
          </cell>
          <cell r="C622" t="str">
            <v>SS41+STS304,4M/M</v>
          </cell>
          <cell r="D622">
            <v>54.6</v>
          </cell>
          <cell r="E622" t="str">
            <v>KG</v>
          </cell>
          <cell r="I622">
            <v>3360</v>
          </cell>
          <cell r="J622">
            <v>183456</v>
          </cell>
        </row>
        <row r="623">
          <cell r="A623" t="str">
            <v>전       력</v>
          </cell>
          <cell r="D623">
            <v>550</v>
          </cell>
          <cell r="E623" t="str">
            <v>KWH</v>
          </cell>
          <cell r="K623">
            <v>61.6</v>
          </cell>
          <cell r="L623">
            <v>33880</v>
          </cell>
        </row>
        <row r="624">
          <cell r="A624" t="str">
            <v>그라인다돌</v>
          </cell>
          <cell r="C624" t="str">
            <v>300 M/M</v>
          </cell>
          <cell r="D624">
            <v>0.3</v>
          </cell>
          <cell r="E624" t="str">
            <v>개</v>
          </cell>
          <cell r="I624">
            <v>3380</v>
          </cell>
          <cell r="J624">
            <v>1014</v>
          </cell>
        </row>
        <row r="625">
          <cell r="A625" t="str">
            <v/>
          </cell>
        </row>
        <row r="627">
          <cell r="B627" t="str">
            <v>계</v>
          </cell>
          <cell r="F627">
            <v>292242</v>
          </cell>
          <cell r="J627">
            <v>258362</v>
          </cell>
          <cell r="L627">
            <v>33880</v>
          </cell>
        </row>
        <row r="628">
          <cell r="F628" t="str">
            <v/>
          </cell>
          <cell r="J628" t="str">
            <v/>
          </cell>
          <cell r="L628" t="str">
            <v/>
          </cell>
        </row>
        <row r="629">
          <cell r="F629" t="str">
            <v/>
          </cell>
          <cell r="J629" t="str">
            <v/>
          </cell>
          <cell r="L629" t="str">
            <v/>
          </cell>
        </row>
        <row r="630">
          <cell r="F630" t="str">
            <v/>
          </cell>
          <cell r="J630" t="str">
            <v/>
          </cell>
          <cell r="L630" t="str">
            <v/>
          </cell>
        </row>
        <row r="631">
          <cell r="F631" t="str">
            <v/>
          </cell>
          <cell r="J631" t="str">
            <v/>
          </cell>
          <cell r="L631" t="str">
            <v/>
          </cell>
        </row>
        <row r="632">
          <cell r="F632" t="str">
            <v/>
          </cell>
          <cell r="J632" t="str">
            <v/>
          </cell>
          <cell r="L632" t="str">
            <v/>
          </cell>
        </row>
        <row r="633">
          <cell r="F633" t="str">
            <v/>
          </cell>
          <cell r="J633" t="str">
            <v/>
          </cell>
          <cell r="L633" t="str">
            <v/>
          </cell>
        </row>
        <row r="634">
          <cell r="F634" t="str">
            <v/>
          </cell>
          <cell r="J634" t="str">
            <v/>
          </cell>
          <cell r="L634" t="str">
            <v/>
          </cell>
        </row>
        <row r="635">
          <cell r="F635" t="str">
            <v/>
          </cell>
          <cell r="J635" t="str">
            <v/>
          </cell>
          <cell r="L635" t="str">
            <v/>
          </cell>
        </row>
        <row r="636">
          <cell r="F636" t="str">
            <v/>
          </cell>
          <cell r="J636" t="str">
            <v/>
          </cell>
          <cell r="L636" t="str">
            <v/>
          </cell>
        </row>
        <row r="637">
          <cell r="F637" t="str">
            <v/>
          </cell>
          <cell r="J637" t="str">
            <v/>
          </cell>
          <cell r="L637" t="str">
            <v/>
          </cell>
        </row>
        <row r="638">
          <cell r="F638" t="str">
            <v/>
          </cell>
          <cell r="J638" t="str">
            <v/>
          </cell>
          <cell r="L638" t="str">
            <v/>
          </cell>
        </row>
        <row r="639">
          <cell r="F639" t="str">
            <v/>
          </cell>
          <cell r="J639" t="str">
            <v/>
          </cell>
          <cell r="L639" t="str">
            <v/>
          </cell>
        </row>
        <row r="640">
          <cell r="F640" t="str">
            <v/>
          </cell>
          <cell r="J640" t="str">
            <v/>
          </cell>
          <cell r="L640" t="str">
            <v/>
          </cell>
        </row>
        <row r="641">
          <cell r="F641" t="str">
            <v/>
          </cell>
          <cell r="J641" t="str">
            <v/>
          </cell>
          <cell r="L641" t="str">
            <v/>
          </cell>
        </row>
        <row r="642">
          <cell r="F642" t="str">
            <v/>
          </cell>
          <cell r="J642" t="str">
            <v/>
          </cell>
          <cell r="L642" t="str">
            <v/>
          </cell>
        </row>
        <row r="643">
          <cell r="F643" t="str">
            <v/>
          </cell>
          <cell r="J643" t="str">
            <v/>
          </cell>
          <cell r="L643" t="str">
            <v/>
          </cell>
        </row>
        <row r="644">
          <cell r="A644" t="str">
            <v>ROLLER GATE 설치 인건비</v>
          </cell>
        </row>
        <row r="645">
          <cell r="E645" t="str">
            <v/>
          </cell>
        </row>
        <row r="646">
          <cell r="A646" t="str">
            <v>종       별</v>
          </cell>
          <cell r="C646" t="str">
            <v>재 료 또 는</v>
          </cell>
          <cell r="D646" t="str">
            <v xml:space="preserve">원 수 </v>
          </cell>
          <cell r="E646" t="str">
            <v>단 위</v>
          </cell>
          <cell r="F646" t="str">
            <v>총   액</v>
          </cell>
          <cell r="G646" t="str">
            <v>노   무   비</v>
          </cell>
          <cell r="I646" t="str">
            <v>재   료   비</v>
          </cell>
          <cell r="K646" t="str">
            <v>경      비</v>
          </cell>
          <cell r="M646" t="str">
            <v>비   고</v>
          </cell>
        </row>
        <row r="647">
          <cell r="C647" t="str">
            <v xml:space="preserve">규       격 </v>
          </cell>
          <cell r="F647" t="str">
            <v>금   액</v>
          </cell>
          <cell r="G647" t="str">
            <v>단  가</v>
          </cell>
          <cell r="H647" t="str">
            <v>금   액</v>
          </cell>
          <cell r="I647" t="str">
            <v>단  가</v>
          </cell>
          <cell r="J647" t="str">
            <v>금   액</v>
          </cell>
          <cell r="K647" t="str">
            <v>단  가</v>
          </cell>
          <cell r="L647" t="str">
            <v>금   액</v>
          </cell>
        </row>
        <row r="648">
          <cell r="A648" t="str">
            <v>기 술 관 리</v>
          </cell>
          <cell r="C648" t="str">
            <v>기계기사1급</v>
          </cell>
          <cell r="D648">
            <v>0.5</v>
          </cell>
          <cell r="E648" t="str">
            <v>인</v>
          </cell>
          <cell r="G648">
            <v>97488</v>
          </cell>
          <cell r="H648">
            <v>48744</v>
          </cell>
        </row>
        <row r="649">
          <cell r="A649" t="str">
            <v>형 장 교 정</v>
          </cell>
          <cell r="C649" t="str">
            <v>프랜트 제관공</v>
          </cell>
          <cell r="D649">
            <v>0.81599999999999995</v>
          </cell>
          <cell r="E649" t="str">
            <v>인</v>
          </cell>
          <cell r="G649">
            <v>81966</v>
          </cell>
          <cell r="H649">
            <v>66884</v>
          </cell>
        </row>
        <row r="650">
          <cell r="A650" t="str">
            <v/>
          </cell>
          <cell r="C650" t="str">
            <v>비   계   공</v>
          </cell>
          <cell r="D650">
            <v>0.14599999999999999</v>
          </cell>
          <cell r="E650" t="str">
            <v>인</v>
          </cell>
          <cell r="G650">
            <v>79467</v>
          </cell>
          <cell r="H650">
            <v>11602</v>
          </cell>
        </row>
        <row r="651">
          <cell r="A651" t="str">
            <v>소 운 반 제 작</v>
          </cell>
          <cell r="C651" t="str">
            <v>비   계   공</v>
          </cell>
          <cell r="D651">
            <v>1.992</v>
          </cell>
          <cell r="E651" t="str">
            <v>인</v>
          </cell>
          <cell r="G651">
            <v>79467</v>
          </cell>
          <cell r="H651">
            <v>158298</v>
          </cell>
        </row>
        <row r="652">
          <cell r="A652" t="str">
            <v/>
          </cell>
          <cell r="C652" t="str">
            <v>프랜트기계설치공</v>
          </cell>
          <cell r="D652">
            <v>0.79100000000000004</v>
          </cell>
          <cell r="E652" t="str">
            <v>인</v>
          </cell>
          <cell r="G652">
            <v>80805</v>
          </cell>
          <cell r="H652">
            <v>63916</v>
          </cell>
        </row>
        <row r="654">
          <cell r="A654" t="str">
            <v>조 립 조 정</v>
          </cell>
          <cell r="C654" t="str">
            <v>비   계   공</v>
          </cell>
          <cell r="D654">
            <v>2.4300000000000002</v>
          </cell>
          <cell r="E654" t="str">
            <v>인</v>
          </cell>
          <cell r="G654">
            <v>79467</v>
          </cell>
          <cell r="H654">
            <v>193104</v>
          </cell>
        </row>
        <row r="655">
          <cell r="A655" t="str">
            <v/>
          </cell>
          <cell r="C655" t="str">
            <v>프랜트 제관공</v>
          </cell>
          <cell r="D655">
            <v>2.0350000000000001</v>
          </cell>
          <cell r="E655" t="str">
            <v>인</v>
          </cell>
          <cell r="G655">
            <v>81966</v>
          </cell>
          <cell r="H655">
            <v>166800</v>
          </cell>
        </row>
        <row r="656">
          <cell r="A656" t="str">
            <v/>
          </cell>
          <cell r="C656" t="str">
            <v>측   량   사</v>
          </cell>
          <cell r="D656">
            <v>0.81200000000000006</v>
          </cell>
          <cell r="E656" t="str">
            <v>인</v>
          </cell>
          <cell r="G656">
            <v>58506</v>
          </cell>
          <cell r="H656">
            <v>47506</v>
          </cell>
        </row>
        <row r="657">
          <cell r="A657" t="str">
            <v>리  벳  팅</v>
          </cell>
          <cell r="C657" t="str">
            <v>리 벳 팅 공</v>
          </cell>
          <cell r="D657">
            <v>1.4470000000000001</v>
          </cell>
          <cell r="E657" t="str">
            <v>인</v>
          </cell>
          <cell r="G657">
            <v>71579</v>
          </cell>
          <cell r="H657">
            <v>103574</v>
          </cell>
        </row>
        <row r="658">
          <cell r="A658" t="str">
            <v/>
          </cell>
          <cell r="C658" t="str">
            <v>플랜트기계설치공</v>
          </cell>
          <cell r="D658">
            <v>0.52700000000000002</v>
          </cell>
          <cell r="E658" t="str">
            <v>인</v>
          </cell>
          <cell r="G658">
            <v>80805</v>
          </cell>
          <cell r="H658">
            <v>42584</v>
          </cell>
        </row>
        <row r="659">
          <cell r="C659" t="str">
            <v/>
          </cell>
        </row>
        <row r="660">
          <cell r="A660" t="str">
            <v>용      접</v>
          </cell>
          <cell r="C660" t="str">
            <v>프랜트 용접공</v>
          </cell>
          <cell r="D660">
            <v>0.70499999999999996</v>
          </cell>
          <cell r="E660" t="str">
            <v>인</v>
          </cell>
          <cell r="G660">
            <v>95379</v>
          </cell>
          <cell r="H660">
            <v>67242</v>
          </cell>
        </row>
        <row r="661">
          <cell r="A661" t="str">
            <v/>
          </cell>
          <cell r="C661" t="str">
            <v>프랜트 제관공</v>
          </cell>
          <cell r="D661">
            <v>0.187</v>
          </cell>
          <cell r="E661" t="str">
            <v>인</v>
          </cell>
          <cell r="G661">
            <v>81966</v>
          </cell>
          <cell r="H661">
            <v>15327</v>
          </cell>
        </row>
        <row r="662">
          <cell r="A662" t="str">
            <v>전 원 배 선</v>
          </cell>
          <cell r="C662" t="str">
            <v>플랜트 전공</v>
          </cell>
          <cell r="D662">
            <v>0.187</v>
          </cell>
          <cell r="E662" t="str">
            <v>인</v>
          </cell>
          <cell r="G662">
            <v>64285</v>
          </cell>
          <cell r="H662">
            <v>12021</v>
          </cell>
        </row>
        <row r="664">
          <cell r="A664" t="str">
            <v>검사 및 교정</v>
          </cell>
          <cell r="C664" t="str">
            <v xml:space="preserve">기술관리,전원 </v>
          </cell>
          <cell r="D664" t="str">
            <v>1</v>
          </cell>
          <cell r="E664" t="str">
            <v>식</v>
          </cell>
          <cell r="H664">
            <v>93683</v>
          </cell>
        </row>
        <row r="665">
          <cell r="C665" t="str">
            <v>배선 제외 10%</v>
          </cell>
        </row>
        <row r="669">
          <cell r="B669" t="str">
            <v>계</v>
          </cell>
          <cell r="F669">
            <v>1091285</v>
          </cell>
          <cell r="H669">
            <v>1091285</v>
          </cell>
        </row>
        <row r="673">
          <cell r="A673" t="str">
            <v>ROLLER GATE 설치 사용장비 경비</v>
          </cell>
        </row>
        <row r="674">
          <cell r="E674" t="str">
            <v/>
          </cell>
        </row>
        <row r="675">
          <cell r="A675" t="str">
            <v>종       별</v>
          </cell>
          <cell r="C675" t="str">
            <v>재 료 또 는</v>
          </cell>
          <cell r="D675" t="str">
            <v xml:space="preserve">원 수 </v>
          </cell>
          <cell r="E675" t="str">
            <v>단 위</v>
          </cell>
          <cell r="F675" t="str">
            <v>총   액</v>
          </cell>
          <cell r="G675" t="str">
            <v>노   무   비</v>
          </cell>
          <cell r="I675" t="str">
            <v>재   료   비</v>
          </cell>
          <cell r="K675" t="str">
            <v>경      비</v>
          </cell>
          <cell r="M675" t="str">
            <v>비   고</v>
          </cell>
        </row>
        <row r="676">
          <cell r="C676" t="str">
            <v xml:space="preserve">규       격 </v>
          </cell>
          <cell r="F676" t="str">
            <v>금   액</v>
          </cell>
          <cell r="G676" t="str">
            <v>단  가</v>
          </cell>
          <cell r="H676" t="str">
            <v>금   액</v>
          </cell>
          <cell r="I676" t="str">
            <v>단  가</v>
          </cell>
          <cell r="J676" t="str">
            <v>금   액</v>
          </cell>
          <cell r="K676" t="str">
            <v>단  가</v>
          </cell>
          <cell r="L676" t="str">
            <v>금   액</v>
          </cell>
        </row>
        <row r="677">
          <cell r="A677" t="str">
            <v>A.C WELDER</v>
          </cell>
          <cell r="C677" t="str">
            <v>10KVA</v>
          </cell>
          <cell r="D677">
            <v>8</v>
          </cell>
          <cell r="E677" t="str">
            <v>Hr</v>
          </cell>
          <cell r="K677">
            <v>155</v>
          </cell>
          <cell r="L677">
            <v>1240</v>
          </cell>
        </row>
        <row r="678">
          <cell r="A678" t="str">
            <v>D.C WELDER</v>
          </cell>
          <cell r="C678" t="str">
            <v>5.5KW</v>
          </cell>
          <cell r="D678">
            <v>32</v>
          </cell>
          <cell r="E678" t="str">
            <v>Hr</v>
          </cell>
          <cell r="K678">
            <v>359</v>
          </cell>
          <cell r="L678">
            <v>11488</v>
          </cell>
        </row>
        <row r="679">
          <cell r="A679" t="str">
            <v>GAS CUTTING M/C</v>
          </cell>
          <cell r="C679" t="str">
            <v>중 형</v>
          </cell>
          <cell r="D679">
            <v>32</v>
          </cell>
          <cell r="E679" t="str">
            <v>Hr</v>
          </cell>
          <cell r="G679">
            <v>3974</v>
          </cell>
          <cell r="H679">
            <v>127168</v>
          </cell>
          <cell r="K679">
            <v>115</v>
          </cell>
          <cell r="L679">
            <v>3680</v>
          </cell>
        </row>
        <row r="680">
          <cell r="A680" t="str">
            <v>GAS WELDER</v>
          </cell>
          <cell r="C680" t="str">
            <v>중 형</v>
          </cell>
          <cell r="D680">
            <v>24</v>
          </cell>
          <cell r="E680" t="str">
            <v>Hr</v>
          </cell>
          <cell r="K680">
            <v>115</v>
          </cell>
          <cell r="L680">
            <v>2760</v>
          </cell>
        </row>
        <row r="681">
          <cell r="A681" t="str">
            <v>PORTABLE DRILL</v>
          </cell>
          <cell r="C681" t="str">
            <v>1.5 HP</v>
          </cell>
          <cell r="D681">
            <v>16</v>
          </cell>
          <cell r="E681" t="str">
            <v>Hr</v>
          </cell>
          <cell r="K681">
            <v>14</v>
          </cell>
          <cell r="L681">
            <v>224</v>
          </cell>
        </row>
        <row r="683">
          <cell r="A683" t="str">
            <v>PORTABLE GRINDER</v>
          </cell>
          <cell r="C683" t="str">
            <v>0.5 HP</v>
          </cell>
          <cell r="D683">
            <v>32</v>
          </cell>
          <cell r="E683" t="str">
            <v>Hr</v>
          </cell>
          <cell r="K683">
            <v>22</v>
          </cell>
          <cell r="L683">
            <v>704</v>
          </cell>
        </row>
        <row r="684">
          <cell r="A684" t="str">
            <v>COMPRESSOR</v>
          </cell>
          <cell r="C684" t="str">
            <v>8.9㎥/min</v>
          </cell>
          <cell r="D684">
            <v>8</v>
          </cell>
          <cell r="E684" t="str">
            <v>Hr</v>
          </cell>
          <cell r="G684">
            <v>9681</v>
          </cell>
          <cell r="H684">
            <v>77448</v>
          </cell>
          <cell r="I684">
            <v>8779</v>
          </cell>
          <cell r="J684">
            <v>70232</v>
          </cell>
          <cell r="K684">
            <v>6250</v>
          </cell>
          <cell r="L684">
            <v>50000</v>
          </cell>
        </row>
        <row r="685">
          <cell r="A685" t="str">
            <v>WINCH</v>
          </cell>
          <cell r="C685" t="str">
            <v>10 HP</v>
          </cell>
          <cell r="D685">
            <v>16</v>
          </cell>
          <cell r="E685" t="str">
            <v>Hr</v>
          </cell>
          <cell r="G685">
            <v>9235</v>
          </cell>
          <cell r="H685">
            <v>147760</v>
          </cell>
          <cell r="K685">
            <v>850</v>
          </cell>
          <cell r="L685">
            <v>13600</v>
          </cell>
        </row>
        <row r="686">
          <cell r="A686" t="str">
            <v>리프트 트럭</v>
          </cell>
          <cell r="C686" t="str">
            <v>7 TON</v>
          </cell>
          <cell r="D686">
            <v>8</v>
          </cell>
          <cell r="E686" t="str">
            <v>Hr</v>
          </cell>
          <cell r="G686">
            <v>9681</v>
          </cell>
          <cell r="H686">
            <v>77448</v>
          </cell>
          <cell r="I686">
            <v>5898</v>
          </cell>
          <cell r="J686">
            <v>47184</v>
          </cell>
          <cell r="K686">
            <v>5845</v>
          </cell>
          <cell r="L686">
            <v>46760</v>
          </cell>
        </row>
        <row r="687">
          <cell r="A687" t="str">
            <v>TRUCK CRANE</v>
          </cell>
          <cell r="C687" t="str">
            <v>40 TON</v>
          </cell>
          <cell r="D687">
            <v>8</v>
          </cell>
          <cell r="E687" t="str">
            <v>Hr</v>
          </cell>
          <cell r="G687">
            <v>18615</v>
          </cell>
          <cell r="H687">
            <v>148920</v>
          </cell>
          <cell r="I687">
            <v>8730</v>
          </cell>
          <cell r="J687">
            <v>69840</v>
          </cell>
          <cell r="K687">
            <v>55621</v>
          </cell>
          <cell r="L687">
            <v>444968</v>
          </cell>
        </row>
        <row r="691">
          <cell r="B691" t="str">
            <v xml:space="preserve"> 계</v>
          </cell>
          <cell r="F691">
            <v>1341424</v>
          </cell>
          <cell r="H691">
            <v>578744</v>
          </cell>
          <cell r="J691">
            <v>187256</v>
          </cell>
          <cell r="L691">
            <v>575424</v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A702" t="str">
            <v>ROLLER GATE LEAF 설치 소모 자재비</v>
          </cell>
        </row>
        <row r="703">
          <cell r="E703" t="str">
            <v/>
          </cell>
        </row>
        <row r="704">
          <cell r="A704" t="str">
            <v>종       별</v>
          </cell>
          <cell r="C704" t="str">
            <v>재 료 또 는</v>
          </cell>
          <cell r="D704" t="str">
            <v xml:space="preserve">원 수 </v>
          </cell>
          <cell r="E704" t="str">
            <v>단 위</v>
          </cell>
          <cell r="F704" t="str">
            <v>총   액</v>
          </cell>
          <cell r="G704" t="str">
            <v>노   무   비</v>
          </cell>
          <cell r="I704" t="str">
            <v>재   료   비</v>
          </cell>
          <cell r="K704" t="str">
            <v>경      비</v>
          </cell>
          <cell r="M704" t="str">
            <v>비   고</v>
          </cell>
        </row>
        <row r="705">
          <cell r="C705" t="str">
            <v xml:space="preserve">규       격 </v>
          </cell>
          <cell r="F705" t="str">
            <v>금   액</v>
          </cell>
          <cell r="G705" t="str">
            <v>단  가</v>
          </cell>
          <cell r="H705" t="str">
            <v>금   액</v>
          </cell>
          <cell r="I705" t="str">
            <v>단  가</v>
          </cell>
          <cell r="J705" t="str">
            <v>금   액</v>
          </cell>
          <cell r="K705" t="str">
            <v>단  가</v>
          </cell>
          <cell r="L705" t="str">
            <v>금   액</v>
          </cell>
        </row>
        <row r="706">
          <cell r="A706" t="str">
            <v>산       소</v>
          </cell>
          <cell r="C706" t="str">
            <v>6,000L용</v>
          </cell>
          <cell r="D706">
            <v>0.46</v>
          </cell>
          <cell r="E706" t="str">
            <v>병</v>
          </cell>
          <cell r="G706" t="str">
            <v/>
          </cell>
          <cell r="I706">
            <v>12000</v>
          </cell>
          <cell r="J706">
            <v>5520</v>
          </cell>
        </row>
        <row r="707">
          <cell r="A707" t="str">
            <v>아 세 치 렌</v>
          </cell>
          <cell r="C707" t="str">
            <v>4,500L용</v>
          </cell>
          <cell r="D707">
            <v>0.39</v>
          </cell>
          <cell r="E707" t="str">
            <v>병</v>
          </cell>
          <cell r="I707">
            <v>55392</v>
          </cell>
          <cell r="J707">
            <v>21602</v>
          </cell>
        </row>
        <row r="708">
          <cell r="A708" t="str">
            <v>용   접  봉</v>
          </cell>
          <cell r="C708" t="str">
            <v>SS400 , 4M/M</v>
          </cell>
          <cell r="D708">
            <v>5.4</v>
          </cell>
          <cell r="E708" t="str">
            <v>KG</v>
          </cell>
          <cell r="I708">
            <v>1260</v>
          </cell>
          <cell r="J708">
            <v>6804</v>
          </cell>
        </row>
        <row r="709">
          <cell r="A709" t="str">
            <v>코  크  스</v>
          </cell>
          <cell r="D709">
            <v>27</v>
          </cell>
          <cell r="E709" t="str">
            <v>KG</v>
          </cell>
          <cell r="I709">
            <v>183</v>
          </cell>
          <cell r="J709">
            <v>4941</v>
          </cell>
        </row>
        <row r="712">
          <cell r="A712" t="str">
            <v/>
          </cell>
        </row>
        <row r="713">
          <cell r="L713" t="str">
            <v/>
          </cell>
        </row>
        <row r="714">
          <cell r="B714" t="str">
            <v>계</v>
          </cell>
          <cell r="F714">
            <v>38867</v>
          </cell>
          <cell r="J714">
            <v>38867</v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>ROLLER GATE GUIDE FRAME 설치 인건비</v>
          </cell>
        </row>
        <row r="732">
          <cell r="E732" t="str">
            <v/>
          </cell>
        </row>
        <row r="733">
          <cell r="A733" t="str">
            <v>종       별</v>
          </cell>
          <cell r="C733" t="str">
            <v>재 료 또 는</v>
          </cell>
          <cell r="D733" t="str">
            <v xml:space="preserve">원 수 </v>
          </cell>
          <cell r="E733" t="str">
            <v>단 위</v>
          </cell>
          <cell r="F733" t="str">
            <v>총   액</v>
          </cell>
          <cell r="G733" t="str">
            <v>노   무   비</v>
          </cell>
          <cell r="I733" t="str">
            <v>재   료   비</v>
          </cell>
          <cell r="K733" t="str">
            <v>경      비</v>
          </cell>
          <cell r="M733" t="str">
            <v>비   고</v>
          </cell>
        </row>
        <row r="734">
          <cell r="C734" t="str">
            <v xml:space="preserve">규       격 </v>
          </cell>
          <cell r="F734" t="str">
            <v>금   액</v>
          </cell>
          <cell r="G734" t="str">
            <v>단  가</v>
          </cell>
          <cell r="H734" t="str">
            <v>금   액</v>
          </cell>
          <cell r="I734" t="str">
            <v>단  가</v>
          </cell>
          <cell r="J734" t="str">
            <v>금   액</v>
          </cell>
          <cell r="K734" t="str">
            <v>단  가</v>
          </cell>
          <cell r="L734" t="str">
            <v>금   액</v>
          </cell>
        </row>
        <row r="735">
          <cell r="A735" t="str">
            <v>기 술 지 도</v>
          </cell>
          <cell r="C735" t="str">
            <v>기계기사1급</v>
          </cell>
          <cell r="D735">
            <v>5.33</v>
          </cell>
          <cell r="E735" t="str">
            <v>인</v>
          </cell>
          <cell r="G735">
            <v>97488</v>
          </cell>
          <cell r="H735">
            <v>519611</v>
          </cell>
        </row>
        <row r="736">
          <cell r="A736" t="str">
            <v>박 스 해 체</v>
          </cell>
          <cell r="C736" t="str">
            <v>목       공</v>
          </cell>
          <cell r="D736">
            <v>0.34</v>
          </cell>
          <cell r="E736" t="str">
            <v>인</v>
          </cell>
          <cell r="G736">
            <v>75306</v>
          </cell>
          <cell r="H736">
            <v>25604</v>
          </cell>
        </row>
        <row r="737">
          <cell r="C737" t="str">
            <v>특 별 인 부</v>
          </cell>
          <cell r="D737">
            <v>0.34</v>
          </cell>
          <cell r="E737" t="str">
            <v>인</v>
          </cell>
          <cell r="G737">
            <v>57379</v>
          </cell>
          <cell r="H737">
            <v>19508</v>
          </cell>
        </row>
        <row r="738">
          <cell r="A738" t="str">
            <v>검       측</v>
          </cell>
          <cell r="C738" t="str">
            <v>플랜트기계설치공</v>
          </cell>
          <cell r="D738">
            <v>0.17</v>
          </cell>
          <cell r="E738" t="str">
            <v>인</v>
          </cell>
          <cell r="G738">
            <v>80805</v>
          </cell>
          <cell r="H738">
            <v>13736</v>
          </cell>
        </row>
        <row r="739">
          <cell r="C739" t="str">
            <v>특 별 인 부</v>
          </cell>
          <cell r="D739">
            <v>0.17</v>
          </cell>
          <cell r="E739" t="str">
            <v>인</v>
          </cell>
          <cell r="G739">
            <v>57379</v>
          </cell>
          <cell r="H739">
            <v>9754</v>
          </cell>
        </row>
        <row r="741">
          <cell r="A741" t="str">
            <v xml:space="preserve">수정 및 교정 </v>
          </cell>
          <cell r="C741" t="str">
            <v>프랜트기계설치공</v>
          </cell>
          <cell r="D741">
            <v>0.34</v>
          </cell>
          <cell r="E741" t="str">
            <v>인</v>
          </cell>
          <cell r="G741">
            <v>80805</v>
          </cell>
          <cell r="H741">
            <v>27473</v>
          </cell>
        </row>
        <row r="742">
          <cell r="C742" t="str">
            <v>특 별 인 부</v>
          </cell>
          <cell r="D742">
            <v>0.17</v>
          </cell>
          <cell r="E742" t="str">
            <v>인</v>
          </cell>
          <cell r="G742">
            <v>57379</v>
          </cell>
          <cell r="H742">
            <v>9754</v>
          </cell>
        </row>
        <row r="743">
          <cell r="A743" t="str">
            <v>설치준비,CHIPPING</v>
          </cell>
          <cell r="C743" t="str">
            <v>석      공</v>
          </cell>
          <cell r="D743">
            <v>1.1499999999999999</v>
          </cell>
          <cell r="E743" t="str">
            <v>인</v>
          </cell>
          <cell r="G743">
            <v>77005</v>
          </cell>
          <cell r="H743">
            <v>88555</v>
          </cell>
        </row>
        <row r="744">
          <cell r="C744" t="str">
            <v>특 별 인 부</v>
          </cell>
          <cell r="D744">
            <v>0.86</v>
          </cell>
          <cell r="E744" t="str">
            <v>인</v>
          </cell>
          <cell r="G744">
            <v>57379</v>
          </cell>
          <cell r="H744">
            <v>49345</v>
          </cell>
        </row>
        <row r="745">
          <cell r="A745" t="str">
            <v>가설 장비 설치</v>
          </cell>
          <cell r="C745" t="str">
            <v>프랜트기계설치공</v>
          </cell>
          <cell r="D745">
            <v>0.19</v>
          </cell>
          <cell r="E745" t="str">
            <v>인</v>
          </cell>
          <cell r="G745">
            <v>80805</v>
          </cell>
          <cell r="H745">
            <v>15352</v>
          </cell>
        </row>
        <row r="747">
          <cell r="C747" t="str">
            <v>프랜트 배관공</v>
          </cell>
          <cell r="D747">
            <v>0.19</v>
          </cell>
          <cell r="E747" t="str">
            <v>인</v>
          </cell>
          <cell r="G747">
            <v>97219</v>
          </cell>
          <cell r="H747">
            <v>18471</v>
          </cell>
        </row>
        <row r="748">
          <cell r="C748" t="str">
            <v>산소 절단공</v>
          </cell>
          <cell r="D748">
            <v>0.12</v>
          </cell>
          <cell r="E748" t="str">
            <v>인</v>
          </cell>
          <cell r="G748">
            <v>31794</v>
          </cell>
          <cell r="H748">
            <v>3815</v>
          </cell>
        </row>
        <row r="749">
          <cell r="C749" t="str">
            <v>프랜트 용접공</v>
          </cell>
          <cell r="D749">
            <v>0.12</v>
          </cell>
          <cell r="E749" t="str">
            <v>인</v>
          </cell>
          <cell r="G749">
            <v>95379</v>
          </cell>
          <cell r="H749">
            <v>11445</v>
          </cell>
        </row>
        <row r="750">
          <cell r="C750" t="str">
            <v>특 별 인 부</v>
          </cell>
          <cell r="D750">
            <v>0.51</v>
          </cell>
          <cell r="E750" t="str">
            <v>인</v>
          </cell>
          <cell r="G750">
            <v>57379</v>
          </cell>
          <cell r="H750">
            <v>29263</v>
          </cell>
        </row>
        <row r="751">
          <cell r="A751" t="str">
            <v>앙카바 정리 작업</v>
          </cell>
          <cell r="C751" t="str">
            <v>산소 절단공</v>
          </cell>
          <cell r="D751">
            <v>0.56000000000000005</v>
          </cell>
          <cell r="E751" t="str">
            <v>인</v>
          </cell>
          <cell r="G751">
            <v>31794</v>
          </cell>
          <cell r="H751">
            <v>17804</v>
          </cell>
        </row>
        <row r="753">
          <cell r="A753" t="str">
            <v/>
          </cell>
          <cell r="C753" t="str">
            <v>프랜트기계설치공</v>
          </cell>
          <cell r="D753">
            <v>0.56000000000000005</v>
          </cell>
          <cell r="E753" t="str">
            <v>인</v>
          </cell>
          <cell r="G753">
            <v>80805</v>
          </cell>
          <cell r="H753">
            <v>45250</v>
          </cell>
        </row>
        <row r="754">
          <cell r="A754" t="str">
            <v/>
          </cell>
          <cell r="C754" t="str">
            <v>특 별 인 부</v>
          </cell>
          <cell r="D754">
            <v>1.1200000000000001</v>
          </cell>
          <cell r="E754" t="str">
            <v>인</v>
          </cell>
          <cell r="G754">
            <v>57379</v>
          </cell>
          <cell r="H754">
            <v>64264</v>
          </cell>
        </row>
        <row r="755">
          <cell r="A755" t="str">
            <v>조       립</v>
          </cell>
          <cell r="C755" t="str">
            <v>특수 비계공</v>
          </cell>
          <cell r="D755">
            <v>0.79</v>
          </cell>
          <cell r="E755" t="str">
            <v>인</v>
          </cell>
          <cell r="G755">
            <v>85884</v>
          </cell>
          <cell r="H755">
            <v>67848</v>
          </cell>
        </row>
        <row r="756">
          <cell r="A756" t="str">
            <v/>
          </cell>
          <cell r="C756" t="str">
            <v>프랜트기계설치공</v>
          </cell>
          <cell r="D756">
            <v>0.59</v>
          </cell>
          <cell r="E756" t="str">
            <v>인</v>
          </cell>
          <cell r="G756">
            <v>80805</v>
          </cell>
          <cell r="H756">
            <v>47674</v>
          </cell>
        </row>
        <row r="757">
          <cell r="C757" t="str">
            <v>산소 절단공</v>
          </cell>
          <cell r="D757">
            <v>0.28999999999999998</v>
          </cell>
          <cell r="E757" t="str">
            <v>인</v>
          </cell>
          <cell r="G757">
            <v>31794</v>
          </cell>
          <cell r="H757">
            <v>9220</v>
          </cell>
        </row>
        <row r="758">
          <cell r="C758" t="str">
            <v>플랜트기계설치공</v>
          </cell>
          <cell r="D758">
            <v>0.28999999999999998</v>
          </cell>
          <cell r="E758" t="str">
            <v>인</v>
          </cell>
          <cell r="G758">
            <v>80805</v>
          </cell>
          <cell r="H758">
            <v>23433</v>
          </cell>
        </row>
        <row r="759">
          <cell r="C759" t="str">
            <v>프랜트 용접공</v>
          </cell>
          <cell r="D759">
            <v>1.6</v>
          </cell>
          <cell r="E759" t="str">
            <v>인</v>
          </cell>
          <cell r="G759">
            <v>95379</v>
          </cell>
          <cell r="H759">
            <v>152606</v>
          </cell>
        </row>
        <row r="760">
          <cell r="A760" t="str">
            <v>종       별</v>
          </cell>
          <cell r="C760" t="str">
            <v>재 료 또 는</v>
          </cell>
          <cell r="D760" t="str">
            <v xml:space="preserve">원 수 </v>
          </cell>
          <cell r="E760" t="str">
            <v>단 위</v>
          </cell>
          <cell r="F760" t="str">
            <v>총   액</v>
          </cell>
          <cell r="G760" t="str">
            <v>노   무   비</v>
          </cell>
          <cell r="I760" t="str">
            <v>재   료   비</v>
          </cell>
          <cell r="K760" t="str">
            <v>경      비</v>
          </cell>
          <cell r="M760" t="str">
            <v>비   고</v>
          </cell>
        </row>
        <row r="761">
          <cell r="C761" t="str">
            <v xml:space="preserve">규       격 </v>
          </cell>
          <cell r="F761" t="str">
            <v>금   액</v>
          </cell>
          <cell r="G761" t="str">
            <v>단  가</v>
          </cell>
          <cell r="H761" t="str">
            <v>금   액</v>
          </cell>
          <cell r="I761" t="str">
            <v>단  가</v>
          </cell>
          <cell r="J761" t="str">
            <v>금   액</v>
          </cell>
          <cell r="K761" t="str">
            <v>단  가</v>
          </cell>
          <cell r="L761" t="str">
            <v>금   액</v>
          </cell>
        </row>
        <row r="762">
          <cell r="C762" t="str">
            <v>특 별 인 부</v>
          </cell>
          <cell r="D762">
            <v>2.77</v>
          </cell>
          <cell r="E762" t="str">
            <v>인</v>
          </cell>
          <cell r="G762">
            <v>57379</v>
          </cell>
          <cell r="H762">
            <v>158939</v>
          </cell>
        </row>
        <row r="763">
          <cell r="A763" t="str">
            <v>쎈   터   링</v>
          </cell>
          <cell r="C763" t="str">
            <v>특수 비계공</v>
          </cell>
          <cell r="D763">
            <v>0.79</v>
          </cell>
          <cell r="E763" t="str">
            <v>인</v>
          </cell>
          <cell r="G763">
            <v>85884</v>
          </cell>
          <cell r="H763">
            <v>67848</v>
          </cell>
        </row>
        <row r="764">
          <cell r="C764" t="str">
            <v>프랜트 용접공</v>
          </cell>
          <cell r="D764">
            <v>4.9000000000000004</v>
          </cell>
          <cell r="E764" t="str">
            <v>인</v>
          </cell>
          <cell r="G764">
            <v>95379</v>
          </cell>
          <cell r="H764">
            <v>467357</v>
          </cell>
        </row>
        <row r="765">
          <cell r="A765" t="str">
            <v/>
          </cell>
          <cell r="C765" t="str">
            <v>측   량   사</v>
          </cell>
          <cell r="D765">
            <v>0.59</v>
          </cell>
          <cell r="E765" t="str">
            <v>인</v>
          </cell>
          <cell r="G765">
            <v>58506</v>
          </cell>
          <cell r="H765">
            <v>34518</v>
          </cell>
          <cell r="I765" t="str">
            <v/>
          </cell>
        </row>
        <row r="766">
          <cell r="C766" t="str">
            <v>측 량 조 수</v>
          </cell>
          <cell r="D766">
            <v>0.59</v>
          </cell>
          <cell r="E766" t="str">
            <v>인</v>
          </cell>
          <cell r="G766">
            <v>38777</v>
          </cell>
          <cell r="H766">
            <v>22878</v>
          </cell>
        </row>
        <row r="767">
          <cell r="A767" t="str">
            <v/>
          </cell>
          <cell r="C767" t="str">
            <v>산소 절단공</v>
          </cell>
          <cell r="D767">
            <v>0.59</v>
          </cell>
          <cell r="E767" t="str">
            <v>인</v>
          </cell>
          <cell r="G767">
            <v>31794</v>
          </cell>
          <cell r="H767">
            <v>18758</v>
          </cell>
        </row>
        <row r="768">
          <cell r="C768" t="str">
            <v>프랜트기계설치공</v>
          </cell>
          <cell r="D768">
            <v>1.48</v>
          </cell>
          <cell r="E768" t="str">
            <v>인</v>
          </cell>
          <cell r="G768">
            <v>80805</v>
          </cell>
          <cell r="H768">
            <v>119591</v>
          </cell>
        </row>
        <row r="769">
          <cell r="A769" t="str">
            <v/>
          </cell>
          <cell r="C769" t="str">
            <v>특 별 인 부</v>
          </cell>
          <cell r="D769">
            <v>7.76</v>
          </cell>
          <cell r="E769" t="str">
            <v>인</v>
          </cell>
          <cell r="G769">
            <v>57379</v>
          </cell>
          <cell r="H769">
            <v>445261</v>
          </cell>
        </row>
        <row r="771">
          <cell r="A771" t="str">
            <v>거프집용 앙카설치</v>
          </cell>
          <cell r="C771" t="str">
            <v>산소 절단공</v>
          </cell>
          <cell r="D771">
            <v>0.21</v>
          </cell>
          <cell r="E771" t="str">
            <v>인</v>
          </cell>
          <cell r="G771">
            <v>31794</v>
          </cell>
          <cell r="H771">
            <v>6676</v>
          </cell>
        </row>
        <row r="772">
          <cell r="A772" t="str">
            <v/>
          </cell>
          <cell r="C772" t="str">
            <v>프랜트 용접공</v>
          </cell>
          <cell r="D772">
            <v>1.6</v>
          </cell>
          <cell r="E772" t="str">
            <v>인</v>
          </cell>
          <cell r="G772">
            <v>95379</v>
          </cell>
          <cell r="H772">
            <v>152606</v>
          </cell>
        </row>
        <row r="773">
          <cell r="C773" t="str">
            <v>특 별 인 부</v>
          </cell>
          <cell r="D773">
            <v>1.81</v>
          </cell>
          <cell r="E773" t="str">
            <v>인</v>
          </cell>
          <cell r="G773">
            <v>57379</v>
          </cell>
          <cell r="H773">
            <v>103855</v>
          </cell>
        </row>
        <row r="774">
          <cell r="A774" t="str">
            <v>검 사 기 록</v>
          </cell>
          <cell r="C774" t="str">
            <v>측   량   사</v>
          </cell>
          <cell r="D774">
            <v>0.28999999999999998</v>
          </cell>
          <cell r="E774" t="str">
            <v>인</v>
          </cell>
          <cell r="G774">
            <v>58506</v>
          </cell>
          <cell r="H774">
            <v>16966</v>
          </cell>
        </row>
        <row r="775">
          <cell r="C775" t="str">
            <v>측 량 조 수</v>
          </cell>
          <cell r="D775">
            <v>0.28999999999999998</v>
          </cell>
          <cell r="E775" t="str">
            <v>인</v>
          </cell>
          <cell r="G775">
            <v>38777</v>
          </cell>
          <cell r="H775">
            <v>11245</v>
          </cell>
        </row>
        <row r="777">
          <cell r="C777" t="str">
            <v>프랜트기계설치공</v>
          </cell>
          <cell r="D777">
            <v>0.73</v>
          </cell>
          <cell r="E777" t="str">
            <v>인</v>
          </cell>
          <cell r="G777">
            <v>80805</v>
          </cell>
          <cell r="H777">
            <v>58987</v>
          </cell>
        </row>
        <row r="778">
          <cell r="C778" t="str">
            <v>특 별 인 부</v>
          </cell>
          <cell r="D778">
            <v>2.29</v>
          </cell>
          <cell r="E778" t="str">
            <v>인</v>
          </cell>
          <cell r="G778">
            <v>57379</v>
          </cell>
          <cell r="H778">
            <v>131397</v>
          </cell>
        </row>
        <row r="779">
          <cell r="A779" t="str">
            <v>뒷   정   리</v>
          </cell>
          <cell r="C779" t="str">
            <v>특수 비계공</v>
          </cell>
          <cell r="D779">
            <v>0.22</v>
          </cell>
          <cell r="E779" t="str">
            <v>인</v>
          </cell>
          <cell r="G779">
            <v>85884</v>
          </cell>
          <cell r="H779">
            <v>18894</v>
          </cell>
        </row>
        <row r="780">
          <cell r="C780" t="str">
            <v>프랜트기계설치공</v>
          </cell>
          <cell r="D780">
            <v>0.34</v>
          </cell>
          <cell r="E780" t="str">
            <v>인</v>
          </cell>
          <cell r="G780">
            <v>80805</v>
          </cell>
          <cell r="H780">
            <v>27473</v>
          </cell>
        </row>
        <row r="781">
          <cell r="C781" t="str">
            <v>산소 절단공</v>
          </cell>
          <cell r="D781">
            <v>0.22</v>
          </cell>
          <cell r="E781" t="str">
            <v>인</v>
          </cell>
          <cell r="G781">
            <v>31794</v>
          </cell>
          <cell r="H781">
            <v>6994</v>
          </cell>
        </row>
        <row r="783">
          <cell r="C783" t="str">
            <v>특 별 인 부</v>
          </cell>
          <cell r="D783">
            <v>0.56000000000000005</v>
          </cell>
          <cell r="E783" t="str">
            <v>인</v>
          </cell>
          <cell r="G783">
            <v>57379</v>
          </cell>
          <cell r="H783">
            <v>32132</v>
          </cell>
        </row>
        <row r="784">
          <cell r="A784" t="str">
            <v>전기설비,설치유지비</v>
          </cell>
          <cell r="C784" t="str">
            <v>플랜트전공</v>
          </cell>
          <cell r="D784">
            <v>4.25</v>
          </cell>
          <cell r="E784" t="str">
            <v>인</v>
          </cell>
          <cell r="G784">
            <v>64285</v>
          </cell>
          <cell r="H784">
            <v>273211</v>
          </cell>
        </row>
        <row r="785">
          <cell r="A785" t="str">
            <v>철     거</v>
          </cell>
          <cell r="C785" t="str">
            <v>특 별 인 부</v>
          </cell>
          <cell r="D785">
            <v>4.25</v>
          </cell>
          <cell r="E785" t="str">
            <v>인</v>
          </cell>
          <cell r="G785">
            <v>57379</v>
          </cell>
          <cell r="H785">
            <v>243860</v>
          </cell>
        </row>
        <row r="787">
          <cell r="B787" t="str">
            <v>계</v>
          </cell>
          <cell r="F787">
            <v>3689231</v>
          </cell>
          <cell r="H787">
            <v>3689231</v>
          </cell>
        </row>
        <row r="789">
          <cell r="A789" t="str">
            <v>ROLLER GATE GUIDE FRAME 설치 사용장비 경비</v>
          </cell>
        </row>
        <row r="790">
          <cell r="E790" t="str">
            <v/>
          </cell>
        </row>
        <row r="791">
          <cell r="A791" t="str">
            <v>종       별</v>
          </cell>
          <cell r="C791" t="str">
            <v>재 료 또 는</v>
          </cell>
          <cell r="D791" t="str">
            <v xml:space="preserve">원 수 </v>
          </cell>
          <cell r="E791" t="str">
            <v>단 위</v>
          </cell>
          <cell r="F791" t="str">
            <v>총   액</v>
          </cell>
          <cell r="G791" t="str">
            <v>노   무   비</v>
          </cell>
          <cell r="I791" t="str">
            <v>재   료   비</v>
          </cell>
          <cell r="K791" t="str">
            <v>경      비</v>
          </cell>
          <cell r="M791" t="str">
            <v>비   고</v>
          </cell>
        </row>
        <row r="792">
          <cell r="C792" t="str">
            <v xml:space="preserve">규       격 </v>
          </cell>
          <cell r="F792" t="str">
            <v>금   액</v>
          </cell>
          <cell r="G792" t="str">
            <v>단  가</v>
          </cell>
          <cell r="H792" t="str">
            <v>금   액</v>
          </cell>
          <cell r="I792" t="str">
            <v>단  가</v>
          </cell>
          <cell r="J792" t="str">
            <v>금   액</v>
          </cell>
          <cell r="K792" t="str">
            <v>단  가</v>
          </cell>
          <cell r="L792" t="str">
            <v>금   액</v>
          </cell>
        </row>
        <row r="793">
          <cell r="A793" t="str">
            <v>A.C WELDER</v>
          </cell>
          <cell r="C793" t="str">
            <v>10KVA</v>
          </cell>
          <cell r="D793">
            <v>8</v>
          </cell>
          <cell r="E793" t="str">
            <v>Hr</v>
          </cell>
          <cell r="K793">
            <v>155</v>
          </cell>
          <cell r="L793">
            <v>1240</v>
          </cell>
        </row>
        <row r="794">
          <cell r="A794" t="str">
            <v>D.C WELDER</v>
          </cell>
          <cell r="C794" t="str">
            <v>5.5KW</v>
          </cell>
          <cell r="D794">
            <v>32</v>
          </cell>
          <cell r="E794" t="str">
            <v>Hr</v>
          </cell>
          <cell r="K794">
            <v>359</v>
          </cell>
          <cell r="L794">
            <v>11488</v>
          </cell>
        </row>
        <row r="795">
          <cell r="A795" t="str">
            <v>GAS CUTTING M/C</v>
          </cell>
          <cell r="C795" t="str">
            <v>중 형</v>
          </cell>
          <cell r="D795">
            <v>32</v>
          </cell>
          <cell r="E795" t="str">
            <v>Hr</v>
          </cell>
          <cell r="G795">
            <v>3974</v>
          </cell>
          <cell r="H795">
            <v>127168</v>
          </cell>
          <cell r="K795">
            <v>115</v>
          </cell>
          <cell r="L795">
            <v>3680</v>
          </cell>
        </row>
        <row r="796">
          <cell r="A796" t="str">
            <v>GAS WELDER</v>
          </cell>
          <cell r="C796" t="str">
            <v>중 형</v>
          </cell>
          <cell r="D796">
            <v>24</v>
          </cell>
          <cell r="E796" t="str">
            <v>Hr</v>
          </cell>
          <cell r="K796">
            <v>115</v>
          </cell>
          <cell r="L796">
            <v>2760</v>
          </cell>
        </row>
        <row r="797">
          <cell r="A797" t="str">
            <v>PORTABLE DRILL</v>
          </cell>
          <cell r="C797" t="str">
            <v>1.5 HP</v>
          </cell>
          <cell r="D797">
            <v>16</v>
          </cell>
          <cell r="E797" t="str">
            <v>Hr</v>
          </cell>
          <cell r="K797">
            <v>14</v>
          </cell>
          <cell r="L797">
            <v>224</v>
          </cell>
        </row>
        <row r="799">
          <cell r="A799" t="str">
            <v>PORTABLE GRINDER</v>
          </cell>
          <cell r="C799" t="str">
            <v>0.5 HP</v>
          </cell>
          <cell r="D799">
            <v>32</v>
          </cell>
          <cell r="E799" t="str">
            <v>Hr</v>
          </cell>
          <cell r="K799">
            <v>22</v>
          </cell>
          <cell r="L799">
            <v>704</v>
          </cell>
        </row>
        <row r="800">
          <cell r="A800" t="str">
            <v>COMPRESSOR</v>
          </cell>
          <cell r="C800" t="str">
            <v>8.9㎥/min</v>
          </cell>
          <cell r="D800">
            <v>8</v>
          </cell>
          <cell r="E800" t="str">
            <v>Hr</v>
          </cell>
          <cell r="G800">
            <v>9681</v>
          </cell>
          <cell r="H800">
            <v>77448</v>
          </cell>
          <cell r="I800">
            <v>8779</v>
          </cell>
          <cell r="J800">
            <v>70232</v>
          </cell>
          <cell r="K800">
            <v>6250</v>
          </cell>
          <cell r="L800">
            <v>50000</v>
          </cell>
        </row>
        <row r="801">
          <cell r="A801" t="str">
            <v>WINCH</v>
          </cell>
          <cell r="C801" t="str">
            <v>10 HP</v>
          </cell>
          <cell r="D801">
            <v>16</v>
          </cell>
          <cell r="E801" t="str">
            <v>Hr</v>
          </cell>
          <cell r="G801">
            <v>9235</v>
          </cell>
          <cell r="H801">
            <v>147760</v>
          </cell>
          <cell r="K801">
            <v>850</v>
          </cell>
          <cell r="L801">
            <v>13600</v>
          </cell>
        </row>
        <row r="802">
          <cell r="A802" t="str">
            <v>리프트 트럭</v>
          </cell>
          <cell r="C802" t="str">
            <v>7 TON</v>
          </cell>
          <cell r="D802">
            <v>8</v>
          </cell>
          <cell r="E802" t="str">
            <v>Hr</v>
          </cell>
          <cell r="G802">
            <v>9681</v>
          </cell>
          <cell r="H802">
            <v>77448</v>
          </cell>
          <cell r="I802">
            <v>5898</v>
          </cell>
          <cell r="J802">
            <v>47184</v>
          </cell>
          <cell r="K802">
            <v>5845</v>
          </cell>
          <cell r="L802">
            <v>46760</v>
          </cell>
        </row>
        <row r="803">
          <cell r="A803" t="str">
            <v>TRUCK CRANE</v>
          </cell>
          <cell r="C803" t="str">
            <v>40 TON</v>
          </cell>
          <cell r="D803">
            <v>8</v>
          </cell>
          <cell r="E803" t="str">
            <v>Hr</v>
          </cell>
          <cell r="G803">
            <v>18615</v>
          </cell>
          <cell r="H803">
            <v>148920</v>
          </cell>
          <cell r="I803">
            <v>8730</v>
          </cell>
          <cell r="J803">
            <v>69840</v>
          </cell>
          <cell r="K803">
            <v>55621</v>
          </cell>
          <cell r="L803">
            <v>444968</v>
          </cell>
        </row>
        <row r="807">
          <cell r="B807" t="str">
            <v xml:space="preserve"> 계</v>
          </cell>
          <cell r="F807">
            <v>1341424</v>
          </cell>
          <cell r="H807">
            <v>578744</v>
          </cell>
          <cell r="J807">
            <v>187256</v>
          </cell>
          <cell r="L807">
            <v>575424</v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A818" t="str">
            <v>ROLLER GATE GUIDE FRAME 설치 소모 자재비</v>
          </cell>
        </row>
        <row r="819">
          <cell r="E819" t="str">
            <v/>
          </cell>
        </row>
        <row r="820">
          <cell r="A820" t="str">
            <v>종       별</v>
          </cell>
          <cell r="C820" t="str">
            <v>재 료 또 는</v>
          </cell>
          <cell r="D820" t="str">
            <v xml:space="preserve">원 수 </v>
          </cell>
          <cell r="E820" t="str">
            <v>단 위</v>
          </cell>
          <cell r="F820" t="str">
            <v>총   액</v>
          </cell>
          <cell r="G820" t="str">
            <v>노   무   비</v>
          </cell>
          <cell r="I820" t="str">
            <v>재   료   비</v>
          </cell>
          <cell r="K820" t="str">
            <v>경      비</v>
          </cell>
          <cell r="M820" t="str">
            <v>비   고</v>
          </cell>
        </row>
        <row r="821">
          <cell r="C821" t="str">
            <v xml:space="preserve">규       격 </v>
          </cell>
          <cell r="F821" t="str">
            <v>금   액</v>
          </cell>
          <cell r="G821" t="str">
            <v>단  가</v>
          </cell>
          <cell r="H821" t="str">
            <v>금   액</v>
          </cell>
          <cell r="I821" t="str">
            <v>단  가</v>
          </cell>
          <cell r="J821" t="str">
            <v>금   액</v>
          </cell>
          <cell r="K821" t="str">
            <v>단  가</v>
          </cell>
          <cell r="L821" t="str">
            <v>금   액</v>
          </cell>
        </row>
        <row r="822">
          <cell r="A822" t="str">
            <v>산       소</v>
          </cell>
          <cell r="C822" t="str">
            <v>6,000L용</v>
          </cell>
          <cell r="D822">
            <v>0.69</v>
          </cell>
          <cell r="E822" t="str">
            <v>병</v>
          </cell>
          <cell r="G822" t="str">
            <v/>
          </cell>
          <cell r="I822">
            <v>12000</v>
          </cell>
          <cell r="J822">
            <v>8280</v>
          </cell>
        </row>
        <row r="823">
          <cell r="A823" t="str">
            <v>아 세 치 렌</v>
          </cell>
          <cell r="C823" t="str">
            <v>2,100L용</v>
          </cell>
          <cell r="D823">
            <v>0.2</v>
          </cell>
          <cell r="E823" t="str">
            <v>병</v>
          </cell>
          <cell r="I823">
            <v>25849</v>
          </cell>
          <cell r="J823">
            <v>5169</v>
          </cell>
        </row>
        <row r="824">
          <cell r="A824" t="str">
            <v>용   접  봉</v>
          </cell>
          <cell r="C824" t="str">
            <v>SS41+STS304,4M/M</v>
          </cell>
          <cell r="D824">
            <v>31.05</v>
          </cell>
          <cell r="E824" t="str">
            <v>KG</v>
          </cell>
          <cell r="I824">
            <v>3360</v>
          </cell>
          <cell r="J824">
            <v>104328</v>
          </cell>
        </row>
        <row r="825">
          <cell r="A825" t="str">
            <v/>
          </cell>
          <cell r="D825" t="str">
            <v/>
          </cell>
          <cell r="E825" t="str">
            <v/>
          </cell>
        </row>
        <row r="828">
          <cell r="A828" t="str">
            <v/>
          </cell>
        </row>
        <row r="829">
          <cell r="L829" t="str">
            <v/>
          </cell>
        </row>
        <row r="830">
          <cell r="B830" t="str">
            <v>계</v>
          </cell>
          <cell r="F830">
            <v>117777</v>
          </cell>
          <cell r="J830">
            <v>117777</v>
          </cell>
          <cell r="L830" t="str">
            <v/>
          </cell>
        </row>
        <row r="831">
          <cell r="F831" t="str">
            <v/>
          </cell>
          <cell r="L831" t="str">
            <v/>
          </cell>
        </row>
        <row r="832">
          <cell r="F832" t="str">
            <v/>
          </cell>
          <cell r="J832" t="str">
            <v/>
          </cell>
          <cell r="L832" t="str">
            <v/>
          </cell>
        </row>
        <row r="833">
          <cell r="F833" t="str">
            <v/>
          </cell>
          <cell r="J833" t="str">
            <v/>
          </cell>
          <cell r="L833" t="str">
            <v/>
          </cell>
        </row>
        <row r="834">
          <cell r="F834" t="str">
            <v/>
          </cell>
          <cell r="J834" t="str">
            <v/>
          </cell>
          <cell r="L834" t="str">
            <v/>
          </cell>
        </row>
        <row r="835">
          <cell r="F835" t="str">
            <v/>
          </cell>
          <cell r="J835" t="str">
            <v/>
          </cell>
          <cell r="L835" t="str">
            <v/>
          </cell>
        </row>
        <row r="836">
          <cell r="F836" t="str">
            <v/>
          </cell>
          <cell r="J836" t="str">
            <v/>
          </cell>
          <cell r="L836" t="str">
            <v/>
          </cell>
        </row>
        <row r="837">
          <cell r="F837" t="str">
            <v/>
          </cell>
          <cell r="J837" t="str">
            <v/>
          </cell>
          <cell r="L837" t="str">
            <v/>
          </cell>
        </row>
        <row r="838">
          <cell r="F838" t="str">
            <v/>
          </cell>
          <cell r="J838" t="str">
            <v/>
          </cell>
          <cell r="L838" t="str">
            <v/>
          </cell>
        </row>
        <row r="839">
          <cell r="F839" t="str">
            <v/>
          </cell>
          <cell r="J839" t="str">
            <v/>
          </cell>
          <cell r="L839" t="str">
            <v/>
          </cell>
        </row>
        <row r="840">
          <cell r="F840" t="str">
            <v/>
          </cell>
          <cell r="J840" t="str">
            <v/>
          </cell>
          <cell r="L840" t="str">
            <v/>
          </cell>
        </row>
        <row r="841">
          <cell r="F841" t="str">
            <v/>
          </cell>
          <cell r="J841" t="str">
            <v/>
          </cell>
          <cell r="L841" t="str">
            <v/>
          </cell>
        </row>
        <row r="842">
          <cell r="F842" t="str">
            <v/>
          </cell>
          <cell r="J842" t="str">
            <v/>
          </cell>
          <cell r="L842" t="str">
            <v/>
          </cell>
        </row>
        <row r="843">
          <cell r="F843" t="str">
            <v/>
          </cell>
          <cell r="J843" t="str">
            <v/>
          </cell>
          <cell r="L843" t="str">
            <v/>
          </cell>
        </row>
        <row r="844">
          <cell r="F844" t="str">
            <v/>
          </cell>
          <cell r="J844" t="str">
            <v/>
          </cell>
          <cell r="L844" t="str">
            <v/>
          </cell>
        </row>
        <row r="845">
          <cell r="F845" t="str">
            <v/>
          </cell>
          <cell r="J845" t="str">
            <v/>
          </cell>
          <cell r="L845" t="str">
            <v/>
          </cell>
        </row>
        <row r="846">
          <cell r="F846" t="str">
            <v/>
          </cell>
          <cell r="J846" t="str">
            <v/>
          </cell>
          <cell r="L846" t="str">
            <v/>
          </cell>
        </row>
        <row r="847">
          <cell r="A847" t="str">
            <v>HOIST 설치 인건비</v>
          </cell>
        </row>
        <row r="848">
          <cell r="E848" t="str">
            <v/>
          </cell>
        </row>
        <row r="849">
          <cell r="A849" t="str">
            <v>종       별</v>
          </cell>
          <cell r="C849" t="str">
            <v>재 료 또 는</v>
          </cell>
          <cell r="D849" t="str">
            <v xml:space="preserve">원 수 </v>
          </cell>
          <cell r="E849" t="str">
            <v>단 위</v>
          </cell>
          <cell r="F849" t="str">
            <v>총   액</v>
          </cell>
          <cell r="G849" t="str">
            <v>노   무   비</v>
          </cell>
          <cell r="I849" t="str">
            <v>재   료   비</v>
          </cell>
          <cell r="K849" t="str">
            <v>경      비</v>
          </cell>
          <cell r="M849" t="str">
            <v>비   고</v>
          </cell>
        </row>
        <row r="850">
          <cell r="C850" t="str">
            <v xml:space="preserve">규       격 </v>
          </cell>
          <cell r="F850" t="str">
            <v>금   액</v>
          </cell>
          <cell r="G850" t="str">
            <v>단  가</v>
          </cell>
          <cell r="H850" t="str">
            <v>금   액</v>
          </cell>
          <cell r="I850" t="str">
            <v>단  가</v>
          </cell>
          <cell r="J850" t="str">
            <v>금   액</v>
          </cell>
          <cell r="K850" t="str">
            <v>단  가</v>
          </cell>
          <cell r="L850" t="str">
            <v>금   액</v>
          </cell>
        </row>
        <row r="851">
          <cell r="A851" t="str">
            <v>기 술 관 리</v>
          </cell>
          <cell r="C851" t="str">
            <v>기계기사2급</v>
          </cell>
          <cell r="D851">
            <v>0.5</v>
          </cell>
          <cell r="E851" t="str">
            <v>인</v>
          </cell>
          <cell r="G851">
            <v>69405</v>
          </cell>
          <cell r="H851">
            <v>34702</v>
          </cell>
        </row>
        <row r="852">
          <cell r="A852" t="str">
            <v>소운반 조작</v>
          </cell>
          <cell r="C852" t="str">
            <v>비   계   공</v>
          </cell>
          <cell r="D852">
            <v>1.105</v>
          </cell>
          <cell r="E852" t="str">
            <v>인</v>
          </cell>
          <cell r="G852">
            <v>79467</v>
          </cell>
          <cell r="H852">
            <v>87811</v>
          </cell>
        </row>
        <row r="853">
          <cell r="A853" t="str">
            <v>조립 및 조정</v>
          </cell>
          <cell r="C853" t="str">
            <v>비   계   공</v>
          </cell>
          <cell r="D853">
            <v>1.9279999999999999</v>
          </cell>
          <cell r="E853" t="str">
            <v>인</v>
          </cell>
          <cell r="G853">
            <v>79467</v>
          </cell>
          <cell r="H853">
            <v>153212</v>
          </cell>
        </row>
        <row r="854">
          <cell r="A854" t="str">
            <v/>
          </cell>
          <cell r="C854" t="str">
            <v>측   량   사</v>
          </cell>
          <cell r="D854">
            <v>0.26800000000000002</v>
          </cell>
          <cell r="E854" t="str">
            <v>인</v>
          </cell>
          <cell r="G854">
            <v>58506</v>
          </cell>
          <cell r="H854">
            <v>15679</v>
          </cell>
        </row>
        <row r="855">
          <cell r="A855" t="str">
            <v/>
          </cell>
          <cell r="C855" t="str">
            <v>프랜트기계설치공</v>
          </cell>
          <cell r="D855">
            <v>2.1150000000000002</v>
          </cell>
          <cell r="E855" t="str">
            <v>인</v>
          </cell>
          <cell r="G855">
            <v>80805</v>
          </cell>
          <cell r="H855">
            <v>170902</v>
          </cell>
        </row>
        <row r="857">
          <cell r="A857" t="str">
            <v>용       접</v>
          </cell>
          <cell r="C857" t="str">
            <v>프랜트 용접공</v>
          </cell>
          <cell r="D857">
            <v>1.03</v>
          </cell>
          <cell r="E857" t="str">
            <v>인</v>
          </cell>
          <cell r="G857">
            <v>95379</v>
          </cell>
          <cell r="H857">
            <v>98240</v>
          </cell>
        </row>
        <row r="858">
          <cell r="A858" t="str">
            <v>시운전 및 조작</v>
          </cell>
          <cell r="C858" t="str">
            <v>프랜트기계설치공</v>
          </cell>
          <cell r="D858">
            <v>0.36</v>
          </cell>
          <cell r="E858" t="str">
            <v>인</v>
          </cell>
          <cell r="G858">
            <v>80805</v>
          </cell>
          <cell r="H858">
            <v>29089</v>
          </cell>
        </row>
        <row r="859">
          <cell r="A859" t="str">
            <v/>
          </cell>
          <cell r="B859" t="str">
            <v/>
          </cell>
          <cell r="C859" t="str">
            <v>프랜트 전공</v>
          </cell>
          <cell r="D859">
            <v>0.41299999999999998</v>
          </cell>
          <cell r="E859" t="str">
            <v>인</v>
          </cell>
          <cell r="G859">
            <v>64285</v>
          </cell>
          <cell r="H859">
            <v>26549</v>
          </cell>
        </row>
        <row r="860">
          <cell r="C860" t="str">
            <v>비   계   공</v>
          </cell>
          <cell r="D860">
            <v>0.9</v>
          </cell>
          <cell r="E860" t="str">
            <v>인</v>
          </cell>
          <cell r="G860">
            <v>79467</v>
          </cell>
          <cell r="H860">
            <v>71520</v>
          </cell>
        </row>
        <row r="861">
          <cell r="A861" t="str">
            <v>검사 및 교정</v>
          </cell>
          <cell r="C861" t="str">
            <v>기술관리,시운</v>
          </cell>
          <cell r="D861" t="str">
            <v>1</v>
          </cell>
          <cell r="E861" t="str">
            <v>식</v>
          </cell>
        </row>
        <row r="862">
          <cell r="C862" t="str">
            <v>전및조작제외</v>
          </cell>
          <cell r="E862" t="str">
            <v/>
          </cell>
        </row>
        <row r="863">
          <cell r="A863" t="str">
            <v/>
          </cell>
          <cell r="C863" t="str">
            <v>10 %</v>
          </cell>
        </row>
        <row r="865">
          <cell r="B865" t="str">
            <v>계</v>
          </cell>
          <cell r="F865">
            <v>687704</v>
          </cell>
          <cell r="H865">
            <v>687704</v>
          </cell>
        </row>
        <row r="876">
          <cell r="A876" t="str">
            <v>ROLLER GATE HOIST 설치 사용장비 경비</v>
          </cell>
        </row>
        <row r="877">
          <cell r="E877" t="str">
            <v/>
          </cell>
        </row>
        <row r="878">
          <cell r="A878" t="str">
            <v>종       별</v>
          </cell>
          <cell r="C878" t="str">
            <v>재 료 또 는</v>
          </cell>
          <cell r="D878" t="str">
            <v xml:space="preserve">원 수 </v>
          </cell>
          <cell r="E878" t="str">
            <v>단 위</v>
          </cell>
          <cell r="F878" t="str">
            <v>총   액</v>
          </cell>
          <cell r="G878" t="str">
            <v>노   무   비</v>
          </cell>
          <cell r="I878" t="str">
            <v>재   료   비</v>
          </cell>
          <cell r="K878" t="str">
            <v>경      비</v>
          </cell>
          <cell r="M878" t="str">
            <v>비   고</v>
          </cell>
        </row>
        <row r="879">
          <cell r="C879" t="str">
            <v xml:space="preserve">규       격 </v>
          </cell>
          <cell r="F879" t="str">
            <v>금   액</v>
          </cell>
          <cell r="G879" t="str">
            <v>단  가</v>
          </cell>
          <cell r="H879" t="str">
            <v>금   액</v>
          </cell>
          <cell r="I879" t="str">
            <v>단  가</v>
          </cell>
          <cell r="J879" t="str">
            <v>금   액</v>
          </cell>
          <cell r="K879" t="str">
            <v>단  가</v>
          </cell>
          <cell r="L879" t="str">
            <v>금   액</v>
          </cell>
        </row>
        <row r="880">
          <cell r="A880" t="str">
            <v>A.C WELDER</v>
          </cell>
          <cell r="C880" t="str">
            <v>10KVA</v>
          </cell>
          <cell r="D880">
            <v>8</v>
          </cell>
          <cell r="E880" t="str">
            <v>Hr</v>
          </cell>
          <cell r="K880">
            <v>155</v>
          </cell>
          <cell r="L880">
            <v>1240</v>
          </cell>
        </row>
        <row r="881">
          <cell r="A881" t="str">
            <v>D.C WELDER</v>
          </cell>
          <cell r="C881" t="str">
            <v>300A,5.5KW</v>
          </cell>
          <cell r="D881">
            <v>8</v>
          </cell>
          <cell r="E881" t="str">
            <v>Hr</v>
          </cell>
          <cell r="K881">
            <v>359</v>
          </cell>
          <cell r="L881">
            <v>2872</v>
          </cell>
        </row>
        <row r="882">
          <cell r="A882" t="str">
            <v>GAS CUTTING M/C</v>
          </cell>
          <cell r="C882" t="str">
            <v>중 형</v>
          </cell>
          <cell r="D882">
            <v>16</v>
          </cell>
          <cell r="E882" t="str">
            <v>Hr</v>
          </cell>
          <cell r="G882">
            <v>3974</v>
          </cell>
          <cell r="H882">
            <v>63584</v>
          </cell>
          <cell r="K882">
            <v>115</v>
          </cell>
          <cell r="L882">
            <v>1840</v>
          </cell>
        </row>
        <row r="883">
          <cell r="A883" t="str">
            <v>PORTABLE DRILL</v>
          </cell>
          <cell r="C883" t="str">
            <v>1.5 HP</v>
          </cell>
          <cell r="D883">
            <v>8</v>
          </cell>
          <cell r="E883" t="str">
            <v>Hr</v>
          </cell>
          <cell r="K883">
            <v>14</v>
          </cell>
          <cell r="L883">
            <v>112</v>
          </cell>
        </row>
        <row r="884">
          <cell r="A884" t="str">
            <v>PORTABLE GRINDER</v>
          </cell>
          <cell r="C884" t="str">
            <v>0.5 HP</v>
          </cell>
          <cell r="D884">
            <v>16</v>
          </cell>
          <cell r="E884" t="str">
            <v>Hr</v>
          </cell>
          <cell r="K884">
            <v>22</v>
          </cell>
          <cell r="L884">
            <v>352</v>
          </cell>
        </row>
        <row r="886">
          <cell r="A886" t="str">
            <v>TRUCK CRANE</v>
          </cell>
          <cell r="C886" t="str">
            <v>30 TON</v>
          </cell>
          <cell r="D886">
            <v>8</v>
          </cell>
          <cell r="E886" t="str">
            <v>Hr</v>
          </cell>
          <cell r="G886">
            <v>18615</v>
          </cell>
          <cell r="H886">
            <v>148920</v>
          </cell>
          <cell r="I886">
            <v>7046</v>
          </cell>
          <cell r="J886">
            <v>56368</v>
          </cell>
          <cell r="K886">
            <v>44939</v>
          </cell>
          <cell r="L886">
            <v>359512</v>
          </cell>
        </row>
        <row r="887">
          <cell r="A887" t="str">
            <v>WINCH</v>
          </cell>
          <cell r="C887" t="str">
            <v>10 HP</v>
          </cell>
          <cell r="D887">
            <v>16</v>
          </cell>
          <cell r="E887" t="str">
            <v>Hr</v>
          </cell>
          <cell r="G887">
            <v>9235</v>
          </cell>
          <cell r="H887">
            <v>147760</v>
          </cell>
          <cell r="K887">
            <v>850</v>
          </cell>
          <cell r="L887">
            <v>13600</v>
          </cell>
        </row>
        <row r="888">
          <cell r="A888" t="str">
            <v>TRAILER</v>
          </cell>
          <cell r="C888" t="str">
            <v>30 TON</v>
          </cell>
          <cell r="D888">
            <v>8</v>
          </cell>
          <cell r="E888" t="str">
            <v>Hr</v>
          </cell>
          <cell r="G888">
            <v>8683</v>
          </cell>
          <cell r="H888">
            <v>69464</v>
          </cell>
          <cell r="I888">
            <v>15763</v>
          </cell>
          <cell r="J888">
            <v>126104</v>
          </cell>
          <cell r="K888">
            <v>27414</v>
          </cell>
          <cell r="L888">
            <v>219312</v>
          </cell>
        </row>
        <row r="889">
          <cell r="A889" t="str">
            <v>TRUCK</v>
          </cell>
          <cell r="C889" t="str">
            <v>6TON</v>
          </cell>
          <cell r="D889">
            <v>8</v>
          </cell>
          <cell r="E889" t="str">
            <v>Hr</v>
          </cell>
          <cell r="G889">
            <v>8683</v>
          </cell>
          <cell r="H889">
            <v>69464</v>
          </cell>
          <cell r="I889">
            <v>8110</v>
          </cell>
          <cell r="J889">
            <v>64880</v>
          </cell>
          <cell r="K889">
            <v>4902</v>
          </cell>
          <cell r="L889">
            <v>39216</v>
          </cell>
        </row>
        <row r="892">
          <cell r="B892" t="str">
            <v xml:space="preserve"> 계</v>
          </cell>
          <cell r="F892">
            <v>1384600</v>
          </cell>
          <cell r="H892">
            <v>499192</v>
          </cell>
          <cell r="J892">
            <v>247352</v>
          </cell>
          <cell r="L892">
            <v>638056</v>
          </cell>
        </row>
        <row r="905">
          <cell r="A905" t="str">
            <v>HOIST 설치 소모 자재비</v>
          </cell>
        </row>
        <row r="906">
          <cell r="E906" t="str">
            <v/>
          </cell>
        </row>
        <row r="907">
          <cell r="A907" t="str">
            <v>종       별</v>
          </cell>
          <cell r="C907" t="str">
            <v>재 료 또 는</v>
          </cell>
          <cell r="D907" t="str">
            <v xml:space="preserve">원 수 </v>
          </cell>
          <cell r="E907" t="str">
            <v>단 위</v>
          </cell>
          <cell r="F907" t="str">
            <v>총   액</v>
          </cell>
          <cell r="G907" t="str">
            <v>노   무   비</v>
          </cell>
          <cell r="I907" t="str">
            <v>재   료   비</v>
          </cell>
          <cell r="K907" t="str">
            <v>경      비</v>
          </cell>
          <cell r="M907" t="str">
            <v>비   고</v>
          </cell>
        </row>
        <row r="908">
          <cell r="C908" t="str">
            <v xml:space="preserve">규       격 </v>
          </cell>
          <cell r="F908" t="str">
            <v>금   액</v>
          </cell>
          <cell r="G908" t="str">
            <v>단  가</v>
          </cell>
          <cell r="H908" t="str">
            <v>금   액</v>
          </cell>
          <cell r="I908" t="str">
            <v>단  가</v>
          </cell>
          <cell r="J908" t="str">
            <v>금   액</v>
          </cell>
          <cell r="K908" t="str">
            <v>단  가</v>
          </cell>
          <cell r="L908" t="str">
            <v>금   액</v>
          </cell>
        </row>
        <row r="909">
          <cell r="A909" t="str">
            <v>산       소</v>
          </cell>
          <cell r="C909" t="str">
            <v>6,000L용</v>
          </cell>
          <cell r="D909">
            <v>0.38</v>
          </cell>
          <cell r="E909" t="str">
            <v>병</v>
          </cell>
          <cell r="G909" t="str">
            <v/>
          </cell>
          <cell r="I909">
            <v>12000</v>
          </cell>
          <cell r="J909">
            <v>4560</v>
          </cell>
        </row>
        <row r="910">
          <cell r="A910" t="str">
            <v>아 세 치 렌</v>
          </cell>
          <cell r="C910" t="str">
            <v>4,500L용</v>
          </cell>
          <cell r="D910">
            <v>0.33</v>
          </cell>
          <cell r="E910" t="str">
            <v>병</v>
          </cell>
          <cell r="I910">
            <v>55392</v>
          </cell>
          <cell r="J910">
            <v>18279</v>
          </cell>
        </row>
        <row r="911">
          <cell r="A911" t="str">
            <v>용   접  봉</v>
          </cell>
          <cell r="C911" t="str">
            <v>SS400 , 4M/M</v>
          </cell>
          <cell r="D911">
            <v>3</v>
          </cell>
          <cell r="E911" t="str">
            <v>KG</v>
          </cell>
          <cell r="I911">
            <v>1260</v>
          </cell>
          <cell r="J911">
            <v>3780</v>
          </cell>
        </row>
        <row r="912">
          <cell r="A912" t="str">
            <v>세    유(경유)</v>
          </cell>
          <cell r="D912">
            <v>3</v>
          </cell>
          <cell r="E912" t="str">
            <v>L</v>
          </cell>
          <cell r="I912">
            <v>526.4</v>
          </cell>
          <cell r="J912">
            <v>1579</v>
          </cell>
        </row>
        <row r="915">
          <cell r="A915" t="str">
            <v/>
          </cell>
        </row>
        <row r="916">
          <cell r="L916" t="str">
            <v/>
          </cell>
        </row>
        <row r="917">
          <cell r="B917" t="str">
            <v>계</v>
          </cell>
          <cell r="F917">
            <v>28198</v>
          </cell>
          <cell r="J917">
            <v>28198</v>
          </cell>
          <cell r="L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>STOP LOG LEAF 제작 인건비</v>
          </cell>
        </row>
        <row r="935">
          <cell r="E935" t="str">
            <v/>
          </cell>
        </row>
        <row r="936">
          <cell r="A936" t="str">
            <v>종       별</v>
          </cell>
          <cell r="C936" t="str">
            <v>재 료 또 는</v>
          </cell>
          <cell r="D936" t="str">
            <v xml:space="preserve">원 수 </v>
          </cell>
          <cell r="E936" t="str">
            <v>단 위</v>
          </cell>
          <cell r="F936" t="str">
            <v>총   액</v>
          </cell>
          <cell r="G936" t="str">
            <v>노   무   비</v>
          </cell>
          <cell r="I936" t="str">
            <v>재   료   비</v>
          </cell>
          <cell r="K936" t="str">
            <v>경      비</v>
          </cell>
          <cell r="M936" t="str">
            <v>비   고</v>
          </cell>
        </row>
        <row r="937">
          <cell r="C937" t="str">
            <v xml:space="preserve">규       격 </v>
          </cell>
          <cell r="F937" t="str">
            <v>금   액</v>
          </cell>
          <cell r="G937" t="str">
            <v>단  가</v>
          </cell>
          <cell r="H937" t="str">
            <v>금   액</v>
          </cell>
          <cell r="I937" t="str">
            <v>단  가</v>
          </cell>
          <cell r="J937" t="str">
            <v>금   액</v>
          </cell>
          <cell r="K937" t="str">
            <v>단  가</v>
          </cell>
          <cell r="L937" t="str">
            <v>금   액</v>
          </cell>
        </row>
        <row r="938">
          <cell r="A938" t="str">
            <v>기 술 관 리</v>
          </cell>
          <cell r="C938" t="str">
            <v>기계기사2급</v>
          </cell>
          <cell r="D938">
            <v>0.5</v>
          </cell>
          <cell r="E938" t="str">
            <v>인</v>
          </cell>
          <cell r="G938">
            <v>69405</v>
          </cell>
          <cell r="H938">
            <v>34702</v>
          </cell>
        </row>
        <row r="939">
          <cell r="A939" t="str">
            <v>본  뜨  기</v>
          </cell>
          <cell r="C939" t="str">
            <v>프랜트 제관공</v>
          </cell>
          <cell r="D939">
            <v>0.52300000000000002</v>
          </cell>
          <cell r="E939" t="str">
            <v>인</v>
          </cell>
          <cell r="G939">
            <v>81966</v>
          </cell>
          <cell r="H939">
            <v>42868</v>
          </cell>
        </row>
        <row r="940">
          <cell r="A940" t="str">
            <v>금  긋  기</v>
          </cell>
          <cell r="C940" t="str">
            <v>프랜트 제관공</v>
          </cell>
          <cell r="D940">
            <v>1.514</v>
          </cell>
          <cell r="E940" t="str">
            <v>인</v>
          </cell>
          <cell r="G940">
            <v>81966</v>
          </cell>
          <cell r="H940">
            <v>124096</v>
          </cell>
        </row>
        <row r="941">
          <cell r="A941" t="str">
            <v>절      단</v>
          </cell>
          <cell r="C941" t="str">
            <v>프랜트 제관공</v>
          </cell>
          <cell r="D941">
            <v>0.41399999999999998</v>
          </cell>
          <cell r="E941" t="str">
            <v>인</v>
          </cell>
          <cell r="G941">
            <v>81966</v>
          </cell>
          <cell r="H941">
            <v>33933</v>
          </cell>
        </row>
        <row r="942">
          <cell r="A942" t="str">
            <v>가      공</v>
          </cell>
          <cell r="C942" t="str">
            <v>프랜트 제관공</v>
          </cell>
          <cell r="D942">
            <v>0.5</v>
          </cell>
          <cell r="E942" t="str">
            <v>인</v>
          </cell>
          <cell r="G942">
            <v>81966</v>
          </cell>
          <cell r="H942">
            <v>40983</v>
          </cell>
        </row>
        <row r="944">
          <cell r="A944" t="str">
            <v>구 멍 뚫 기</v>
          </cell>
          <cell r="C944" t="str">
            <v>프랜트 제관공</v>
          </cell>
          <cell r="D944">
            <v>0.61299999999999999</v>
          </cell>
          <cell r="E944" t="str">
            <v>인</v>
          </cell>
          <cell r="G944">
            <v>81966</v>
          </cell>
          <cell r="H944">
            <v>50245</v>
          </cell>
        </row>
        <row r="945">
          <cell r="A945" t="str">
            <v>용      접</v>
          </cell>
          <cell r="C945" t="str">
            <v>프랜트 용접공</v>
          </cell>
          <cell r="D945">
            <v>2.968</v>
          </cell>
          <cell r="E945" t="str">
            <v>인</v>
          </cell>
          <cell r="G945">
            <v>95379</v>
          </cell>
          <cell r="H945">
            <v>283084</v>
          </cell>
        </row>
        <row r="946">
          <cell r="A946" t="str">
            <v>부 품 조 립</v>
          </cell>
          <cell r="C946" t="str">
            <v>비   계   공</v>
          </cell>
          <cell r="D946">
            <v>1.325</v>
          </cell>
          <cell r="E946" t="str">
            <v>인</v>
          </cell>
          <cell r="G946">
            <v>79467</v>
          </cell>
          <cell r="H946">
            <v>105293</v>
          </cell>
        </row>
        <row r="947">
          <cell r="C947" t="str">
            <v>프랜트기계설치공</v>
          </cell>
          <cell r="D947">
            <v>1.325</v>
          </cell>
          <cell r="E947" t="str">
            <v>인</v>
          </cell>
          <cell r="G947">
            <v>80805</v>
          </cell>
          <cell r="H947">
            <v>107066</v>
          </cell>
        </row>
        <row r="948">
          <cell r="A948" t="str">
            <v>소운반 조작</v>
          </cell>
          <cell r="C948" t="str">
            <v>비   계   공</v>
          </cell>
          <cell r="D948">
            <v>0.97</v>
          </cell>
          <cell r="E948" t="str">
            <v>인</v>
          </cell>
          <cell r="G948">
            <v>79467</v>
          </cell>
          <cell r="H948">
            <v>77082</v>
          </cell>
        </row>
        <row r="949">
          <cell r="A949" t="str">
            <v>검사 및 교정</v>
          </cell>
          <cell r="C949" t="str">
            <v>기술관리 제외한</v>
          </cell>
          <cell r="D949" t="str">
            <v>1</v>
          </cell>
          <cell r="E949" t="str">
            <v>식</v>
          </cell>
          <cell r="H949">
            <v>86465</v>
          </cell>
        </row>
        <row r="950">
          <cell r="C950" t="str">
            <v>10%</v>
          </cell>
        </row>
        <row r="953">
          <cell r="B953" t="str">
            <v>계</v>
          </cell>
          <cell r="F953">
            <v>985817</v>
          </cell>
          <cell r="H953">
            <v>985817</v>
          </cell>
        </row>
        <row r="963">
          <cell r="A963" t="str">
            <v>STOP LOG LEAF 제작 사용장비 경비</v>
          </cell>
        </row>
        <row r="964">
          <cell r="E964" t="str">
            <v/>
          </cell>
        </row>
        <row r="965">
          <cell r="A965" t="str">
            <v>종       별</v>
          </cell>
          <cell r="C965" t="str">
            <v>재 료 또 는</v>
          </cell>
          <cell r="D965" t="str">
            <v xml:space="preserve">원 수 </v>
          </cell>
          <cell r="E965" t="str">
            <v>단 위</v>
          </cell>
          <cell r="F965" t="str">
            <v>총   액</v>
          </cell>
          <cell r="G965" t="str">
            <v>노   무   비</v>
          </cell>
          <cell r="I965" t="str">
            <v>재   료   비</v>
          </cell>
          <cell r="K965" t="str">
            <v>경      비</v>
          </cell>
          <cell r="M965" t="str">
            <v>비   고</v>
          </cell>
        </row>
        <row r="966">
          <cell r="C966" t="str">
            <v xml:space="preserve">규       격 </v>
          </cell>
          <cell r="F966" t="str">
            <v>금   액</v>
          </cell>
          <cell r="G966" t="str">
            <v>단  가</v>
          </cell>
          <cell r="H966" t="str">
            <v>금   액</v>
          </cell>
          <cell r="I966" t="str">
            <v>단  가</v>
          </cell>
          <cell r="J966" t="str">
            <v>금   액</v>
          </cell>
          <cell r="K966" t="str">
            <v>단  가</v>
          </cell>
          <cell r="L966" t="str">
            <v>금   액</v>
          </cell>
        </row>
        <row r="967">
          <cell r="A967" t="str">
            <v>LATHE</v>
          </cell>
          <cell r="C967" t="str">
            <v>12FT x 7.5HP</v>
          </cell>
          <cell r="D967">
            <v>0.41599999999999998</v>
          </cell>
          <cell r="E967" t="str">
            <v>Hr</v>
          </cell>
          <cell r="G967">
            <v>3418</v>
          </cell>
          <cell r="H967">
            <v>1421</v>
          </cell>
          <cell r="K967">
            <v>3775</v>
          </cell>
          <cell r="L967">
            <v>1570.3999999999999</v>
          </cell>
        </row>
        <row r="968">
          <cell r="A968" t="str">
            <v>PLANER</v>
          </cell>
          <cell r="C968" t="str">
            <v>4FT x 8FT</v>
          </cell>
          <cell r="D968">
            <v>7.5999999999999998E-2</v>
          </cell>
          <cell r="E968" t="str">
            <v>Hr</v>
          </cell>
          <cell r="G968">
            <v>3129</v>
          </cell>
          <cell r="H968">
            <v>237</v>
          </cell>
          <cell r="K968">
            <v>2743</v>
          </cell>
          <cell r="L968">
            <v>208.46799999999999</v>
          </cell>
        </row>
        <row r="969">
          <cell r="A969" t="str">
            <v>BORING M/C</v>
          </cell>
          <cell r="C969" t="str">
            <v>Hori.type,3HP</v>
          </cell>
          <cell r="D969">
            <v>0.248</v>
          </cell>
          <cell r="E969" t="str">
            <v>Hr</v>
          </cell>
          <cell r="G969">
            <v>3547</v>
          </cell>
          <cell r="H969">
            <v>879</v>
          </cell>
          <cell r="K969">
            <v>8928</v>
          </cell>
          <cell r="L969">
            <v>2214.1439999999998</v>
          </cell>
        </row>
        <row r="970">
          <cell r="A970" t="str">
            <v>UNION MELT WELDER</v>
          </cell>
          <cell r="C970" t="str">
            <v>5.5 KVA</v>
          </cell>
          <cell r="D970">
            <v>3.2240000000000002</v>
          </cell>
          <cell r="E970" t="str">
            <v>Hr</v>
          </cell>
          <cell r="G970">
            <v>3488</v>
          </cell>
          <cell r="H970">
            <v>11245</v>
          </cell>
          <cell r="K970">
            <v>1797</v>
          </cell>
          <cell r="L970">
            <v>5793.5280000000002</v>
          </cell>
        </row>
        <row r="971">
          <cell r="A971" t="str">
            <v>A.C WELDER</v>
          </cell>
          <cell r="C971" t="str">
            <v>10KVA</v>
          </cell>
          <cell r="D971">
            <v>9.9760000000000009</v>
          </cell>
          <cell r="E971" t="str">
            <v>Hr</v>
          </cell>
          <cell r="K971">
            <v>155</v>
          </cell>
          <cell r="L971">
            <v>1546.2800000000002</v>
          </cell>
        </row>
        <row r="972">
          <cell r="E972" t="str">
            <v/>
          </cell>
        </row>
        <row r="973">
          <cell r="A973" t="str">
            <v>GOUGING M/C</v>
          </cell>
          <cell r="C973" t="str">
            <v>중 형</v>
          </cell>
          <cell r="D973">
            <v>3.56</v>
          </cell>
          <cell r="E973" t="str">
            <v>Hr</v>
          </cell>
          <cell r="G973">
            <v>3380</v>
          </cell>
          <cell r="H973">
            <v>12032</v>
          </cell>
          <cell r="K973">
            <v>670</v>
          </cell>
          <cell r="L973">
            <v>2385.1999999999998</v>
          </cell>
        </row>
        <row r="974">
          <cell r="A974" t="str">
            <v>GAS CUTTING M/C</v>
          </cell>
          <cell r="C974" t="str">
            <v>Auto형</v>
          </cell>
          <cell r="D974">
            <v>1.3280000000000001</v>
          </cell>
          <cell r="E974" t="str">
            <v>Hr</v>
          </cell>
          <cell r="G974">
            <v>11922</v>
          </cell>
          <cell r="H974">
            <v>15832</v>
          </cell>
          <cell r="K974">
            <v>119</v>
          </cell>
          <cell r="L974">
            <v>158.03200000000001</v>
          </cell>
        </row>
        <row r="975">
          <cell r="A975" t="str">
            <v>GAS CUTTING M/C</v>
          </cell>
          <cell r="C975" t="str">
            <v>수 동</v>
          </cell>
          <cell r="D975">
            <v>1.984</v>
          </cell>
          <cell r="E975" t="str">
            <v>Hr</v>
          </cell>
          <cell r="G975">
            <v>3974</v>
          </cell>
          <cell r="H975">
            <v>7884</v>
          </cell>
          <cell r="K975">
            <v>115</v>
          </cell>
          <cell r="L975">
            <v>228.16</v>
          </cell>
        </row>
        <row r="976">
          <cell r="A976" t="str">
            <v>GAS HEATING TOUCH</v>
          </cell>
          <cell r="C976" t="str">
            <v>중 형</v>
          </cell>
          <cell r="D976">
            <v>3.8719999999999999</v>
          </cell>
          <cell r="E976" t="str">
            <v>Hr</v>
          </cell>
          <cell r="G976">
            <v>3174</v>
          </cell>
          <cell r="H976">
            <v>12289</v>
          </cell>
          <cell r="K976">
            <v>115</v>
          </cell>
          <cell r="L976">
            <v>445.28</v>
          </cell>
        </row>
        <row r="977">
          <cell r="A977" t="str">
            <v>OVER HEAD CRANE</v>
          </cell>
          <cell r="C977" t="str">
            <v>30 TON</v>
          </cell>
          <cell r="D977">
            <v>0.88</v>
          </cell>
          <cell r="E977" t="str">
            <v>Hr</v>
          </cell>
          <cell r="G977">
            <v>9681</v>
          </cell>
          <cell r="H977">
            <v>8519</v>
          </cell>
          <cell r="K977">
            <v>3338</v>
          </cell>
          <cell r="L977">
            <v>2937.44</v>
          </cell>
        </row>
        <row r="978">
          <cell r="E978" t="str">
            <v/>
          </cell>
        </row>
        <row r="979">
          <cell r="A979" t="str">
            <v>OVER HEAD CRANE</v>
          </cell>
          <cell r="C979" t="str">
            <v>20 TON</v>
          </cell>
          <cell r="D979">
            <v>0.88</v>
          </cell>
          <cell r="E979" t="str">
            <v>Hr</v>
          </cell>
          <cell r="G979">
            <v>9681</v>
          </cell>
          <cell r="H979">
            <v>8519</v>
          </cell>
          <cell r="K979">
            <v>3338</v>
          </cell>
          <cell r="L979">
            <v>2937.44</v>
          </cell>
        </row>
        <row r="980">
          <cell r="A980" t="str">
            <v>HYDRO PRESS</v>
          </cell>
          <cell r="C980" t="str">
            <v>100 TON</v>
          </cell>
          <cell r="D980">
            <v>1.72</v>
          </cell>
          <cell r="E980" t="str">
            <v>Hr</v>
          </cell>
          <cell r="G980">
            <v>3281</v>
          </cell>
          <cell r="H980">
            <v>5643</v>
          </cell>
          <cell r="K980">
            <v>6045</v>
          </cell>
          <cell r="L980">
            <v>10397.4</v>
          </cell>
        </row>
        <row r="981">
          <cell r="A981" t="str">
            <v>SHEARING M/C</v>
          </cell>
          <cell r="D981">
            <v>2</v>
          </cell>
          <cell r="E981" t="str">
            <v>Hr</v>
          </cell>
          <cell r="G981">
            <v>3688</v>
          </cell>
          <cell r="H981">
            <v>7376</v>
          </cell>
          <cell r="K981">
            <v>3209</v>
          </cell>
          <cell r="L981">
            <v>6418</v>
          </cell>
        </row>
        <row r="982">
          <cell r="A982" t="str">
            <v>DRILLING M/C</v>
          </cell>
          <cell r="C982" t="str">
            <v>3 HP</v>
          </cell>
          <cell r="D982">
            <v>0.48799999999999999</v>
          </cell>
          <cell r="E982" t="str">
            <v>Hr</v>
          </cell>
          <cell r="G982">
            <v>3401</v>
          </cell>
          <cell r="H982">
            <v>1659</v>
          </cell>
          <cell r="K982">
            <v>576</v>
          </cell>
          <cell r="L982">
            <v>281.08799999999997</v>
          </cell>
        </row>
        <row r="983">
          <cell r="A983" t="str">
            <v>DRILLING M/C</v>
          </cell>
          <cell r="C983" t="str">
            <v>Radial,5 HP</v>
          </cell>
          <cell r="D983">
            <v>0.48799999999999999</v>
          </cell>
          <cell r="E983" t="str">
            <v>Hr</v>
          </cell>
          <cell r="G983">
            <v>3401</v>
          </cell>
          <cell r="H983">
            <v>1659</v>
          </cell>
          <cell r="K983">
            <v>1720</v>
          </cell>
          <cell r="L983">
            <v>839.36</v>
          </cell>
        </row>
        <row r="984">
          <cell r="E984" t="str">
            <v/>
          </cell>
        </row>
        <row r="985">
          <cell r="A985" t="str">
            <v>PORTABLE DRILL</v>
          </cell>
          <cell r="C985" t="str">
            <v>0.5 HP</v>
          </cell>
          <cell r="D985">
            <v>1.5640000000000001</v>
          </cell>
          <cell r="E985" t="str">
            <v>Hr</v>
          </cell>
          <cell r="K985">
            <v>12</v>
          </cell>
          <cell r="L985">
            <v>18.768000000000001</v>
          </cell>
        </row>
        <row r="986">
          <cell r="A986" t="str">
            <v>TRUCK CRANE</v>
          </cell>
          <cell r="C986" t="str">
            <v>30 TON</v>
          </cell>
          <cell r="D986">
            <v>0.65</v>
          </cell>
          <cell r="E986" t="str">
            <v>Hr</v>
          </cell>
          <cell r="G986">
            <v>18615</v>
          </cell>
          <cell r="H986">
            <v>12099</v>
          </cell>
          <cell r="I986">
            <v>7046</v>
          </cell>
          <cell r="J986">
            <v>4579</v>
          </cell>
          <cell r="K986">
            <v>44939</v>
          </cell>
          <cell r="L986">
            <v>29210.350000000002</v>
          </cell>
        </row>
        <row r="987">
          <cell r="A987" t="str">
            <v>리프트 트럭</v>
          </cell>
          <cell r="C987" t="str">
            <v>5 TON</v>
          </cell>
          <cell r="D987">
            <v>0.65</v>
          </cell>
          <cell r="E987" t="str">
            <v>Hr</v>
          </cell>
          <cell r="G987">
            <v>9681</v>
          </cell>
          <cell r="H987">
            <v>6292</v>
          </cell>
          <cell r="I987">
            <v>5116.08</v>
          </cell>
          <cell r="J987">
            <v>3325</v>
          </cell>
          <cell r="K987">
            <v>4863</v>
          </cell>
          <cell r="L987">
            <v>3160.9500000000003</v>
          </cell>
        </row>
        <row r="988">
          <cell r="A988" t="str">
            <v>COMPRESSOR</v>
          </cell>
          <cell r="C988" t="str">
            <v>7.1㎥/min</v>
          </cell>
          <cell r="D988">
            <v>3.32</v>
          </cell>
          <cell r="E988" t="str">
            <v>Hr</v>
          </cell>
          <cell r="G988">
            <v>9681</v>
          </cell>
          <cell r="H988">
            <v>32140</v>
          </cell>
          <cell r="I988">
            <v>6189</v>
          </cell>
          <cell r="J988">
            <v>20547</v>
          </cell>
          <cell r="K988">
            <v>3137</v>
          </cell>
          <cell r="L988">
            <v>10414.84</v>
          </cell>
        </row>
        <row r="989">
          <cell r="A989" t="str">
            <v>TRAILER</v>
          </cell>
          <cell r="C989" t="str">
            <v>30 TON</v>
          </cell>
          <cell r="D989">
            <v>0.65</v>
          </cell>
          <cell r="E989" t="str">
            <v>Hr</v>
          </cell>
          <cell r="G989">
            <v>8683</v>
          </cell>
          <cell r="H989">
            <v>5643</v>
          </cell>
          <cell r="I989">
            <v>15763</v>
          </cell>
          <cell r="J989">
            <v>10245</v>
          </cell>
          <cell r="K989">
            <v>27414</v>
          </cell>
          <cell r="L989">
            <v>17819.100000000002</v>
          </cell>
        </row>
        <row r="991">
          <cell r="B991" t="str">
            <v>계</v>
          </cell>
          <cell r="F991">
            <v>289048.228</v>
          </cell>
          <cell r="H991">
            <v>151368</v>
          </cell>
          <cell r="J991">
            <v>38696</v>
          </cell>
          <cell r="K991" t="str">
            <v/>
          </cell>
          <cell r="L991">
            <v>98984.228000000003</v>
          </cell>
        </row>
        <row r="992">
          <cell r="A992" t="str">
            <v>STOP LOG LEAF 제작 소모 자재비</v>
          </cell>
        </row>
        <row r="993">
          <cell r="E993" t="str">
            <v/>
          </cell>
        </row>
        <row r="994">
          <cell r="A994" t="str">
            <v>종       별</v>
          </cell>
          <cell r="C994" t="str">
            <v>재 료 또 는</v>
          </cell>
          <cell r="D994" t="str">
            <v xml:space="preserve">원 수 </v>
          </cell>
          <cell r="E994" t="str">
            <v>단 위</v>
          </cell>
          <cell r="F994" t="str">
            <v>총   액</v>
          </cell>
          <cell r="G994" t="str">
            <v>노   무   비</v>
          </cell>
          <cell r="I994" t="str">
            <v>재   료   비</v>
          </cell>
          <cell r="K994" t="str">
            <v>경      비</v>
          </cell>
          <cell r="M994" t="str">
            <v>비   고</v>
          </cell>
        </row>
        <row r="995">
          <cell r="C995" t="str">
            <v xml:space="preserve">규       격 </v>
          </cell>
          <cell r="F995" t="str">
            <v>금   액</v>
          </cell>
          <cell r="G995" t="str">
            <v>단  가</v>
          </cell>
          <cell r="H995" t="str">
            <v>금   액</v>
          </cell>
          <cell r="I995" t="str">
            <v>단  가</v>
          </cell>
          <cell r="J995" t="str">
            <v>금   액</v>
          </cell>
          <cell r="K995" t="str">
            <v>단  가</v>
          </cell>
          <cell r="L995" t="str">
            <v>금   액</v>
          </cell>
        </row>
        <row r="996">
          <cell r="A996" t="str">
            <v>산       소</v>
          </cell>
          <cell r="C996" t="str">
            <v>6,000L용</v>
          </cell>
          <cell r="D996">
            <v>0.38</v>
          </cell>
          <cell r="E996" t="str">
            <v>병</v>
          </cell>
          <cell r="G996" t="str">
            <v/>
          </cell>
          <cell r="I996">
            <v>12000</v>
          </cell>
          <cell r="J996">
            <v>4560</v>
          </cell>
        </row>
        <row r="997">
          <cell r="A997" t="str">
            <v>아 세 치 렌</v>
          </cell>
          <cell r="C997" t="str">
            <v>4,500L용</v>
          </cell>
          <cell r="D997">
            <v>0.33</v>
          </cell>
          <cell r="E997" t="str">
            <v>병</v>
          </cell>
          <cell r="I997">
            <v>55392</v>
          </cell>
          <cell r="J997">
            <v>18279</v>
          </cell>
        </row>
        <row r="998">
          <cell r="A998" t="str">
            <v>용   접  봉</v>
          </cell>
          <cell r="C998" t="str">
            <v>SS41, 4M/Mx350L</v>
          </cell>
          <cell r="D998">
            <v>3</v>
          </cell>
          <cell r="E998" t="str">
            <v>KG</v>
          </cell>
          <cell r="I998">
            <v>1260</v>
          </cell>
          <cell r="J998">
            <v>3780</v>
          </cell>
        </row>
        <row r="1000">
          <cell r="A1000" t="str">
            <v/>
          </cell>
          <cell r="D1000" t="str">
            <v/>
          </cell>
          <cell r="E1000" t="str">
            <v/>
          </cell>
        </row>
        <row r="1001">
          <cell r="E1001" t="str">
            <v/>
          </cell>
        </row>
        <row r="1003">
          <cell r="B1003" t="str">
            <v>계</v>
          </cell>
          <cell r="F1003">
            <v>26619</v>
          </cell>
          <cell r="J1003">
            <v>26619</v>
          </cell>
        </row>
        <row r="1021">
          <cell r="A1021" t="str">
            <v>STOP LOG LEAF 설치 인건비</v>
          </cell>
        </row>
        <row r="1022">
          <cell r="E1022" t="str">
            <v/>
          </cell>
        </row>
        <row r="1023">
          <cell r="A1023" t="str">
            <v>종       별</v>
          </cell>
          <cell r="C1023" t="str">
            <v>재 료 또 는</v>
          </cell>
          <cell r="D1023" t="str">
            <v xml:space="preserve">원 수 </v>
          </cell>
          <cell r="E1023" t="str">
            <v>단 위</v>
          </cell>
          <cell r="F1023" t="str">
            <v>총   액</v>
          </cell>
          <cell r="G1023" t="str">
            <v>노   무   비</v>
          </cell>
          <cell r="I1023" t="str">
            <v>재   료   비</v>
          </cell>
          <cell r="K1023" t="str">
            <v>경      비</v>
          </cell>
          <cell r="M1023" t="str">
            <v>비   고</v>
          </cell>
        </row>
        <row r="1024">
          <cell r="C1024" t="str">
            <v xml:space="preserve">규       격 </v>
          </cell>
          <cell r="F1024" t="str">
            <v>금   액</v>
          </cell>
          <cell r="G1024" t="str">
            <v>단  가</v>
          </cell>
          <cell r="H1024" t="str">
            <v>금   액</v>
          </cell>
          <cell r="I1024" t="str">
            <v>단  가</v>
          </cell>
          <cell r="J1024" t="str">
            <v>금   액</v>
          </cell>
          <cell r="K1024" t="str">
            <v>단  가</v>
          </cell>
          <cell r="L1024" t="str">
            <v>금   액</v>
          </cell>
        </row>
        <row r="1025">
          <cell r="A1025" t="str">
            <v>기 술 관 리</v>
          </cell>
          <cell r="C1025" t="str">
            <v>기계기사2급</v>
          </cell>
          <cell r="D1025">
            <v>0.5</v>
          </cell>
          <cell r="E1025" t="str">
            <v>인</v>
          </cell>
          <cell r="G1025">
            <v>69405</v>
          </cell>
          <cell r="H1025">
            <v>34702</v>
          </cell>
        </row>
        <row r="1026">
          <cell r="A1026" t="str">
            <v>운 반 조 작</v>
          </cell>
          <cell r="C1026" t="str">
            <v>비   계   공</v>
          </cell>
          <cell r="D1026">
            <v>0.97</v>
          </cell>
          <cell r="E1026" t="str">
            <v>인</v>
          </cell>
          <cell r="G1026">
            <v>79467</v>
          </cell>
          <cell r="H1026">
            <v>77082</v>
          </cell>
        </row>
        <row r="1027">
          <cell r="A1027" t="str">
            <v>조 립 조 정</v>
          </cell>
          <cell r="C1027" t="str">
            <v>비   계   공</v>
          </cell>
          <cell r="D1027">
            <v>2.02</v>
          </cell>
          <cell r="E1027" t="str">
            <v>인</v>
          </cell>
          <cell r="G1027">
            <v>79467</v>
          </cell>
          <cell r="H1027">
            <v>160523</v>
          </cell>
        </row>
        <row r="1028">
          <cell r="A1028" t="str">
            <v/>
          </cell>
          <cell r="C1028" t="str">
            <v>프랜트 제관공</v>
          </cell>
          <cell r="D1028">
            <v>1.19</v>
          </cell>
          <cell r="E1028" t="str">
            <v>인</v>
          </cell>
          <cell r="G1028">
            <v>81966</v>
          </cell>
          <cell r="H1028">
            <v>97539</v>
          </cell>
        </row>
        <row r="1029">
          <cell r="A1029" t="str">
            <v/>
          </cell>
          <cell r="C1029" t="str">
            <v>측   량   사</v>
          </cell>
          <cell r="D1029">
            <v>0.122</v>
          </cell>
          <cell r="E1029" t="str">
            <v>인</v>
          </cell>
          <cell r="G1029">
            <v>58506</v>
          </cell>
          <cell r="H1029">
            <v>7137</v>
          </cell>
        </row>
        <row r="1031">
          <cell r="C1031" t="str">
            <v>프랜트기계설치공</v>
          </cell>
          <cell r="D1031">
            <v>1.17</v>
          </cell>
          <cell r="E1031" t="str">
            <v>인</v>
          </cell>
          <cell r="G1031">
            <v>80805</v>
          </cell>
          <cell r="H1031">
            <v>94541</v>
          </cell>
        </row>
        <row r="1032">
          <cell r="A1032" t="str">
            <v>설      치</v>
          </cell>
          <cell r="C1032" t="str">
            <v>비   계   공</v>
          </cell>
          <cell r="D1032">
            <v>0.36</v>
          </cell>
          <cell r="E1032" t="str">
            <v>인</v>
          </cell>
          <cell r="G1032">
            <v>79467</v>
          </cell>
          <cell r="H1032">
            <v>28608</v>
          </cell>
        </row>
        <row r="1033">
          <cell r="C1033" t="str">
            <v>프랜트기계설치공</v>
          </cell>
          <cell r="D1033">
            <v>0.13</v>
          </cell>
          <cell r="E1033" t="str">
            <v>인</v>
          </cell>
          <cell r="G1033">
            <v>81966</v>
          </cell>
          <cell r="H1033">
            <v>10655</v>
          </cell>
        </row>
        <row r="1034">
          <cell r="A1034" t="str">
            <v>전 원 배 선</v>
          </cell>
          <cell r="C1034" t="str">
            <v>플랜트전공</v>
          </cell>
          <cell r="D1034">
            <v>6.3E-2</v>
          </cell>
          <cell r="E1034" t="str">
            <v>인</v>
          </cell>
          <cell r="G1034">
            <v>64285</v>
          </cell>
          <cell r="H1034">
            <v>4049</v>
          </cell>
          <cell r="I1034" t="str">
            <v/>
          </cell>
          <cell r="J1034" t="str">
            <v/>
          </cell>
        </row>
        <row r="1035">
          <cell r="A1035" t="str">
            <v/>
          </cell>
          <cell r="C1035" t="str">
            <v/>
          </cell>
          <cell r="D1035" t="str">
            <v/>
          </cell>
          <cell r="E1035" t="str">
            <v/>
          </cell>
          <cell r="G1035" t="str">
            <v/>
          </cell>
        </row>
        <row r="1036">
          <cell r="A1036" t="str">
            <v>검사 및 교정</v>
          </cell>
          <cell r="C1036" t="str">
            <v>기술관리,전원</v>
          </cell>
          <cell r="D1036" t="str">
            <v>1</v>
          </cell>
          <cell r="E1036" t="str">
            <v>식</v>
          </cell>
          <cell r="H1036">
            <v>47608</v>
          </cell>
        </row>
        <row r="1037">
          <cell r="C1037" t="str">
            <v>배선제외10%</v>
          </cell>
        </row>
        <row r="1040">
          <cell r="B1040" t="str">
            <v>계</v>
          </cell>
          <cell r="F1040">
            <v>562444</v>
          </cell>
          <cell r="H1040">
            <v>562444</v>
          </cell>
        </row>
        <row r="1050">
          <cell r="E1050" t="str">
            <v/>
          </cell>
          <cell r="F1050" t="str">
            <v>STOP LOG LEAF 설치 사용장비 경비</v>
          </cell>
        </row>
        <row r="1051">
          <cell r="E1051" t="str">
            <v/>
          </cell>
        </row>
        <row r="1052">
          <cell r="A1052" t="str">
            <v>종       별</v>
          </cell>
          <cell r="C1052" t="str">
            <v>재 료 또 는</v>
          </cell>
          <cell r="D1052" t="str">
            <v xml:space="preserve">원 수 </v>
          </cell>
          <cell r="E1052" t="str">
            <v>단 위</v>
          </cell>
          <cell r="F1052" t="str">
            <v>총   액</v>
          </cell>
          <cell r="G1052" t="str">
            <v>노   무   비</v>
          </cell>
          <cell r="I1052" t="str">
            <v>재   료   비</v>
          </cell>
          <cell r="K1052" t="str">
            <v>경      비</v>
          </cell>
          <cell r="M1052" t="str">
            <v>비   고</v>
          </cell>
        </row>
        <row r="1053">
          <cell r="C1053" t="str">
            <v xml:space="preserve">규       격 </v>
          </cell>
          <cell r="F1053" t="str">
            <v>금   액</v>
          </cell>
          <cell r="G1053" t="str">
            <v>단  가</v>
          </cell>
          <cell r="H1053" t="str">
            <v>금   액</v>
          </cell>
          <cell r="I1053" t="str">
            <v>단  가</v>
          </cell>
          <cell r="J1053" t="str">
            <v>금   액</v>
          </cell>
          <cell r="K1053" t="str">
            <v>단  가</v>
          </cell>
          <cell r="L1053" t="str">
            <v>금   액</v>
          </cell>
        </row>
        <row r="1054">
          <cell r="A1054" t="str">
            <v>A.C WELDER</v>
          </cell>
          <cell r="C1054" t="str">
            <v>10KVA</v>
          </cell>
          <cell r="D1054">
            <v>8</v>
          </cell>
          <cell r="E1054" t="str">
            <v>Hr</v>
          </cell>
          <cell r="K1054">
            <v>155</v>
          </cell>
          <cell r="L1054">
            <v>1240</v>
          </cell>
        </row>
        <row r="1055">
          <cell r="A1055" t="str">
            <v>PORTABLE DRILL</v>
          </cell>
          <cell r="C1055" t="str">
            <v>1.5 Hp</v>
          </cell>
          <cell r="D1055">
            <v>16</v>
          </cell>
          <cell r="E1055" t="str">
            <v>Hr</v>
          </cell>
          <cell r="K1055">
            <v>14</v>
          </cell>
          <cell r="L1055">
            <v>224</v>
          </cell>
        </row>
        <row r="1056">
          <cell r="A1056" t="str">
            <v>PORTABLE GRINDER</v>
          </cell>
          <cell r="C1056" t="str">
            <v>0.5 Hp</v>
          </cell>
          <cell r="D1056">
            <v>16</v>
          </cell>
          <cell r="E1056" t="str">
            <v>Hr</v>
          </cell>
          <cell r="K1056">
            <v>22</v>
          </cell>
          <cell r="L1056">
            <v>352</v>
          </cell>
        </row>
        <row r="1057">
          <cell r="A1057" t="str">
            <v>WINCH</v>
          </cell>
          <cell r="C1057" t="str">
            <v>10Hp</v>
          </cell>
          <cell r="D1057">
            <v>8</v>
          </cell>
          <cell r="E1057" t="str">
            <v>Hr</v>
          </cell>
          <cell r="G1057">
            <v>9235</v>
          </cell>
          <cell r="H1057">
            <v>73880</v>
          </cell>
          <cell r="K1057">
            <v>850</v>
          </cell>
          <cell r="L1057">
            <v>6800</v>
          </cell>
        </row>
        <row r="1058">
          <cell r="A1058" t="str">
            <v>FORK LIFT</v>
          </cell>
          <cell r="C1058" t="str">
            <v>3.5TON</v>
          </cell>
          <cell r="D1058">
            <v>8</v>
          </cell>
          <cell r="E1058" t="str">
            <v>Hr</v>
          </cell>
          <cell r="G1058">
            <v>9681</v>
          </cell>
          <cell r="H1058">
            <v>77448</v>
          </cell>
          <cell r="I1058">
            <v>5116</v>
          </cell>
          <cell r="J1058">
            <v>40928</v>
          </cell>
          <cell r="K1058">
            <v>3470</v>
          </cell>
          <cell r="L1058">
            <v>27760</v>
          </cell>
        </row>
        <row r="1060">
          <cell r="A1060" t="str">
            <v>TRUCK CRANE</v>
          </cell>
          <cell r="C1060" t="str">
            <v>20TON</v>
          </cell>
          <cell r="D1060">
            <v>8</v>
          </cell>
          <cell r="E1060" t="str">
            <v>Hr</v>
          </cell>
          <cell r="G1060">
            <v>18615</v>
          </cell>
          <cell r="H1060">
            <v>148920</v>
          </cell>
          <cell r="I1060">
            <v>4939</v>
          </cell>
          <cell r="J1060">
            <v>39512</v>
          </cell>
          <cell r="K1060">
            <v>40975</v>
          </cell>
          <cell r="L1060">
            <v>327800</v>
          </cell>
        </row>
        <row r="1063">
          <cell r="A1063" t="str">
            <v xml:space="preserve">      계</v>
          </cell>
          <cell r="F1063">
            <v>744864</v>
          </cell>
          <cell r="H1063">
            <v>300248</v>
          </cell>
          <cell r="J1063">
            <v>80440</v>
          </cell>
          <cell r="L1063">
            <v>364176</v>
          </cell>
        </row>
        <row r="1079">
          <cell r="E1079" t="str">
            <v/>
          </cell>
          <cell r="F1079" t="str">
            <v>STOP LOG LEAF 설치 소모 자재비</v>
          </cell>
        </row>
        <row r="1080">
          <cell r="E1080" t="str">
            <v/>
          </cell>
        </row>
        <row r="1081">
          <cell r="A1081" t="str">
            <v>종       별</v>
          </cell>
          <cell r="C1081" t="str">
            <v>재 료 또 는</v>
          </cell>
          <cell r="D1081" t="str">
            <v xml:space="preserve">원 수 </v>
          </cell>
          <cell r="E1081" t="str">
            <v>단 위</v>
          </cell>
          <cell r="F1081" t="str">
            <v>총   액</v>
          </cell>
          <cell r="G1081" t="str">
            <v>노   무   비</v>
          </cell>
          <cell r="I1081" t="str">
            <v>재   료   비</v>
          </cell>
          <cell r="K1081" t="str">
            <v>경      비</v>
          </cell>
          <cell r="M1081" t="str">
            <v>비   고</v>
          </cell>
        </row>
        <row r="1082">
          <cell r="C1082" t="str">
            <v xml:space="preserve">규       격 </v>
          </cell>
          <cell r="F1082" t="str">
            <v>금   액</v>
          </cell>
          <cell r="G1082" t="str">
            <v>단  가</v>
          </cell>
          <cell r="H1082" t="str">
            <v>금   액</v>
          </cell>
          <cell r="I1082" t="str">
            <v>단  가</v>
          </cell>
          <cell r="J1082" t="str">
            <v>금   액</v>
          </cell>
          <cell r="K1082" t="str">
            <v>단  가</v>
          </cell>
          <cell r="L1082" t="str">
            <v>금   액</v>
          </cell>
        </row>
        <row r="1083">
          <cell r="A1083" t="str">
            <v>산       소</v>
          </cell>
          <cell r="C1083" t="str">
            <v>6,000L용</v>
          </cell>
          <cell r="D1083">
            <v>2.2999999999999998</v>
          </cell>
          <cell r="E1083" t="str">
            <v>병</v>
          </cell>
          <cell r="G1083" t="str">
            <v/>
          </cell>
          <cell r="I1083">
            <v>12000</v>
          </cell>
          <cell r="J1083">
            <v>27600</v>
          </cell>
        </row>
        <row r="1084">
          <cell r="A1084" t="str">
            <v>아 세 치 렌</v>
          </cell>
          <cell r="C1084" t="str">
            <v>4,500L용</v>
          </cell>
          <cell r="D1084">
            <v>1.98</v>
          </cell>
          <cell r="E1084" t="str">
            <v>병</v>
          </cell>
          <cell r="I1084">
            <v>55392</v>
          </cell>
          <cell r="J1084">
            <v>109676</v>
          </cell>
        </row>
        <row r="1085">
          <cell r="A1085" t="str">
            <v>용   접  봉</v>
          </cell>
          <cell r="C1085" t="str">
            <v>SS41 , 4M/M</v>
          </cell>
          <cell r="D1085">
            <v>14.35</v>
          </cell>
          <cell r="E1085" t="str">
            <v>KG</v>
          </cell>
          <cell r="I1085">
            <v>1260</v>
          </cell>
          <cell r="J1085">
            <v>18081</v>
          </cell>
        </row>
        <row r="1086">
          <cell r="A1086" t="str">
            <v>함       석</v>
          </cell>
          <cell r="C1086" t="str">
            <v>#31x3'x6'</v>
          </cell>
          <cell r="D1086">
            <v>0.53</v>
          </cell>
          <cell r="E1086" t="str">
            <v>매</v>
          </cell>
          <cell r="I1086">
            <v>2825</v>
          </cell>
          <cell r="J1086">
            <v>1497</v>
          </cell>
        </row>
        <row r="1087">
          <cell r="A1087" t="str">
            <v>전       력</v>
          </cell>
          <cell r="D1087">
            <v>306</v>
          </cell>
          <cell r="E1087" t="str">
            <v>KWH</v>
          </cell>
          <cell r="K1087">
            <v>61.6</v>
          </cell>
          <cell r="L1087">
            <v>18849</v>
          </cell>
        </row>
        <row r="1089">
          <cell r="A1089" t="str">
            <v/>
          </cell>
        </row>
        <row r="1091">
          <cell r="B1091" t="str">
            <v>계</v>
          </cell>
          <cell r="F1091">
            <v>175703</v>
          </cell>
          <cell r="J1091">
            <v>156854</v>
          </cell>
          <cell r="L1091">
            <v>18849</v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E1108" t="str">
            <v/>
          </cell>
          <cell r="F1108" t="str">
            <v>RADIAL GATE LEAF 제작 인건비</v>
          </cell>
        </row>
        <row r="1109">
          <cell r="E1109" t="str">
            <v/>
          </cell>
        </row>
        <row r="1110">
          <cell r="A1110" t="str">
            <v>종       별</v>
          </cell>
          <cell r="C1110" t="str">
            <v>재 료 또 는</v>
          </cell>
          <cell r="F1110" t="str">
            <v>총   액</v>
          </cell>
          <cell r="G1110" t="str">
            <v xml:space="preserve">    노   무   비</v>
          </cell>
          <cell r="I1110" t="str">
            <v xml:space="preserve">    재   료   비</v>
          </cell>
          <cell r="K1110" t="str">
            <v xml:space="preserve">    경      비</v>
          </cell>
        </row>
        <row r="1111">
          <cell r="C1111" t="str">
            <v xml:space="preserve">규       격 </v>
          </cell>
          <cell r="E1111" t="str">
            <v/>
          </cell>
          <cell r="F1111" t="str">
            <v>금   액</v>
          </cell>
          <cell r="G1111" t="str">
            <v>단  가</v>
          </cell>
          <cell r="H1111" t="str">
            <v>금   액</v>
          </cell>
          <cell r="I1111" t="str">
            <v>단  가</v>
          </cell>
          <cell r="J1111" t="str">
            <v>금   액</v>
          </cell>
          <cell r="K1111" t="str">
            <v>단  가</v>
          </cell>
          <cell r="L1111" t="str">
            <v>금   액</v>
          </cell>
        </row>
        <row r="1112">
          <cell r="A1112" t="str">
            <v>기술관리</v>
          </cell>
          <cell r="C1112" t="str">
            <v>기계기사1급</v>
          </cell>
          <cell r="D1112">
            <v>0.5</v>
          </cell>
          <cell r="E1112" t="str">
            <v>인</v>
          </cell>
          <cell r="G1112">
            <v>97488</v>
          </cell>
          <cell r="H1112">
            <v>48744</v>
          </cell>
        </row>
        <row r="1113">
          <cell r="A1113" t="str">
            <v>본  뜨  기</v>
          </cell>
          <cell r="C1113" t="str">
            <v>프랜트 제관공</v>
          </cell>
          <cell r="D1113">
            <v>0.52300000000000002</v>
          </cell>
          <cell r="E1113" t="str">
            <v>인</v>
          </cell>
          <cell r="G1113">
            <v>81966</v>
          </cell>
          <cell r="H1113">
            <v>42868</v>
          </cell>
        </row>
        <row r="1114">
          <cell r="A1114" t="str">
            <v>금  긋  기</v>
          </cell>
          <cell r="C1114" t="str">
            <v>프랜트 제관공</v>
          </cell>
          <cell r="D1114">
            <v>1.39</v>
          </cell>
          <cell r="E1114" t="str">
            <v>인</v>
          </cell>
          <cell r="G1114">
            <v>81966</v>
          </cell>
          <cell r="H1114">
            <v>113932</v>
          </cell>
        </row>
        <row r="1115">
          <cell r="A1115" t="str">
            <v>절      단</v>
          </cell>
          <cell r="C1115" t="str">
            <v>프랜트 제관공</v>
          </cell>
          <cell r="D1115">
            <v>0.38</v>
          </cell>
          <cell r="E1115" t="str">
            <v>인</v>
          </cell>
          <cell r="G1115">
            <v>81966</v>
          </cell>
          <cell r="H1115">
            <v>31147</v>
          </cell>
        </row>
        <row r="1116">
          <cell r="A1116" t="str">
            <v>가      공</v>
          </cell>
          <cell r="C1116" t="str">
            <v>프랜트 제관공</v>
          </cell>
          <cell r="D1116">
            <v>1.59</v>
          </cell>
          <cell r="E1116" t="str">
            <v>인</v>
          </cell>
          <cell r="G1116">
            <v>81966</v>
          </cell>
          <cell r="H1116">
            <v>130325</v>
          </cell>
        </row>
        <row r="1118">
          <cell r="A1118" t="str">
            <v>구 멍 뚫 기</v>
          </cell>
          <cell r="C1118" t="str">
            <v>프랜트 제관공</v>
          </cell>
          <cell r="D1118">
            <v>0.47499999999999998</v>
          </cell>
          <cell r="E1118" t="str">
            <v>인</v>
          </cell>
          <cell r="G1118">
            <v>81966</v>
          </cell>
          <cell r="H1118">
            <v>38933</v>
          </cell>
        </row>
        <row r="1119">
          <cell r="A1119" t="str">
            <v>용      접</v>
          </cell>
          <cell r="C1119" t="str">
            <v>프랜트 용접공</v>
          </cell>
          <cell r="D1119">
            <v>2.5499999999999998</v>
          </cell>
          <cell r="E1119" t="str">
            <v>인</v>
          </cell>
          <cell r="G1119">
            <v>95379</v>
          </cell>
          <cell r="H1119">
            <v>243216</v>
          </cell>
        </row>
        <row r="1120">
          <cell r="A1120" t="str">
            <v>부 품 조 립</v>
          </cell>
          <cell r="C1120" t="str">
            <v>비   계   공</v>
          </cell>
          <cell r="D1120">
            <v>1.3049999999999999</v>
          </cell>
          <cell r="E1120" t="str">
            <v>인</v>
          </cell>
          <cell r="G1120">
            <v>79467</v>
          </cell>
          <cell r="H1120">
            <v>103704</v>
          </cell>
        </row>
        <row r="1121">
          <cell r="C1121" t="str">
            <v>프랜트기계설치공</v>
          </cell>
          <cell r="D1121">
            <v>1.3049999999999999</v>
          </cell>
          <cell r="E1121" t="str">
            <v>인</v>
          </cell>
          <cell r="G1121">
            <v>80805</v>
          </cell>
          <cell r="H1121">
            <v>105450</v>
          </cell>
        </row>
        <row r="1122">
          <cell r="A1122" t="str">
            <v>소운반 조작</v>
          </cell>
          <cell r="C1122" t="str">
            <v>비   계   공</v>
          </cell>
          <cell r="D1122">
            <v>0.98</v>
          </cell>
          <cell r="E1122" t="str">
            <v>인</v>
          </cell>
          <cell r="G1122">
            <v>79467</v>
          </cell>
          <cell r="H1122">
            <v>77877</v>
          </cell>
        </row>
        <row r="1124">
          <cell r="A1124" t="str">
            <v>가   조   립</v>
          </cell>
          <cell r="C1124" t="str">
            <v>비   계   공</v>
          </cell>
          <cell r="D1124">
            <v>1.0329999999999999</v>
          </cell>
          <cell r="E1124" t="str">
            <v>인</v>
          </cell>
          <cell r="G1124">
            <v>79467</v>
          </cell>
          <cell r="H1124">
            <v>82089</v>
          </cell>
        </row>
        <row r="1125">
          <cell r="C1125" t="str">
            <v>프랜트 제관공</v>
          </cell>
          <cell r="D1125">
            <v>2.1160000000000001</v>
          </cell>
          <cell r="E1125" t="str">
            <v>인</v>
          </cell>
          <cell r="G1125">
            <v>81966</v>
          </cell>
          <cell r="H1125">
            <v>173440</v>
          </cell>
        </row>
        <row r="1126">
          <cell r="C1126" t="str">
            <v>프랜트 용접공</v>
          </cell>
          <cell r="D1126">
            <v>1.02</v>
          </cell>
          <cell r="E1126" t="str">
            <v>인</v>
          </cell>
          <cell r="G1126">
            <v>95379</v>
          </cell>
          <cell r="H1126">
            <v>97286</v>
          </cell>
        </row>
        <row r="1127">
          <cell r="C1127" t="str">
            <v>측   량   사</v>
          </cell>
          <cell r="D1127">
            <v>0.17199999999999999</v>
          </cell>
          <cell r="E1127" t="str">
            <v>인</v>
          </cell>
          <cell r="G1127">
            <v>58506</v>
          </cell>
          <cell r="H1127">
            <v>10063</v>
          </cell>
        </row>
        <row r="1128">
          <cell r="C1128" t="str">
            <v>프랜트기계설치공</v>
          </cell>
          <cell r="D1128">
            <v>0.62</v>
          </cell>
          <cell r="E1128" t="str">
            <v>인</v>
          </cell>
          <cell r="G1128">
            <v>80805</v>
          </cell>
          <cell r="H1128">
            <v>50099</v>
          </cell>
        </row>
        <row r="1129">
          <cell r="E1129" t="str">
            <v/>
          </cell>
        </row>
        <row r="1130">
          <cell r="C1130" t="str">
            <v>특 별 인 부</v>
          </cell>
          <cell r="D1130">
            <v>0.372</v>
          </cell>
          <cell r="E1130" t="str">
            <v>인</v>
          </cell>
          <cell r="G1130">
            <v>57379</v>
          </cell>
          <cell r="H1130">
            <v>21344</v>
          </cell>
        </row>
        <row r="1131">
          <cell r="A1131" t="str">
            <v>검사 및 교정</v>
          </cell>
          <cell r="C1131" t="str">
            <v>기술관리 제외한</v>
          </cell>
          <cell r="D1131" t="str">
            <v>1</v>
          </cell>
          <cell r="E1131" t="str">
            <v>식</v>
          </cell>
          <cell r="H1131">
            <v>132177</v>
          </cell>
        </row>
        <row r="1132">
          <cell r="C1132" t="str">
            <v>10%</v>
          </cell>
        </row>
        <row r="1134">
          <cell r="B1134" t="str">
            <v>계</v>
          </cell>
          <cell r="F1134">
            <v>1502694</v>
          </cell>
          <cell r="H1134">
            <v>1502694</v>
          </cell>
        </row>
        <row r="1137">
          <cell r="E1137" t="str">
            <v/>
          </cell>
          <cell r="F1137" t="str">
            <v>RADIAL GATE LEAF 제작 사용장비 경비</v>
          </cell>
        </row>
        <row r="1138">
          <cell r="E1138" t="str">
            <v/>
          </cell>
        </row>
        <row r="1139">
          <cell r="A1139" t="str">
            <v>종       별</v>
          </cell>
          <cell r="C1139" t="str">
            <v>재 료 또 는</v>
          </cell>
          <cell r="D1139" t="str">
            <v xml:space="preserve">원 수 </v>
          </cell>
          <cell r="E1139" t="str">
            <v>단 위</v>
          </cell>
          <cell r="F1139" t="str">
            <v>총   액</v>
          </cell>
          <cell r="G1139" t="str">
            <v>노   무   비</v>
          </cell>
          <cell r="I1139" t="str">
            <v>재   료   비</v>
          </cell>
          <cell r="K1139" t="str">
            <v>경      비</v>
          </cell>
          <cell r="M1139" t="str">
            <v>비   고</v>
          </cell>
        </row>
        <row r="1140">
          <cell r="C1140" t="str">
            <v xml:space="preserve">규       격 </v>
          </cell>
          <cell r="F1140" t="str">
            <v>금   액</v>
          </cell>
          <cell r="G1140" t="str">
            <v>단  가</v>
          </cell>
          <cell r="H1140" t="str">
            <v>금   액</v>
          </cell>
          <cell r="I1140" t="str">
            <v>단  가</v>
          </cell>
          <cell r="J1140" t="str">
            <v>금   액</v>
          </cell>
          <cell r="K1140" t="str">
            <v>단  가</v>
          </cell>
          <cell r="L1140" t="str">
            <v>금   액</v>
          </cell>
        </row>
        <row r="1141">
          <cell r="A1141" t="str">
            <v>LATHE</v>
          </cell>
          <cell r="C1141" t="str">
            <v>12FT x 7.5HP</v>
          </cell>
          <cell r="D1141">
            <v>0.64</v>
          </cell>
          <cell r="E1141" t="str">
            <v>Hr</v>
          </cell>
          <cell r="G1141">
            <v>3418</v>
          </cell>
          <cell r="H1141">
            <v>2187</v>
          </cell>
          <cell r="K1141">
            <v>3775</v>
          </cell>
          <cell r="L1141">
            <v>2416</v>
          </cell>
        </row>
        <row r="1142">
          <cell r="A1142" t="str">
            <v>PLANER</v>
          </cell>
          <cell r="C1142" t="str">
            <v>4FT x 8FT</v>
          </cell>
          <cell r="D1142">
            <v>0.72</v>
          </cell>
          <cell r="E1142" t="str">
            <v>Hr</v>
          </cell>
          <cell r="G1142">
            <v>3129</v>
          </cell>
          <cell r="H1142">
            <v>2252</v>
          </cell>
          <cell r="K1142">
            <v>2743</v>
          </cell>
          <cell r="L1142">
            <v>1974</v>
          </cell>
        </row>
        <row r="1143">
          <cell r="A1143" t="str">
            <v>BORING M/C</v>
          </cell>
          <cell r="C1143" t="str">
            <v>Hori.type,3HP</v>
          </cell>
          <cell r="D1143">
            <v>1.72</v>
          </cell>
          <cell r="E1143" t="str">
            <v>Hr</v>
          </cell>
          <cell r="G1143">
            <v>3547</v>
          </cell>
          <cell r="H1143">
            <v>6100</v>
          </cell>
          <cell r="K1143">
            <v>8928</v>
          </cell>
          <cell r="L1143">
            <v>15356</v>
          </cell>
        </row>
        <row r="1144">
          <cell r="A1144" t="str">
            <v>UNION MELT WELDER</v>
          </cell>
          <cell r="C1144" t="str">
            <v>5.5 KVA</v>
          </cell>
          <cell r="D1144">
            <v>2.8559999999999999</v>
          </cell>
          <cell r="E1144" t="str">
            <v>Hr</v>
          </cell>
          <cell r="G1144">
            <v>3488</v>
          </cell>
          <cell r="H1144">
            <v>9961</v>
          </cell>
          <cell r="K1144">
            <v>1797</v>
          </cell>
          <cell r="L1144">
            <v>5132</v>
          </cell>
        </row>
        <row r="1145">
          <cell r="A1145" t="str">
            <v>A.C WELDER</v>
          </cell>
          <cell r="C1145" t="str">
            <v>10KVA</v>
          </cell>
          <cell r="D1145">
            <v>8.5679999999999996</v>
          </cell>
          <cell r="E1145" t="str">
            <v>Hr</v>
          </cell>
          <cell r="K1145">
            <v>107</v>
          </cell>
          <cell r="L1145">
            <v>916</v>
          </cell>
        </row>
        <row r="1146">
          <cell r="E1146" t="str">
            <v/>
          </cell>
        </row>
        <row r="1147">
          <cell r="A1147" t="str">
            <v>GOUGING M/C</v>
          </cell>
          <cell r="C1147" t="str">
            <v>중 형</v>
          </cell>
          <cell r="D1147">
            <v>3.06</v>
          </cell>
          <cell r="E1147" t="str">
            <v>Hr</v>
          </cell>
          <cell r="G1147">
            <v>3380</v>
          </cell>
          <cell r="H1147">
            <v>10342</v>
          </cell>
          <cell r="K1147">
            <v>670</v>
          </cell>
          <cell r="L1147">
            <v>2050</v>
          </cell>
        </row>
        <row r="1148">
          <cell r="A1148" t="str">
            <v>GAS CUTTING M/C</v>
          </cell>
          <cell r="C1148" t="str">
            <v>Auto형</v>
          </cell>
          <cell r="D1148">
            <v>1.24</v>
          </cell>
          <cell r="E1148" t="str">
            <v>Hr</v>
          </cell>
          <cell r="G1148">
            <v>11922</v>
          </cell>
          <cell r="H1148">
            <v>14783</v>
          </cell>
          <cell r="K1148">
            <v>119</v>
          </cell>
          <cell r="L1148">
            <v>147</v>
          </cell>
        </row>
        <row r="1149">
          <cell r="A1149" t="str">
            <v>GAS CUTTING M/C</v>
          </cell>
          <cell r="C1149" t="str">
            <v>수 동</v>
          </cell>
          <cell r="D1149">
            <v>1.8</v>
          </cell>
          <cell r="E1149" t="str">
            <v>Hr</v>
          </cell>
          <cell r="G1149">
            <v>3974</v>
          </cell>
          <cell r="H1149">
            <v>7153</v>
          </cell>
          <cell r="K1149">
            <v>115</v>
          </cell>
          <cell r="L1149">
            <v>207</v>
          </cell>
        </row>
        <row r="1150">
          <cell r="A1150" t="str">
            <v>GAS HEATING TOUCH</v>
          </cell>
          <cell r="C1150" t="str">
            <v>중 형</v>
          </cell>
          <cell r="D1150">
            <v>3.984</v>
          </cell>
          <cell r="E1150" t="str">
            <v>Hr</v>
          </cell>
          <cell r="G1150">
            <v>3174</v>
          </cell>
          <cell r="H1150">
            <v>12645</v>
          </cell>
          <cell r="K1150">
            <v>115</v>
          </cell>
          <cell r="L1150">
            <v>458</v>
          </cell>
        </row>
        <row r="1152">
          <cell r="A1152" t="str">
            <v>OVER HEAD CRANE</v>
          </cell>
          <cell r="C1152" t="str">
            <v>30 TON</v>
          </cell>
          <cell r="D1152">
            <v>0.75900000000000001</v>
          </cell>
          <cell r="E1152" t="str">
            <v>Hr</v>
          </cell>
          <cell r="G1152">
            <v>9681</v>
          </cell>
          <cell r="H1152">
            <v>7347</v>
          </cell>
          <cell r="K1152">
            <v>3338</v>
          </cell>
          <cell r="L1152">
            <v>2533</v>
          </cell>
        </row>
        <row r="1153">
          <cell r="A1153" t="str">
            <v>OVER HEAD CRANE</v>
          </cell>
          <cell r="C1153" t="str">
            <v>20 TON</v>
          </cell>
          <cell r="D1153">
            <v>0.75900000000000001</v>
          </cell>
          <cell r="E1153" t="str">
            <v>Hr</v>
          </cell>
          <cell r="G1153">
            <v>9681</v>
          </cell>
          <cell r="H1153">
            <v>7347</v>
          </cell>
          <cell r="K1153">
            <v>3338</v>
          </cell>
          <cell r="L1153">
            <v>2533</v>
          </cell>
        </row>
        <row r="1154">
          <cell r="A1154" t="str">
            <v>HYDRO PRESS</v>
          </cell>
          <cell r="C1154" t="str">
            <v>300 TON</v>
          </cell>
          <cell r="D1154">
            <v>1.7709999999999999</v>
          </cell>
          <cell r="E1154" t="str">
            <v>Hr</v>
          </cell>
          <cell r="G1154">
            <v>3281</v>
          </cell>
          <cell r="H1154">
            <v>5810</v>
          </cell>
          <cell r="K1154">
            <v>8463</v>
          </cell>
          <cell r="L1154">
            <v>14987</v>
          </cell>
        </row>
        <row r="1155">
          <cell r="A1155" t="str">
            <v>BENDING ROLLER</v>
          </cell>
          <cell r="C1155" t="str">
            <v>23 FT</v>
          </cell>
          <cell r="D1155">
            <v>1.48</v>
          </cell>
          <cell r="E1155" t="str">
            <v>Hr</v>
          </cell>
          <cell r="G1155">
            <v>4281</v>
          </cell>
          <cell r="H1155">
            <v>6335</v>
          </cell>
          <cell r="K1155">
            <v>6323</v>
          </cell>
          <cell r="L1155">
            <v>9358</v>
          </cell>
        </row>
        <row r="1156">
          <cell r="A1156" t="str">
            <v>EDGE BENDING ROLLER</v>
          </cell>
          <cell r="C1156" t="str">
            <v>23 FT</v>
          </cell>
          <cell r="D1156">
            <v>1.38</v>
          </cell>
          <cell r="E1156" t="str">
            <v>Hr</v>
          </cell>
          <cell r="G1156">
            <v>4281</v>
          </cell>
          <cell r="H1156">
            <v>5907</v>
          </cell>
          <cell r="K1156">
            <v>9484.5</v>
          </cell>
          <cell r="L1156">
            <v>13088</v>
          </cell>
        </row>
        <row r="1158">
          <cell r="A1158" t="str">
            <v>SHEARING M/C</v>
          </cell>
          <cell r="D1158">
            <v>0.64</v>
          </cell>
          <cell r="E1158" t="str">
            <v>Hr</v>
          </cell>
          <cell r="G1158">
            <v>3688</v>
          </cell>
          <cell r="H1158">
            <v>2360</v>
          </cell>
          <cell r="K1158">
            <v>3209</v>
          </cell>
          <cell r="L1158">
            <v>2053</v>
          </cell>
        </row>
        <row r="1159">
          <cell r="A1159" t="str">
            <v>DRILLING M/C</v>
          </cell>
          <cell r="C1159" t="str">
            <v>3 HP</v>
          </cell>
          <cell r="D1159">
            <v>0.36799999999999999</v>
          </cell>
          <cell r="E1159" t="str">
            <v>Hr</v>
          </cell>
          <cell r="G1159">
            <v>3401</v>
          </cell>
          <cell r="H1159">
            <v>1251</v>
          </cell>
          <cell r="K1159">
            <v>576</v>
          </cell>
          <cell r="L1159">
            <v>211</v>
          </cell>
        </row>
        <row r="1160">
          <cell r="A1160" t="str">
            <v>DRILLING M/C</v>
          </cell>
          <cell r="C1160" t="str">
            <v>Radial,5 HP</v>
          </cell>
          <cell r="D1160">
            <v>0.184</v>
          </cell>
          <cell r="E1160" t="str">
            <v>Hr</v>
          </cell>
          <cell r="G1160">
            <v>3401</v>
          </cell>
          <cell r="H1160">
            <v>625</v>
          </cell>
          <cell r="K1160">
            <v>1720</v>
          </cell>
          <cell r="L1160">
            <v>316</v>
          </cell>
        </row>
        <row r="1161">
          <cell r="A1161" t="str">
            <v>PORTABLE DRILL</v>
          </cell>
          <cell r="C1161" t="str">
            <v>0.5 HP</v>
          </cell>
          <cell r="D1161">
            <v>1.532</v>
          </cell>
          <cell r="E1161" t="str">
            <v>Hr</v>
          </cell>
          <cell r="K1161">
            <v>12</v>
          </cell>
          <cell r="L1161">
            <v>18</v>
          </cell>
        </row>
        <row r="1162">
          <cell r="A1162" t="str">
            <v>TRUCK CRANE</v>
          </cell>
          <cell r="C1162" t="str">
            <v>30 TON</v>
          </cell>
          <cell r="D1162">
            <v>0.50600000000000001</v>
          </cell>
          <cell r="E1162" t="str">
            <v>Hr</v>
          </cell>
          <cell r="G1162">
            <v>18615</v>
          </cell>
          <cell r="H1162">
            <v>9419</v>
          </cell>
          <cell r="I1162">
            <v>7046</v>
          </cell>
          <cell r="J1162">
            <v>3565</v>
          </cell>
          <cell r="K1162">
            <v>44939</v>
          </cell>
          <cell r="L1162">
            <v>22739</v>
          </cell>
        </row>
        <row r="1164">
          <cell r="A1164" t="str">
            <v>리프트 트럭</v>
          </cell>
          <cell r="C1164" t="str">
            <v xml:space="preserve"> 5 TON</v>
          </cell>
          <cell r="D1164">
            <v>0.50600000000000001</v>
          </cell>
          <cell r="E1164" t="str">
            <v>Hr</v>
          </cell>
          <cell r="G1164">
            <v>9681</v>
          </cell>
          <cell r="H1164">
            <v>4898</v>
          </cell>
          <cell r="I1164">
            <v>5116.08</v>
          </cell>
          <cell r="J1164">
            <v>2588</v>
          </cell>
          <cell r="K1164">
            <v>4863</v>
          </cell>
          <cell r="L1164">
            <v>2460</v>
          </cell>
        </row>
        <row r="1165">
          <cell r="A1165" t="str">
            <v>TRAILER</v>
          </cell>
          <cell r="C1165" t="str">
            <v>30 TON</v>
          </cell>
          <cell r="D1165">
            <v>0.50600000000000001</v>
          </cell>
          <cell r="E1165" t="str">
            <v>Hr</v>
          </cell>
          <cell r="G1165">
            <v>8683</v>
          </cell>
          <cell r="H1165">
            <v>4393</v>
          </cell>
          <cell r="I1165">
            <v>15763</v>
          </cell>
          <cell r="J1165">
            <v>7976</v>
          </cell>
          <cell r="K1165">
            <v>27414</v>
          </cell>
          <cell r="L1165">
            <v>13871</v>
          </cell>
        </row>
        <row r="1166">
          <cell r="A1166" t="str">
            <v>종       별</v>
          </cell>
          <cell r="C1166" t="str">
            <v>재 료 또 는</v>
          </cell>
          <cell r="D1166" t="str">
            <v xml:space="preserve">원 수 </v>
          </cell>
          <cell r="E1166" t="str">
            <v>단 위</v>
          </cell>
          <cell r="F1166" t="str">
            <v>총   액</v>
          </cell>
          <cell r="G1166" t="str">
            <v>노   무   비</v>
          </cell>
          <cell r="I1166" t="str">
            <v>재   료   비</v>
          </cell>
          <cell r="K1166" t="str">
            <v>경      비</v>
          </cell>
          <cell r="M1166" t="str">
            <v>비   고</v>
          </cell>
        </row>
        <row r="1167">
          <cell r="C1167" t="str">
            <v xml:space="preserve">규       격 </v>
          </cell>
          <cell r="F1167" t="str">
            <v>금   액</v>
          </cell>
          <cell r="G1167" t="str">
            <v>단  가</v>
          </cell>
          <cell r="H1167" t="str">
            <v>금   액</v>
          </cell>
          <cell r="I1167" t="str">
            <v>단  가</v>
          </cell>
          <cell r="J1167" t="str">
            <v>금   액</v>
          </cell>
          <cell r="K1167" t="str">
            <v>단  가</v>
          </cell>
          <cell r="L1167" t="str">
            <v>금   액</v>
          </cell>
        </row>
        <row r="1168">
          <cell r="A1168" t="str">
            <v>COMPRESSOR</v>
          </cell>
          <cell r="C1168" t="str">
            <v>7.1㎥/min</v>
          </cell>
          <cell r="D1168">
            <v>3.79</v>
          </cell>
          <cell r="E1168" t="str">
            <v>Hr</v>
          </cell>
          <cell r="G1168">
            <v>9681</v>
          </cell>
          <cell r="H1168">
            <v>36690</v>
          </cell>
          <cell r="I1168">
            <v>8779</v>
          </cell>
          <cell r="J1168">
            <v>33272</v>
          </cell>
          <cell r="K1168">
            <v>6250</v>
          </cell>
          <cell r="L1168">
            <v>23687</v>
          </cell>
        </row>
        <row r="1170">
          <cell r="B1170" t="str">
            <v>계</v>
          </cell>
          <cell r="F1170">
            <v>341716</v>
          </cell>
          <cell r="H1170">
            <v>157805</v>
          </cell>
          <cell r="J1170">
            <v>47401</v>
          </cell>
          <cell r="K1170" t="str">
            <v/>
          </cell>
          <cell r="L1170">
            <v>136510</v>
          </cell>
        </row>
        <row r="1195">
          <cell r="E1195" t="str">
            <v/>
          </cell>
          <cell r="F1195" t="str">
            <v>RADIAL GATE LEAF 제작 소모 자재비</v>
          </cell>
        </row>
        <row r="1196">
          <cell r="E1196" t="str">
            <v/>
          </cell>
        </row>
        <row r="1197">
          <cell r="A1197" t="str">
            <v>종       별</v>
          </cell>
          <cell r="C1197" t="str">
            <v>재 료 또 는</v>
          </cell>
          <cell r="D1197" t="str">
            <v xml:space="preserve">원 수 </v>
          </cell>
          <cell r="E1197" t="str">
            <v>단 위</v>
          </cell>
          <cell r="F1197" t="str">
            <v>총   액</v>
          </cell>
          <cell r="G1197" t="str">
            <v>노   무   비</v>
          </cell>
          <cell r="I1197" t="str">
            <v>재   료   비</v>
          </cell>
          <cell r="K1197" t="str">
            <v>경      비</v>
          </cell>
          <cell r="M1197" t="str">
            <v>비   고</v>
          </cell>
        </row>
        <row r="1198">
          <cell r="C1198" t="str">
            <v xml:space="preserve">규       격 </v>
          </cell>
          <cell r="F1198" t="str">
            <v>금   액</v>
          </cell>
          <cell r="G1198" t="str">
            <v>단  가</v>
          </cell>
          <cell r="H1198" t="str">
            <v>금   액</v>
          </cell>
          <cell r="I1198" t="str">
            <v>단  가</v>
          </cell>
          <cell r="J1198" t="str">
            <v>금   액</v>
          </cell>
          <cell r="K1198" t="str">
            <v>단  가</v>
          </cell>
          <cell r="L1198" t="str">
            <v>금   액</v>
          </cell>
        </row>
        <row r="1199">
          <cell r="A1199" t="str">
            <v>산       소</v>
          </cell>
          <cell r="C1199" t="str">
            <v>6,000L용</v>
          </cell>
          <cell r="D1199">
            <v>3.76</v>
          </cell>
          <cell r="E1199" t="str">
            <v>병</v>
          </cell>
          <cell r="G1199" t="str">
            <v/>
          </cell>
          <cell r="I1199">
            <v>12000</v>
          </cell>
          <cell r="J1199">
            <v>45120</v>
          </cell>
        </row>
        <row r="1200">
          <cell r="A1200" t="str">
            <v>아 세 치 렌</v>
          </cell>
          <cell r="C1200" t="str">
            <v>4,500L용</v>
          </cell>
          <cell r="D1200">
            <v>3.23</v>
          </cell>
          <cell r="E1200" t="str">
            <v>병</v>
          </cell>
          <cell r="I1200">
            <v>55392</v>
          </cell>
          <cell r="J1200">
            <v>178916</v>
          </cell>
        </row>
        <row r="1201">
          <cell r="A1201" t="str">
            <v>함       석</v>
          </cell>
          <cell r="C1201" t="str">
            <v>#31 x 3' x 6'</v>
          </cell>
          <cell r="D1201">
            <v>0.71</v>
          </cell>
          <cell r="E1201" t="str">
            <v>매</v>
          </cell>
          <cell r="I1201">
            <v>2825</v>
          </cell>
          <cell r="J1201">
            <v>2005</v>
          </cell>
        </row>
        <row r="1202">
          <cell r="A1202" t="str">
            <v>용   접  봉</v>
          </cell>
          <cell r="C1202" t="str">
            <v>SS400, 4M/Mx350L</v>
          </cell>
          <cell r="D1202">
            <v>24.99</v>
          </cell>
          <cell r="E1202" t="str">
            <v>KG</v>
          </cell>
          <cell r="I1202">
            <v>1260</v>
          </cell>
          <cell r="J1202">
            <v>31487</v>
          </cell>
        </row>
        <row r="1203">
          <cell r="A1203" t="str">
            <v>전       력</v>
          </cell>
          <cell r="D1203">
            <v>370</v>
          </cell>
          <cell r="E1203" t="str">
            <v>KWH</v>
          </cell>
          <cell r="K1203">
            <v>61.6</v>
          </cell>
          <cell r="L1203">
            <v>22792</v>
          </cell>
        </row>
        <row r="1204">
          <cell r="E1204" t="str">
            <v/>
          </cell>
          <cell r="K1204" t="str">
            <v/>
          </cell>
        </row>
        <row r="1206">
          <cell r="B1206" t="str">
            <v>계</v>
          </cell>
          <cell r="F1206">
            <v>280320</v>
          </cell>
          <cell r="J1206">
            <v>257528</v>
          </cell>
          <cell r="L1206">
            <v>22792</v>
          </cell>
        </row>
        <row r="1224">
          <cell r="E1224" t="str">
            <v/>
          </cell>
          <cell r="F1224" t="str">
            <v>RADIAL GATE GUIDE FRAME 제작 인건비</v>
          </cell>
        </row>
        <row r="1225">
          <cell r="E1225" t="str">
            <v/>
          </cell>
        </row>
        <row r="1226">
          <cell r="A1226" t="str">
            <v>종       별</v>
          </cell>
          <cell r="C1226" t="str">
            <v>재 료 또 는</v>
          </cell>
          <cell r="D1226" t="str">
            <v xml:space="preserve">원 수 </v>
          </cell>
          <cell r="E1226" t="str">
            <v>단 위</v>
          </cell>
          <cell r="F1226" t="str">
            <v>총   액</v>
          </cell>
          <cell r="G1226" t="str">
            <v>노   무   비</v>
          </cell>
          <cell r="I1226" t="str">
            <v>재   료   비</v>
          </cell>
          <cell r="K1226" t="str">
            <v>경      비</v>
          </cell>
          <cell r="M1226" t="str">
            <v>비   고</v>
          </cell>
        </row>
        <row r="1227">
          <cell r="C1227" t="str">
            <v xml:space="preserve">규       격 </v>
          </cell>
          <cell r="F1227" t="str">
            <v>금   액</v>
          </cell>
          <cell r="G1227" t="str">
            <v>단  가</v>
          </cell>
          <cell r="H1227" t="str">
            <v>금   액</v>
          </cell>
          <cell r="I1227" t="str">
            <v>단  가</v>
          </cell>
          <cell r="J1227" t="str">
            <v>금   액</v>
          </cell>
          <cell r="K1227" t="str">
            <v>단  가</v>
          </cell>
          <cell r="L1227" t="str">
            <v>금   액</v>
          </cell>
        </row>
        <row r="1228">
          <cell r="A1228" t="str">
            <v>기 술 관 리</v>
          </cell>
          <cell r="C1228" t="str">
            <v>기계기사1급</v>
          </cell>
          <cell r="D1228">
            <v>8</v>
          </cell>
          <cell r="E1228" t="str">
            <v>인</v>
          </cell>
          <cell r="G1228">
            <v>97488</v>
          </cell>
          <cell r="H1228">
            <v>779904</v>
          </cell>
        </row>
        <row r="1229">
          <cell r="A1229" t="str">
            <v>재료 절단 사도</v>
          </cell>
          <cell r="C1229" t="str">
            <v>제   도   공</v>
          </cell>
          <cell r="D1229">
            <v>2</v>
          </cell>
          <cell r="E1229" t="str">
            <v>인</v>
          </cell>
          <cell r="G1229">
            <v>32747</v>
          </cell>
          <cell r="H1229">
            <v>65494</v>
          </cell>
        </row>
        <row r="1230">
          <cell r="A1230" t="str">
            <v/>
          </cell>
          <cell r="B1230" t="str">
            <v>현    도</v>
          </cell>
          <cell r="C1230" t="str">
            <v>현   도   공</v>
          </cell>
          <cell r="D1230">
            <v>1.4</v>
          </cell>
          <cell r="E1230" t="str">
            <v>인</v>
          </cell>
          <cell r="G1230">
            <v>28487</v>
          </cell>
          <cell r="H1230">
            <v>39881</v>
          </cell>
        </row>
        <row r="1231">
          <cell r="A1231" t="str">
            <v/>
          </cell>
          <cell r="B1231" t="str">
            <v>괘    서</v>
          </cell>
          <cell r="C1231" t="str">
            <v>마   킹   공</v>
          </cell>
          <cell r="D1231">
            <v>2.8</v>
          </cell>
          <cell r="E1231" t="str">
            <v>인</v>
          </cell>
          <cell r="G1231">
            <v>26924</v>
          </cell>
          <cell r="H1231">
            <v>75387</v>
          </cell>
        </row>
        <row r="1232">
          <cell r="A1232" t="str">
            <v/>
          </cell>
          <cell r="B1232" t="str">
            <v>절    단</v>
          </cell>
          <cell r="C1232" t="str">
            <v>절   단   공</v>
          </cell>
          <cell r="D1232">
            <v>0.52</v>
          </cell>
          <cell r="E1232" t="str">
            <v>인</v>
          </cell>
          <cell r="G1232">
            <v>65881</v>
          </cell>
          <cell r="H1232">
            <v>34258</v>
          </cell>
        </row>
        <row r="1234">
          <cell r="A1234" t="str">
            <v>단재가공 괘서</v>
          </cell>
          <cell r="C1234" t="str">
            <v>마   킹   공</v>
          </cell>
          <cell r="D1234">
            <v>2.8</v>
          </cell>
          <cell r="E1234" t="str">
            <v>인</v>
          </cell>
          <cell r="G1234">
            <v>26250</v>
          </cell>
          <cell r="H1234">
            <v>73500</v>
          </cell>
        </row>
        <row r="1235">
          <cell r="A1235" t="str">
            <v/>
          </cell>
          <cell r="B1235" t="str">
            <v>절    단</v>
          </cell>
          <cell r="C1235" t="str">
            <v>산소 절단공</v>
          </cell>
          <cell r="D1235">
            <v>0.26</v>
          </cell>
          <cell r="E1235" t="str">
            <v>인</v>
          </cell>
          <cell r="G1235">
            <v>31794</v>
          </cell>
          <cell r="H1235">
            <v>8266</v>
          </cell>
        </row>
        <row r="1236">
          <cell r="C1236" t="str">
            <v>프랜트기계설치공</v>
          </cell>
          <cell r="D1236">
            <v>2.2999999999999998</v>
          </cell>
          <cell r="E1236" t="str">
            <v>인</v>
          </cell>
          <cell r="G1236">
            <v>80805</v>
          </cell>
          <cell r="H1236">
            <v>185851</v>
          </cell>
        </row>
        <row r="1237">
          <cell r="B1237" t="str">
            <v>EDGE가공</v>
          </cell>
          <cell r="C1237" t="str">
            <v>산소 절단공</v>
          </cell>
          <cell r="D1237">
            <v>1.1000000000000001</v>
          </cell>
          <cell r="E1237" t="str">
            <v>인</v>
          </cell>
          <cell r="G1237">
            <v>31794</v>
          </cell>
          <cell r="H1237">
            <v>34973</v>
          </cell>
        </row>
        <row r="1238">
          <cell r="A1238" t="str">
            <v/>
          </cell>
          <cell r="B1238" t="str">
            <v>용    접</v>
          </cell>
          <cell r="C1238" t="str">
            <v>프랜트 용접공</v>
          </cell>
          <cell r="D1238">
            <v>0.78</v>
          </cell>
          <cell r="E1238" t="str">
            <v>인</v>
          </cell>
          <cell r="G1238">
            <v>95379</v>
          </cell>
          <cell r="H1238">
            <v>74395</v>
          </cell>
        </row>
        <row r="1240">
          <cell r="A1240" t="str">
            <v/>
          </cell>
          <cell r="B1240" t="str">
            <v>교    정</v>
          </cell>
          <cell r="C1240" t="str">
            <v>프랜트 제관공</v>
          </cell>
          <cell r="D1240">
            <v>0.75</v>
          </cell>
          <cell r="E1240" t="str">
            <v>인</v>
          </cell>
          <cell r="G1240">
            <v>81966</v>
          </cell>
          <cell r="H1240">
            <v>61474</v>
          </cell>
        </row>
        <row r="1241">
          <cell r="B1241" t="str">
            <v>HOLING</v>
          </cell>
          <cell r="C1241" t="str">
            <v>프랜트 제관공</v>
          </cell>
          <cell r="D1241">
            <v>0.62</v>
          </cell>
          <cell r="E1241" t="str">
            <v>인</v>
          </cell>
          <cell r="G1241">
            <v>81966</v>
          </cell>
          <cell r="H1241">
            <v>50818</v>
          </cell>
        </row>
        <row r="1242">
          <cell r="A1242" t="str">
            <v>부분조립,취부조정</v>
          </cell>
          <cell r="C1242" t="str">
            <v>프랜트기계설치공</v>
          </cell>
          <cell r="D1242">
            <v>6.2</v>
          </cell>
          <cell r="E1242" t="str">
            <v>인</v>
          </cell>
          <cell r="G1242">
            <v>80805</v>
          </cell>
          <cell r="H1242">
            <v>500991</v>
          </cell>
        </row>
        <row r="1243">
          <cell r="A1243" t="str">
            <v/>
          </cell>
          <cell r="B1243" t="str">
            <v>용    접</v>
          </cell>
          <cell r="C1243" t="str">
            <v>프랜트 용접공</v>
          </cell>
          <cell r="D1243">
            <v>3.9</v>
          </cell>
          <cell r="E1243" t="str">
            <v>인</v>
          </cell>
          <cell r="G1243">
            <v>95379</v>
          </cell>
          <cell r="H1243">
            <v>371978</v>
          </cell>
        </row>
        <row r="1244">
          <cell r="A1244" t="str">
            <v/>
          </cell>
          <cell r="B1244" t="str">
            <v>교    정</v>
          </cell>
          <cell r="C1244" t="str">
            <v>프랜트 제관공</v>
          </cell>
          <cell r="D1244">
            <v>1.75</v>
          </cell>
          <cell r="E1244" t="str">
            <v>인</v>
          </cell>
          <cell r="G1244">
            <v>81966</v>
          </cell>
          <cell r="H1244">
            <v>143440</v>
          </cell>
        </row>
        <row r="1246">
          <cell r="A1246" t="str">
            <v>기 계 가 공</v>
          </cell>
          <cell r="C1246" t="str">
            <v>기   계   공</v>
          </cell>
          <cell r="D1246">
            <v>10</v>
          </cell>
          <cell r="E1246" t="str">
            <v>인</v>
          </cell>
          <cell r="G1246">
            <v>58906</v>
          </cell>
          <cell r="H1246">
            <v>589060</v>
          </cell>
        </row>
        <row r="1247">
          <cell r="A1247" t="str">
            <v>가 조 립,조 립</v>
          </cell>
          <cell r="C1247" t="str">
            <v>프랜트기계설치공</v>
          </cell>
          <cell r="D1247">
            <v>2</v>
          </cell>
          <cell r="E1247" t="str">
            <v>인</v>
          </cell>
          <cell r="G1247">
            <v>80805</v>
          </cell>
          <cell r="H1247">
            <v>161610</v>
          </cell>
        </row>
        <row r="1248">
          <cell r="A1248" t="str">
            <v/>
          </cell>
          <cell r="B1248" t="str">
            <v>해    체</v>
          </cell>
          <cell r="C1248" t="str">
            <v>프랜트기계설치공</v>
          </cell>
          <cell r="D1248">
            <v>1</v>
          </cell>
          <cell r="E1248" t="str">
            <v>인</v>
          </cell>
          <cell r="G1248">
            <v>80805</v>
          </cell>
          <cell r="H1248">
            <v>80805</v>
          </cell>
        </row>
        <row r="1249">
          <cell r="A1249" t="str">
            <v>운 반 조 작</v>
          </cell>
          <cell r="C1249" t="str">
            <v>특수 비계공</v>
          </cell>
          <cell r="D1249">
            <v>5</v>
          </cell>
          <cell r="E1249" t="str">
            <v>인</v>
          </cell>
          <cell r="G1249">
            <v>85884</v>
          </cell>
          <cell r="H1249">
            <v>429420</v>
          </cell>
        </row>
        <row r="1250">
          <cell r="A1250" t="str">
            <v>동 력 조 작</v>
          </cell>
          <cell r="C1250" t="str">
            <v>프랜트 전공</v>
          </cell>
          <cell r="D1250">
            <v>2</v>
          </cell>
          <cell r="E1250" t="str">
            <v>인</v>
          </cell>
          <cell r="G1250">
            <v>64285</v>
          </cell>
          <cell r="H1250">
            <v>128570</v>
          </cell>
        </row>
        <row r="1252">
          <cell r="A1252" t="str">
            <v xml:space="preserve">      보 조</v>
          </cell>
          <cell r="C1252" t="str">
            <v>특 별 인 부</v>
          </cell>
          <cell r="D1252">
            <v>2.5</v>
          </cell>
          <cell r="E1252" t="str">
            <v>인</v>
          </cell>
          <cell r="G1252">
            <v>57379</v>
          </cell>
          <cell r="H1252">
            <v>143447</v>
          </cell>
        </row>
        <row r="1253">
          <cell r="A1253" t="str">
            <v>종       별</v>
          </cell>
          <cell r="C1253" t="str">
            <v>재 료 또 는</v>
          </cell>
          <cell r="D1253" t="str">
            <v xml:space="preserve">원 수 </v>
          </cell>
          <cell r="E1253" t="str">
            <v>단 위</v>
          </cell>
          <cell r="F1253" t="str">
            <v>총   액</v>
          </cell>
          <cell r="G1253" t="str">
            <v>노   무   비</v>
          </cell>
          <cell r="I1253" t="str">
            <v>재   료   비</v>
          </cell>
          <cell r="K1253" t="str">
            <v>경      비</v>
          </cell>
          <cell r="M1253" t="str">
            <v>비   고</v>
          </cell>
        </row>
        <row r="1254">
          <cell r="C1254" t="str">
            <v xml:space="preserve">규       격 </v>
          </cell>
          <cell r="F1254" t="str">
            <v>금   액</v>
          </cell>
          <cell r="G1254" t="str">
            <v>단  가</v>
          </cell>
          <cell r="H1254" t="str">
            <v>금   액</v>
          </cell>
          <cell r="I1254" t="str">
            <v>단  가</v>
          </cell>
          <cell r="J1254" t="str">
            <v>금   액</v>
          </cell>
          <cell r="K1254" t="str">
            <v>단  가</v>
          </cell>
          <cell r="L1254" t="str">
            <v>금   액</v>
          </cell>
        </row>
        <row r="1255">
          <cell r="A1255" t="str">
            <v>검      사</v>
          </cell>
          <cell r="C1255" t="str">
            <v>노무비의 7%</v>
          </cell>
          <cell r="D1255" t="str">
            <v>1</v>
          </cell>
          <cell r="E1255" t="str">
            <v>식</v>
          </cell>
          <cell r="H1255">
            <v>282346</v>
          </cell>
        </row>
        <row r="1256">
          <cell r="E1256" t="str">
            <v/>
          </cell>
          <cell r="F1256" t="str">
            <v/>
          </cell>
          <cell r="H1256" t="str">
            <v/>
          </cell>
        </row>
        <row r="1257">
          <cell r="A1257" t="str">
            <v xml:space="preserve">       계</v>
          </cell>
          <cell r="F1257">
            <v>4315868</v>
          </cell>
          <cell r="H1257">
            <v>4315868</v>
          </cell>
        </row>
        <row r="1282">
          <cell r="E1282" t="str">
            <v/>
          </cell>
          <cell r="F1282" t="str">
            <v>RADIAL GATE GUIDE FRAME 제작 소모 자재비</v>
          </cell>
        </row>
        <row r="1283">
          <cell r="E1283" t="str">
            <v/>
          </cell>
        </row>
        <row r="1284">
          <cell r="A1284" t="str">
            <v>종       별</v>
          </cell>
          <cell r="C1284" t="str">
            <v>재 료 또 는</v>
          </cell>
          <cell r="D1284" t="str">
            <v xml:space="preserve">원 수 </v>
          </cell>
          <cell r="E1284" t="str">
            <v>단 위</v>
          </cell>
          <cell r="F1284" t="str">
            <v>총   액</v>
          </cell>
          <cell r="G1284" t="str">
            <v>노   무   비</v>
          </cell>
          <cell r="I1284" t="str">
            <v>재   료   비</v>
          </cell>
          <cell r="K1284" t="str">
            <v>경      비</v>
          </cell>
          <cell r="M1284" t="str">
            <v>비   고</v>
          </cell>
        </row>
        <row r="1285">
          <cell r="C1285" t="str">
            <v xml:space="preserve">규       격 </v>
          </cell>
          <cell r="F1285" t="str">
            <v>금   액</v>
          </cell>
          <cell r="G1285" t="str">
            <v>단  가</v>
          </cell>
          <cell r="H1285" t="str">
            <v>금   액</v>
          </cell>
          <cell r="I1285" t="str">
            <v>단  가</v>
          </cell>
          <cell r="J1285" t="str">
            <v>금   액</v>
          </cell>
          <cell r="K1285" t="str">
            <v>단  가</v>
          </cell>
          <cell r="L1285" t="str">
            <v>금   액</v>
          </cell>
        </row>
        <row r="1286">
          <cell r="A1286" t="str">
            <v>산       소</v>
          </cell>
          <cell r="C1286" t="str">
            <v>6,000L용</v>
          </cell>
          <cell r="D1286">
            <v>2.2000000000000002</v>
          </cell>
          <cell r="E1286" t="str">
            <v>병</v>
          </cell>
          <cell r="G1286" t="str">
            <v/>
          </cell>
          <cell r="I1286">
            <v>12000</v>
          </cell>
          <cell r="J1286">
            <v>26400</v>
          </cell>
        </row>
        <row r="1287">
          <cell r="A1287" t="str">
            <v>아 세 치 렌</v>
          </cell>
          <cell r="C1287" t="str">
            <v>2,100L용</v>
          </cell>
          <cell r="D1287">
            <v>1.6</v>
          </cell>
          <cell r="E1287" t="str">
            <v>병</v>
          </cell>
          <cell r="I1287">
            <v>25849</v>
          </cell>
          <cell r="J1287">
            <v>41358</v>
          </cell>
        </row>
        <row r="1288">
          <cell r="A1288" t="str">
            <v>함       석</v>
          </cell>
          <cell r="C1288" t="str">
            <v>#32 x 3' x 6'</v>
          </cell>
          <cell r="D1288">
            <v>1.7</v>
          </cell>
          <cell r="E1288" t="str">
            <v>매</v>
          </cell>
          <cell r="I1288">
            <v>2597</v>
          </cell>
          <cell r="J1288">
            <v>4414</v>
          </cell>
        </row>
        <row r="1289">
          <cell r="A1289" t="str">
            <v>용   접  봉</v>
          </cell>
          <cell r="C1289" t="str">
            <v>SS41+STS304,4M/M</v>
          </cell>
          <cell r="D1289">
            <v>22.5</v>
          </cell>
          <cell r="E1289" t="str">
            <v>KG</v>
          </cell>
          <cell r="I1289">
            <v>3360</v>
          </cell>
          <cell r="J1289">
            <v>75600</v>
          </cell>
        </row>
        <row r="1290">
          <cell r="A1290" t="str">
            <v>전       력</v>
          </cell>
          <cell r="D1290">
            <v>595</v>
          </cell>
          <cell r="E1290" t="str">
            <v>KWH</v>
          </cell>
          <cell r="I1290" t="str">
            <v/>
          </cell>
          <cell r="K1290">
            <v>61.6</v>
          </cell>
          <cell r="L1290">
            <v>36652</v>
          </cell>
        </row>
        <row r="1291">
          <cell r="A1291" t="str">
            <v/>
          </cell>
          <cell r="C1291" t="str">
            <v/>
          </cell>
          <cell r="D1291" t="str">
            <v/>
          </cell>
          <cell r="E1291" t="str">
            <v/>
          </cell>
          <cell r="I1291" t="str">
            <v/>
          </cell>
          <cell r="K1291" t="str">
            <v/>
          </cell>
        </row>
        <row r="1293">
          <cell r="L1293" t="str">
            <v/>
          </cell>
        </row>
        <row r="1294">
          <cell r="B1294" t="str">
            <v>계</v>
          </cell>
          <cell r="F1294">
            <v>184424</v>
          </cell>
          <cell r="J1294">
            <v>147772</v>
          </cell>
          <cell r="L1294">
            <v>36652</v>
          </cell>
        </row>
        <row r="1295">
          <cell r="F1295" t="str">
            <v/>
          </cell>
          <cell r="J1295" t="str">
            <v/>
          </cell>
          <cell r="L1295" t="str">
            <v/>
          </cell>
        </row>
        <row r="1296">
          <cell r="F1296" t="str">
            <v/>
          </cell>
          <cell r="J1296" t="str">
            <v/>
          </cell>
          <cell r="L1296" t="str">
            <v/>
          </cell>
        </row>
        <row r="1297">
          <cell r="F1297" t="str">
            <v/>
          </cell>
          <cell r="J1297" t="str">
            <v/>
          </cell>
          <cell r="L1297" t="str">
            <v/>
          </cell>
        </row>
        <row r="1298">
          <cell r="F1298" t="str">
            <v/>
          </cell>
          <cell r="J1298" t="str">
            <v/>
          </cell>
          <cell r="L1298" t="str">
            <v/>
          </cell>
        </row>
        <row r="1299">
          <cell r="F1299" t="str">
            <v/>
          </cell>
          <cell r="J1299" t="str">
            <v/>
          </cell>
          <cell r="L1299" t="str">
            <v/>
          </cell>
        </row>
        <row r="1300">
          <cell r="F1300" t="str">
            <v/>
          </cell>
          <cell r="J1300" t="str">
            <v/>
          </cell>
          <cell r="L1300" t="str">
            <v/>
          </cell>
        </row>
        <row r="1301">
          <cell r="F1301" t="str">
            <v/>
          </cell>
          <cell r="J1301" t="str">
            <v/>
          </cell>
          <cell r="L1301" t="str">
            <v/>
          </cell>
        </row>
        <row r="1302">
          <cell r="F1302" t="str">
            <v/>
          </cell>
          <cell r="J1302" t="str">
            <v/>
          </cell>
          <cell r="L1302" t="str">
            <v/>
          </cell>
        </row>
        <row r="1303">
          <cell r="F1303" t="str">
            <v/>
          </cell>
          <cell r="J1303" t="str">
            <v/>
          </cell>
          <cell r="L1303" t="str">
            <v/>
          </cell>
        </row>
        <row r="1304">
          <cell r="F1304" t="str">
            <v/>
          </cell>
          <cell r="J1304" t="str">
            <v/>
          </cell>
          <cell r="L1304" t="str">
            <v/>
          </cell>
        </row>
        <row r="1305">
          <cell r="F1305" t="str">
            <v/>
          </cell>
          <cell r="J1305" t="str">
            <v/>
          </cell>
          <cell r="L1305" t="str">
            <v/>
          </cell>
        </row>
        <row r="1306">
          <cell r="F1306" t="str">
            <v/>
          </cell>
          <cell r="J1306" t="str">
            <v/>
          </cell>
          <cell r="L1306" t="str">
            <v/>
          </cell>
        </row>
        <row r="1307">
          <cell r="F1307" t="str">
            <v/>
          </cell>
          <cell r="J1307" t="str">
            <v/>
          </cell>
          <cell r="L1307" t="str">
            <v/>
          </cell>
        </row>
        <row r="1308">
          <cell r="F1308" t="str">
            <v/>
          </cell>
          <cell r="J1308" t="str">
            <v/>
          </cell>
          <cell r="L1308" t="str">
            <v/>
          </cell>
        </row>
        <row r="1309">
          <cell r="F1309" t="str">
            <v/>
          </cell>
          <cell r="J1309" t="str">
            <v/>
          </cell>
          <cell r="L1309" t="str">
            <v/>
          </cell>
        </row>
        <row r="1310">
          <cell r="F1310" t="str">
            <v/>
          </cell>
          <cell r="J1310" t="str">
            <v/>
          </cell>
          <cell r="L1310" t="str">
            <v/>
          </cell>
        </row>
        <row r="1311">
          <cell r="E1311" t="str">
            <v/>
          </cell>
          <cell r="F1311" t="str">
            <v>RADIAL GATE ANCHORAGE 제작 인건비</v>
          </cell>
        </row>
        <row r="1312">
          <cell r="E1312" t="str">
            <v/>
          </cell>
        </row>
        <row r="1313">
          <cell r="A1313" t="str">
            <v>종       별</v>
          </cell>
          <cell r="C1313" t="str">
            <v>재 료 또 는</v>
          </cell>
          <cell r="D1313" t="str">
            <v xml:space="preserve">원 수 </v>
          </cell>
          <cell r="E1313" t="str">
            <v>단 위</v>
          </cell>
          <cell r="F1313" t="str">
            <v>총   액</v>
          </cell>
          <cell r="G1313" t="str">
            <v>노   무   비</v>
          </cell>
          <cell r="I1313" t="str">
            <v>재   료   비</v>
          </cell>
          <cell r="K1313" t="str">
            <v>경      비</v>
          </cell>
          <cell r="M1313" t="str">
            <v>비   고</v>
          </cell>
        </row>
        <row r="1314">
          <cell r="C1314" t="str">
            <v xml:space="preserve">규       격 </v>
          </cell>
          <cell r="F1314" t="str">
            <v>금   액</v>
          </cell>
          <cell r="G1314" t="str">
            <v>단  가</v>
          </cell>
          <cell r="H1314" t="str">
            <v>금   액</v>
          </cell>
          <cell r="I1314" t="str">
            <v>단  가</v>
          </cell>
          <cell r="J1314" t="str">
            <v>금   액</v>
          </cell>
          <cell r="K1314" t="str">
            <v>단  가</v>
          </cell>
          <cell r="L1314" t="str">
            <v>금   액</v>
          </cell>
        </row>
        <row r="1315">
          <cell r="A1315" t="str">
            <v>기 술 관 리</v>
          </cell>
          <cell r="C1315" t="str">
            <v>기계기사1급</v>
          </cell>
          <cell r="D1315">
            <v>1.6</v>
          </cell>
          <cell r="E1315" t="str">
            <v>인</v>
          </cell>
          <cell r="G1315">
            <v>97488</v>
          </cell>
          <cell r="H1315">
            <v>155980</v>
          </cell>
        </row>
        <row r="1316">
          <cell r="A1316" t="str">
            <v>재료 절단 사도</v>
          </cell>
          <cell r="C1316" t="str">
            <v>제   도   공</v>
          </cell>
          <cell r="D1316">
            <v>0.5</v>
          </cell>
          <cell r="E1316" t="str">
            <v>인</v>
          </cell>
          <cell r="G1316">
            <v>32747</v>
          </cell>
          <cell r="H1316">
            <v>16373</v>
          </cell>
        </row>
        <row r="1317">
          <cell r="A1317" t="str">
            <v/>
          </cell>
          <cell r="B1317" t="str">
            <v>현    도</v>
          </cell>
          <cell r="C1317" t="str">
            <v>현   도   공</v>
          </cell>
          <cell r="D1317">
            <v>0.2</v>
          </cell>
          <cell r="E1317" t="str">
            <v>인</v>
          </cell>
          <cell r="G1317">
            <v>28487</v>
          </cell>
          <cell r="H1317">
            <v>5697</v>
          </cell>
        </row>
        <row r="1318">
          <cell r="A1318" t="str">
            <v/>
          </cell>
          <cell r="B1318" t="str">
            <v>괘    서</v>
          </cell>
          <cell r="C1318" t="str">
            <v>마   킹   공</v>
          </cell>
          <cell r="D1318">
            <v>1.3</v>
          </cell>
          <cell r="E1318" t="str">
            <v>인</v>
          </cell>
          <cell r="G1318">
            <v>26924</v>
          </cell>
          <cell r="H1318">
            <v>35001</v>
          </cell>
        </row>
        <row r="1319">
          <cell r="B1319" t="str">
            <v>절    단</v>
          </cell>
          <cell r="C1319" t="str">
            <v>절   단   공</v>
          </cell>
          <cell r="D1319">
            <v>0.28000000000000003</v>
          </cell>
          <cell r="E1319" t="str">
            <v>인</v>
          </cell>
          <cell r="G1319">
            <v>65881</v>
          </cell>
          <cell r="H1319">
            <v>18446</v>
          </cell>
        </row>
        <row r="1321">
          <cell r="A1321" t="str">
            <v/>
          </cell>
          <cell r="B1321" t="str">
            <v>교    정</v>
          </cell>
          <cell r="C1321" t="str">
            <v>프랜트 제관공</v>
          </cell>
          <cell r="D1321">
            <v>0.5</v>
          </cell>
          <cell r="E1321" t="str">
            <v>인</v>
          </cell>
          <cell r="G1321">
            <v>81966</v>
          </cell>
          <cell r="H1321">
            <v>40983</v>
          </cell>
        </row>
        <row r="1322">
          <cell r="A1322" t="str">
            <v>단재가공 괘서</v>
          </cell>
          <cell r="C1322" t="str">
            <v>마   킹   공</v>
          </cell>
          <cell r="D1322">
            <v>1.3</v>
          </cell>
          <cell r="E1322" t="str">
            <v>인</v>
          </cell>
          <cell r="G1322">
            <v>26924</v>
          </cell>
          <cell r="H1322">
            <v>35001</v>
          </cell>
        </row>
        <row r="1323">
          <cell r="A1323" t="str">
            <v/>
          </cell>
          <cell r="B1323" t="str">
            <v>절    단</v>
          </cell>
          <cell r="C1323" t="str">
            <v>절   단   공</v>
          </cell>
          <cell r="D1323">
            <v>0.14000000000000001</v>
          </cell>
          <cell r="E1323" t="str">
            <v>인</v>
          </cell>
          <cell r="G1323">
            <v>65881</v>
          </cell>
          <cell r="H1323">
            <v>9223</v>
          </cell>
        </row>
        <row r="1324">
          <cell r="A1324" t="str">
            <v>EDGE     가공</v>
          </cell>
          <cell r="C1324" t="str">
            <v>산 소 절 단 공</v>
          </cell>
          <cell r="D1324">
            <v>0.14000000000000001</v>
          </cell>
          <cell r="E1324" t="str">
            <v>인</v>
          </cell>
          <cell r="G1324">
            <v>31794</v>
          </cell>
          <cell r="H1324">
            <v>4451</v>
          </cell>
        </row>
        <row r="1325">
          <cell r="A1325" t="str">
            <v/>
          </cell>
          <cell r="B1325" t="str">
            <v>용    접</v>
          </cell>
          <cell r="C1325" t="str">
            <v>프랜트 용접공</v>
          </cell>
          <cell r="D1325">
            <v>1</v>
          </cell>
          <cell r="E1325" t="str">
            <v>인</v>
          </cell>
          <cell r="G1325">
            <v>95379</v>
          </cell>
          <cell r="H1325">
            <v>95379</v>
          </cell>
        </row>
        <row r="1327">
          <cell r="B1327" t="str">
            <v>교    정</v>
          </cell>
          <cell r="C1327" t="str">
            <v>프랜트 제관공</v>
          </cell>
          <cell r="D1327">
            <v>0.75</v>
          </cell>
          <cell r="E1327" t="str">
            <v>인</v>
          </cell>
          <cell r="G1327">
            <v>81966</v>
          </cell>
          <cell r="H1327">
            <v>61474</v>
          </cell>
          <cell r="M1327" t="str">
            <v/>
          </cell>
        </row>
        <row r="1328">
          <cell r="A1328" t="str">
            <v>HOLING</v>
          </cell>
          <cell r="C1328" t="str">
            <v>프랜트 제관공</v>
          </cell>
          <cell r="D1328">
            <v>0.37</v>
          </cell>
          <cell r="E1328" t="str">
            <v>인</v>
          </cell>
          <cell r="G1328">
            <v>81966</v>
          </cell>
          <cell r="H1328">
            <v>30327</v>
          </cell>
        </row>
        <row r="1329">
          <cell r="A1329" t="str">
            <v>부분조립취부조정</v>
          </cell>
          <cell r="C1329" t="str">
            <v>프랜트기계설치공</v>
          </cell>
          <cell r="D1329">
            <v>2.5</v>
          </cell>
          <cell r="E1329" t="str">
            <v>인</v>
          </cell>
          <cell r="G1329">
            <v>80805</v>
          </cell>
          <cell r="H1329">
            <v>202012</v>
          </cell>
        </row>
        <row r="1330">
          <cell r="B1330" t="str">
            <v>용    접</v>
          </cell>
          <cell r="C1330" t="str">
            <v>프랜트 용접공</v>
          </cell>
          <cell r="D1330">
            <v>6.8</v>
          </cell>
          <cell r="E1330" t="str">
            <v>인</v>
          </cell>
          <cell r="G1330">
            <v>95379</v>
          </cell>
          <cell r="H1330">
            <v>648577</v>
          </cell>
        </row>
        <row r="1331">
          <cell r="B1331" t="str">
            <v>절    단</v>
          </cell>
          <cell r="C1331" t="str">
            <v>산 소 절 단 공</v>
          </cell>
          <cell r="D1331">
            <v>0.08</v>
          </cell>
          <cell r="E1331" t="str">
            <v>인</v>
          </cell>
          <cell r="G1331">
            <v>31794</v>
          </cell>
          <cell r="H1331">
            <v>2543</v>
          </cell>
        </row>
        <row r="1332">
          <cell r="E1332" t="str">
            <v/>
          </cell>
        </row>
        <row r="1333">
          <cell r="A1333" t="str">
            <v>부분조립 수정</v>
          </cell>
          <cell r="C1333" t="str">
            <v>프랜트 제관공</v>
          </cell>
          <cell r="D1333">
            <v>1.75</v>
          </cell>
          <cell r="E1333" t="str">
            <v>인</v>
          </cell>
          <cell r="G1333">
            <v>81966</v>
          </cell>
          <cell r="H1333">
            <v>143440</v>
          </cell>
        </row>
        <row r="1334">
          <cell r="A1334" t="str">
            <v>GRINDING</v>
          </cell>
          <cell r="C1334" t="str">
            <v>프랜트 제관공</v>
          </cell>
          <cell r="D1334">
            <v>1.5</v>
          </cell>
          <cell r="E1334" t="str">
            <v>인</v>
          </cell>
          <cell r="G1334">
            <v>81966</v>
          </cell>
          <cell r="H1334">
            <v>122949</v>
          </cell>
        </row>
        <row r="1335">
          <cell r="C1335" t="str">
            <v>연 마 공 (기계)</v>
          </cell>
          <cell r="D1335">
            <v>0.13</v>
          </cell>
          <cell r="E1335" t="str">
            <v>인</v>
          </cell>
          <cell r="G1335">
            <v>26032</v>
          </cell>
          <cell r="H1335">
            <v>3384</v>
          </cell>
        </row>
        <row r="1336">
          <cell r="A1336" t="str">
            <v>가 조 립 조립</v>
          </cell>
          <cell r="C1336" t="str">
            <v>프랜트기계설치공</v>
          </cell>
          <cell r="D1336">
            <v>2</v>
          </cell>
          <cell r="E1336" t="str">
            <v>인</v>
          </cell>
          <cell r="G1336">
            <v>80805</v>
          </cell>
          <cell r="H1336">
            <v>161610</v>
          </cell>
        </row>
        <row r="1337">
          <cell r="B1337" t="str">
            <v>해    체</v>
          </cell>
          <cell r="C1337" t="str">
            <v>프랜트기계설치공</v>
          </cell>
          <cell r="D1337">
            <v>1</v>
          </cell>
          <cell r="E1337" t="str">
            <v>인</v>
          </cell>
          <cell r="G1337">
            <v>80805</v>
          </cell>
          <cell r="H1337">
            <v>80805</v>
          </cell>
        </row>
        <row r="1338">
          <cell r="E1338" t="str">
            <v/>
          </cell>
        </row>
        <row r="1339">
          <cell r="A1339" t="str">
            <v>운 반 조 작</v>
          </cell>
          <cell r="C1339" t="str">
            <v>특 수 비 계 공</v>
          </cell>
          <cell r="D1339">
            <v>3.3</v>
          </cell>
          <cell r="E1339" t="str">
            <v>인</v>
          </cell>
          <cell r="G1339">
            <v>85884</v>
          </cell>
          <cell r="H1339">
            <v>283417</v>
          </cell>
        </row>
        <row r="1340">
          <cell r="A1340" t="str">
            <v>종       별</v>
          </cell>
          <cell r="C1340" t="str">
            <v>재 료 또 는</v>
          </cell>
          <cell r="D1340" t="str">
            <v xml:space="preserve">원 수 </v>
          </cell>
          <cell r="E1340" t="str">
            <v>단 위</v>
          </cell>
          <cell r="F1340" t="str">
            <v>총   액</v>
          </cell>
          <cell r="G1340" t="str">
            <v>노   무   비</v>
          </cell>
          <cell r="I1340" t="str">
            <v>재   료   비</v>
          </cell>
          <cell r="K1340" t="str">
            <v>경      비</v>
          </cell>
          <cell r="M1340" t="str">
            <v>비   고</v>
          </cell>
        </row>
        <row r="1341">
          <cell r="C1341" t="str">
            <v xml:space="preserve">규       격 </v>
          </cell>
          <cell r="F1341" t="str">
            <v>금   액</v>
          </cell>
          <cell r="G1341" t="str">
            <v>단  가</v>
          </cell>
          <cell r="H1341" t="str">
            <v>금   액</v>
          </cell>
          <cell r="I1341" t="str">
            <v>단  가</v>
          </cell>
          <cell r="J1341" t="str">
            <v>금   액</v>
          </cell>
          <cell r="K1341" t="str">
            <v>단  가</v>
          </cell>
          <cell r="L1341" t="str">
            <v>금   액</v>
          </cell>
        </row>
        <row r="1342">
          <cell r="A1342" t="str">
            <v>동 력 조 작</v>
          </cell>
          <cell r="C1342" t="str">
            <v>프 랜 트 전 공</v>
          </cell>
          <cell r="D1342">
            <v>0.66</v>
          </cell>
          <cell r="E1342" t="str">
            <v>인</v>
          </cell>
          <cell r="G1342">
            <v>64285</v>
          </cell>
          <cell r="H1342">
            <v>42428</v>
          </cell>
        </row>
        <row r="1343">
          <cell r="B1343" t="str">
            <v xml:space="preserve">보    조  </v>
          </cell>
          <cell r="C1343" t="str">
            <v>특 별 인 부</v>
          </cell>
          <cell r="D1343">
            <v>14.3</v>
          </cell>
          <cell r="E1343" t="str">
            <v>인</v>
          </cell>
          <cell r="G1343">
            <v>57379</v>
          </cell>
          <cell r="H1343">
            <v>820519</v>
          </cell>
        </row>
        <row r="1344">
          <cell r="B1344" t="str">
            <v xml:space="preserve">검    사  </v>
          </cell>
          <cell r="C1344" t="str">
            <v>7 %</v>
          </cell>
          <cell r="D1344">
            <v>1</v>
          </cell>
          <cell r="E1344" t="str">
            <v>식</v>
          </cell>
          <cell r="H1344">
            <v>211401</v>
          </cell>
        </row>
        <row r="1346">
          <cell r="B1346" t="str">
            <v>계</v>
          </cell>
          <cell r="F1346">
            <v>3231420</v>
          </cell>
          <cell r="H1346">
            <v>3231420</v>
          </cell>
        </row>
        <row r="1369">
          <cell r="E1369" t="str">
            <v/>
          </cell>
          <cell r="F1369" t="str">
            <v>RADIAL GATE ANCHORAGE 제작 소모 자재비</v>
          </cell>
        </row>
        <row r="1370">
          <cell r="E1370" t="str">
            <v/>
          </cell>
        </row>
        <row r="1371">
          <cell r="A1371" t="str">
            <v>종       별</v>
          </cell>
          <cell r="C1371" t="str">
            <v>재 료 또 는</v>
          </cell>
          <cell r="D1371" t="str">
            <v xml:space="preserve">원 수 </v>
          </cell>
          <cell r="E1371" t="str">
            <v>단 위</v>
          </cell>
          <cell r="F1371" t="str">
            <v>총   액</v>
          </cell>
          <cell r="G1371" t="str">
            <v>노   무   비</v>
          </cell>
          <cell r="I1371" t="str">
            <v>재   료   비</v>
          </cell>
          <cell r="K1371" t="str">
            <v>경      비</v>
          </cell>
          <cell r="M1371" t="str">
            <v>비   고</v>
          </cell>
        </row>
        <row r="1372">
          <cell r="C1372" t="str">
            <v xml:space="preserve">규       격 </v>
          </cell>
          <cell r="F1372" t="str">
            <v>금   액</v>
          </cell>
          <cell r="G1372" t="str">
            <v>단  가</v>
          </cell>
          <cell r="H1372" t="str">
            <v>금   액</v>
          </cell>
          <cell r="I1372" t="str">
            <v>단  가</v>
          </cell>
          <cell r="J1372" t="str">
            <v>금   액</v>
          </cell>
          <cell r="K1372" t="str">
            <v>단  가</v>
          </cell>
          <cell r="L1372" t="str">
            <v>금   액</v>
          </cell>
        </row>
        <row r="1373">
          <cell r="A1373" t="str">
            <v>산       소</v>
          </cell>
          <cell r="C1373" t="str">
            <v>6,000L용</v>
          </cell>
          <cell r="D1373">
            <v>2.2000000000000002</v>
          </cell>
          <cell r="E1373" t="str">
            <v>병</v>
          </cell>
          <cell r="G1373" t="str">
            <v/>
          </cell>
          <cell r="I1373">
            <v>12000</v>
          </cell>
          <cell r="J1373">
            <v>26400</v>
          </cell>
        </row>
        <row r="1374">
          <cell r="A1374" t="str">
            <v>아 세 치 렌</v>
          </cell>
          <cell r="C1374" t="str">
            <v>2,100L용</v>
          </cell>
          <cell r="D1374">
            <v>1.5</v>
          </cell>
          <cell r="E1374" t="str">
            <v>병</v>
          </cell>
          <cell r="I1374">
            <v>25849</v>
          </cell>
          <cell r="J1374">
            <v>38773</v>
          </cell>
        </row>
        <row r="1375">
          <cell r="A1375" t="str">
            <v>함       석</v>
          </cell>
          <cell r="C1375" t="str">
            <v>#32 x 3' x 6'</v>
          </cell>
          <cell r="D1375">
            <v>1.2</v>
          </cell>
          <cell r="E1375" t="str">
            <v>매</v>
          </cell>
          <cell r="I1375">
            <v>2597</v>
          </cell>
          <cell r="J1375">
            <v>3116</v>
          </cell>
        </row>
        <row r="1376">
          <cell r="A1376" t="str">
            <v>용   접  봉</v>
          </cell>
          <cell r="C1376" t="str">
            <v>SS400, 4M/Mx350L</v>
          </cell>
          <cell r="D1376">
            <v>30.5</v>
          </cell>
          <cell r="E1376" t="str">
            <v>KG</v>
          </cell>
          <cell r="I1376">
            <v>1260</v>
          </cell>
          <cell r="J1376">
            <v>38430</v>
          </cell>
        </row>
        <row r="1377">
          <cell r="A1377" t="str">
            <v>전       력</v>
          </cell>
          <cell r="D1377">
            <v>420</v>
          </cell>
          <cell r="E1377" t="str">
            <v>KWH</v>
          </cell>
          <cell r="K1377">
            <v>61.6</v>
          </cell>
          <cell r="L1377">
            <v>25872</v>
          </cell>
        </row>
        <row r="1378">
          <cell r="A1378" t="str">
            <v>그라인다돌</v>
          </cell>
          <cell r="C1378" t="str">
            <v>300m/mΦ</v>
          </cell>
          <cell r="D1378">
            <v>0.33</v>
          </cell>
          <cell r="E1378" t="str">
            <v>개</v>
          </cell>
          <cell r="I1378">
            <v>3380</v>
          </cell>
          <cell r="J1378">
            <v>1115</v>
          </cell>
          <cell r="K1378" t="str">
            <v/>
          </cell>
        </row>
        <row r="1380">
          <cell r="B1380" t="str">
            <v>계</v>
          </cell>
          <cell r="F1380">
            <v>133706</v>
          </cell>
          <cell r="J1380">
            <v>107834</v>
          </cell>
          <cell r="L1380">
            <v>25872</v>
          </cell>
        </row>
        <row r="1398">
          <cell r="E1398" t="str">
            <v/>
          </cell>
          <cell r="F1398" t="str">
            <v>RADIAL GATE LEAF 설치 인건비</v>
          </cell>
        </row>
        <row r="1399">
          <cell r="E1399" t="str">
            <v/>
          </cell>
        </row>
        <row r="1400">
          <cell r="A1400" t="str">
            <v>종       별</v>
          </cell>
          <cell r="C1400" t="str">
            <v>재 료 또 는</v>
          </cell>
          <cell r="D1400" t="str">
            <v xml:space="preserve">원 수 </v>
          </cell>
          <cell r="E1400" t="str">
            <v>단 위</v>
          </cell>
          <cell r="F1400" t="str">
            <v>총   액</v>
          </cell>
          <cell r="G1400" t="str">
            <v>노   무   비</v>
          </cell>
          <cell r="I1400" t="str">
            <v>재   료   비</v>
          </cell>
          <cell r="K1400" t="str">
            <v>경      비</v>
          </cell>
          <cell r="M1400" t="str">
            <v>비   고</v>
          </cell>
        </row>
        <row r="1401">
          <cell r="C1401" t="str">
            <v xml:space="preserve">규       격 </v>
          </cell>
          <cell r="F1401" t="str">
            <v>금   액</v>
          </cell>
          <cell r="G1401" t="str">
            <v>단  가</v>
          </cell>
          <cell r="H1401" t="str">
            <v>금   액</v>
          </cell>
          <cell r="I1401" t="str">
            <v>단  가</v>
          </cell>
          <cell r="J1401" t="str">
            <v>금   액</v>
          </cell>
          <cell r="K1401" t="str">
            <v>단  가</v>
          </cell>
          <cell r="L1401" t="str">
            <v>금   액</v>
          </cell>
        </row>
        <row r="1402">
          <cell r="A1402" t="str">
            <v>기술관리</v>
          </cell>
          <cell r="C1402" t="str">
            <v>기계기사1급</v>
          </cell>
          <cell r="D1402">
            <v>0.5</v>
          </cell>
          <cell r="E1402" t="str">
            <v>인</v>
          </cell>
          <cell r="G1402">
            <v>97488</v>
          </cell>
          <cell r="H1402">
            <v>48744</v>
          </cell>
        </row>
        <row r="1403">
          <cell r="A1403" t="str">
            <v>현 장 교 정</v>
          </cell>
          <cell r="C1403" t="str">
            <v>프랜트 제관공</v>
          </cell>
          <cell r="D1403">
            <v>1.034</v>
          </cell>
          <cell r="E1403" t="str">
            <v>인</v>
          </cell>
          <cell r="G1403">
            <v>81966</v>
          </cell>
          <cell r="H1403">
            <v>84752</v>
          </cell>
        </row>
        <row r="1404">
          <cell r="A1404" t="str">
            <v/>
          </cell>
          <cell r="C1404" t="str">
            <v>비   계   공</v>
          </cell>
          <cell r="D1404">
            <v>0.51700000000000002</v>
          </cell>
          <cell r="E1404" t="str">
            <v>인</v>
          </cell>
          <cell r="G1404">
            <v>79467</v>
          </cell>
          <cell r="H1404">
            <v>41084</v>
          </cell>
        </row>
        <row r="1405">
          <cell r="A1405" t="str">
            <v>소운반 조작</v>
          </cell>
          <cell r="C1405" t="str">
            <v>비   계   공</v>
          </cell>
          <cell r="D1405">
            <v>2.2999999999999998</v>
          </cell>
          <cell r="E1405" t="str">
            <v>인</v>
          </cell>
          <cell r="G1405">
            <v>79467</v>
          </cell>
          <cell r="H1405">
            <v>182774</v>
          </cell>
        </row>
        <row r="1406">
          <cell r="A1406" t="str">
            <v/>
          </cell>
          <cell r="C1406" t="str">
            <v>프랜트기계설치공</v>
          </cell>
          <cell r="D1406">
            <v>0.91</v>
          </cell>
          <cell r="E1406" t="str">
            <v>인</v>
          </cell>
          <cell r="G1406">
            <v>80805</v>
          </cell>
          <cell r="H1406">
            <v>73532</v>
          </cell>
        </row>
        <row r="1408">
          <cell r="A1408" t="str">
            <v>조 립 조 정</v>
          </cell>
          <cell r="C1408" t="str">
            <v>비   계   공</v>
          </cell>
          <cell r="D1408">
            <v>1.46</v>
          </cell>
          <cell r="E1408" t="str">
            <v>인</v>
          </cell>
          <cell r="G1408">
            <v>79467</v>
          </cell>
          <cell r="H1408">
            <v>116021</v>
          </cell>
        </row>
        <row r="1409">
          <cell r="C1409" t="str">
            <v>프랜트 제관공</v>
          </cell>
          <cell r="D1409">
            <v>4.92</v>
          </cell>
          <cell r="E1409" t="str">
            <v>인</v>
          </cell>
          <cell r="G1409">
            <v>81966</v>
          </cell>
          <cell r="H1409">
            <v>403272</v>
          </cell>
        </row>
        <row r="1410">
          <cell r="C1410" t="str">
            <v>측   량   사</v>
          </cell>
          <cell r="D1410">
            <v>0.41</v>
          </cell>
          <cell r="E1410" t="str">
            <v>인</v>
          </cell>
          <cell r="G1410">
            <v>58506</v>
          </cell>
          <cell r="H1410">
            <v>23987</v>
          </cell>
        </row>
        <row r="1411">
          <cell r="A1411" t="str">
            <v>용      접</v>
          </cell>
          <cell r="C1411" t="str">
            <v>프랜트 용접공</v>
          </cell>
          <cell r="D1411">
            <v>0.81</v>
          </cell>
          <cell r="E1411" t="str">
            <v>인</v>
          </cell>
          <cell r="G1411">
            <v>95379</v>
          </cell>
          <cell r="H1411">
            <v>77256</v>
          </cell>
        </row>
        <row r="1412">
          <cell r="C1412" t="str">
            <v>프랜트 제관공</v>
          </cell>
          <cell r="D1412">
            <v>0.215</v>
          </cell>
          <cell r="E1412" t="str">
            <v>인</v>
          </cell>
          <cell r="G1412">
            <v>81966</v>
          </cell>
          <cell r="H1412">
            <v>17622</v>
          </cell>
        </row>
        <row r="1414">
          <cell r="A1414" t="str">
            <v>전 원 배 선</v>
          </cell>
          <cell r="C1414" t="str">
            <v>프랜트 전공</v>
          </cell>
          <cell r="D1414">
            <v>0.31</v>
          </cell>
          <cell r="E1414" t="str">
            <v>인</v>
          </cell>
          <cell r="G1414">
            <v>64285</v>
          </cell>
          <cell r="H1414">
            <v>19928</v>
          </cell>
        </row>
        <row r="1415">
          <cell r="A1415" t="str">
            <v>검사 및 교정</v>
          </cell>
          <cell r="C1415" t="str">
            <v>기술관리</v>
          </cell>
          <cell r="D1415" t="str">
            <v>1</v>
          </cell>
          <cell r="E1415" t="str">
            <v>식</v>
          </cell>
          <cell r="H1415">
            <v>104022</v>
          </cell>
        </row>
        <row r="1416">
          <cell r="C1416" t="str">
            <v>를 제외한 10%</v>
          </cell>
        </row>
        <row r="1419">
          <cell r="A1419" t="str">
            <v xml:space="preserve">      계  </v>
          </cell>
          <cell r="F1419">
            <v>1192994</v>
          </cell>
          <cell r="H1419">
            <v>1192994</v>
          </cell>
        </row>
        <row r="1427">
          <cell r="E1427" t="str">
            <v/>
          </cell>
          <cell r="F1427" t="str">
            <v>RADIAL GATE 설치 사용장비 경비</v>
          </cell>
        </row>
        <row r="1428">
          <cell r="E1428" t="str">
            <v/>
          </cell>
        </row>
        <row r="1429">
          <cell r="A1429" t="str">
            <v>종       별</v>
          </cell>
          <cell r="C1429" t="str">
            <v>재 료 또 는</v>
          </cell>
          <cell r="D1429" t="str">
            <v xml:space="preserve">원 수 </v>
          </cell>
          <cell r="E1429" t="str">
            <v>단 위</v>
          </cell>
          <cell r="F1429" t="str">
            <v>총   액</v>
          </cell>
          <cell r="G1429" t="str">
            <v>노   무   비</v>
          </cell>
          <cell r="I1429" t="str">
            <v>재   료   비</v>
          </cell>
          <cell r="K1429" t="str">
            <v>경      비</v>
          </cell>
          <cell r="M1429" t="str">
            <v>비   고</v>
          </cell>
        </row>
        <row r="1430">
          <cell r="C1430" t="str">
            <v xml:space="preserve">규       격 </v>
          </cell>
          <cell r="F1430" t="str">
            <v>금   액</v>
          </cell>
          <cell r="G1430" t="str">
            <v>단  가</v>
          </cell>
          <cell r="H1430" t="str">
            <v>금   액</v>
          </cell>
          <cell r="I1430" t="str">
            <v>단  가</v>
          </cell>
          <cell r="J1430" t="str">
            <v>금   액</v>
          </cell>
          <cell r="K1430" t="str">
            <v>단  가</v>
          </cell>
          <cell r="L1430" t="str">
            <v>금   액</v>
          </cell>
        </row>
        <row r="1432">
          <cell r="A1432" t="str">
            <v>A.C WELDER</v>
          </cell>
          <cell r="C1432" t="str">
            <v>10KVA</v>
          </cell>
          <cell r="D1432">
            <v>8</v>
          </cell>
          <cell r="E1432" t="str">
            <v>Hr</v>
          </cell>
          <cell r="K1432">
            <v>155</v>
          </cell>
          <cell r="L1432">
            <v>1240</v>
          </cell>
        </row>
        <row r="1433">
          <cell r="A1433" t="str">
            <v>GAS CUTTING M/C</v>
          </cell>
          <cell r="C1433" t="str">
            <v>중 형</v>
          </cell>
          <cell r="D1433">
            <v>48</v>
          </cell>
          <cell r="E1433" t="str">
            <v>Hr</v>
          </cell>
          <cell r="G1433">
            <v>3974</v>
          </cell>
          <cell r="H1433">
            <v>190752</v>
          </cell>
          <cell r="K1433">
            <v>115</v>
          </cell>
          <cell r="L1433">
            <v>5520</v>
          </cell>
        </row>
        <row r="1434">
          <cell r="A1434" t="str">
            <v>GAS WELDER</v>
          </cell>
          <cell r="C1434" t="str">
            <v>중 형</v>
          </cell>
          <cell r="D1434">
            <v>24</v>
          </cell>
          <cell r="E1434" t="str">
            <v>Hr</v>
          </cell>
          <cell r="K1434">
            <v>115</v>
          </cell>
          <cell r="L1434">
            <v>2760</v>
          </cell>
        </row>
        <row r="1435">
          <cell r="A1435" t="str">
            <v>PORTABLE DRILL</v>
          </cell>
          <cell r="C1435" t="str">
            <v>1.5 HP</v>
          </cell>
          <cell r="D1435">
            <v>16</v>
          </cell>
          <cell r="E1435" t="str">
            <v>Hr</v>
          </cell>
          <cell r="K1435">
            <v>14</v>
          </cell>
          <cell r="L1435">
            <v>224</v>
          </cell>
        </row>
        <row r="1436">
          <cell r="A1436" t="str">
            <v>PORTABLE GRINDER</v>
          </cell>
          <cell r="C1436" t="str">
            <v>0.5 HP</v>
          </cell>
          <cell r="D1436">
            <v>48</v>
          </cell>
          <cell r="E1436" t="str">
            <v>Hr</v>
          </cell>
          <cell r="K1436">
            <v>22</v>
          </cell>
          <cell r="L1436">
            <v>1056</v>
          </cell>
        </row>
        <row r="1438">
          <cell r="A1438" t="str">
            <v>COMPRESSOR</v>
          </cell>
          <cell r="C1438" t="str">
            <v>7.1㎥/min</v>
          </cell>
          <cell r="D1438">
            <v>16</v>
          </cell>
          <cell r="E1438" t="str">
            <v>Hr</v>
          </cell>
          <cell r="G1438">
            <v>9681</v>
          </cell>
          <cell r="H1438">
            <v>154896</v>
          </cell>
          <cell r="I1438">
            <v>8779</v>
          </cell>
          <cell r="J1438">
            <v>140464</v>
          </cell>
          <cell r="K1438">
            <v>6250</v>
          </cell>
          <cell r="L1438">
            <v>100000</v>
          </cell>
        </row>
        <row r="1439">
          <cell r="A1439" t="str">
            <v>리프트 트럭</v>
          </cell>
          <cell r="C1439" t="str">
            <v>5 TON</v>
          </cell>
          <cell r="D1439">
            <v>8</v>
          </cell>
          <cell r="E1439" t="str">
            <v>Hr</v>
          </cell>
          <cell r="G1439">
            <v>9681</v>
          </cell>
          <cell r="H1439">
            <v>77448</v>
          </cell>
          <cell r="I1439">
            <v>5116.08</v>
          </cell>
          <cell r="J1439">
            <v>40928</v>
          </cell>
          <cell r="K1439">
            <v>4863</v>
          </cell>
          <cell r="L1439">
            <v>38904</v>
          </cell>
        </row>
        <row r="1440">
          <cell r="A1440" t="str">
            <v>TRUCK CRANE</v>
          </cell>
          <cell r="C1440" t="str">
            <v>40 TON</v>
          </cell>
          <cell r="D1440">
            <v>16</v>
          </cell>
          <cell r="E1440" t="str">
            <v>Hr</v>
          </cell>
          <cell r="G1440">
            <v>18615</v>
          </cell>
          <cell r="H1440">
            <v>297840</v>
          </cell>
          <cell r="I1440">
            <v>8730</v>
          </cell>
          <cell r="J1440">
            <v>139680</v>
          </cell>
          <cell r="K1440">
            <v>55621</v>
          </cell>
          <cell r="L1440">
            <v>889936</v>
          </cell>
        </row>
        <row r="1441">
          <cell r="A1441" t="str">
            <v>WINCH</v>
          </cell>
          <cell r="C1441" t="str">
            <v>50 HP</v>
          </cell>
          <cell r="D1441">
            <v>16</v>
          </cell>
          <cell r="E1441" t="str">
            <v>Hr</v>
          </cell>
          <cell r="G1441">
            <v>9235</v>
          </cell>
          <cell r="H1441">
            <v>147760</v>
          </cell>
          <cell r="K1441">
            <v>5209</v>
          </cell>
          <cell r="L1441">
            <v>83344</v>
          </cell>
        </row>
        <row r="1445">
          <cell r="B1445" t="str">
            <v xml:space="preserve"> 계</v>
          </cell>
          <cell r="F1445">
            <v>2312752</v>
          </cell>
          <cell r="H1445">
            <v>868696</v>
          </cell>
          <cell r="J1445">
            <v>321072</v>
          </cell>
          <cell r="L1445">
            <v>1122984</v>
          </cell>
        </row>
        <row r="1456">
          <cell r="E1456" t="str">
            <v/>
          </cell>
          <cell r="F1456" t="str">
            <v>RADIAL GATE LEAF 설치 소모 자재비</v>
          </cell>
        </row>
        <row r="1457">
          <cell r="E1457" t="str">
            <v/>
          </cell>
        </row>
        <row r="1458">
          <cell r="A1458" t="str">
            <v>종       별</v>
          </cell>
          <cell r="C1458" t="str">
            <v>재 료 또 는</v>
          </cell>
          <cell r="D1458" t="str">
            <v xml:space="preserve">원 수 </v>
          </cell>
          <cell r="E1458" t="str">
            <v>단 위</v>
          </cell>
          <cell r="F1458" t="str">
            <v>총   액</v>
          </cell>
          <cell r="G1458" t="str">
            <v>노   무   비</v>
          </cell>
          <cell r="I1458" t="str">
            <v>재   료   비</v>
          </cell>
          <cell r="K1458" t="str">
            <v>경      비</v>
          </cell>
          <cell r="M1458" t="str">
            <v>비   고</v>
          </cell>
        </row>
        <row r="1459">
          <cell r="C1459" t="str">
            <v xml:space="preserve">규       격 </v>
          </cell>
          <cell r="F1459" t="str">
            <v>금   액</v>
          </cell>
          <cell r="G1459" t="str">
            <v>단  가</v>
          </cell>
          <cell r="H1459" t="str">
            <v>금   액</v>
          </cell>
          <cell r="I1459" t="str">
            <v>단  가</v>
          </cell>
          <cell r="J1459" t="str">
            <v>금   액</v>
          </cell>
          <cell r="K1459" t="str">
            <v>단  가</v>
          </cell>
          <cell r="L1459" t="str">
            <v>금   액</v>
          </cell>
        </row>
        <row r="1460">
          <cell r="A1460" t="str">
            <v>산       소</v>
          </cell>
          <cell r="C1460" t="str">
            <v>6,000L용</v>
          </cell>
          <cell r="D1460">
            <v>0.53</v>
          </cell>
          <cell r="E1460" t="str">
            <v>병</v>
          </cell>
          <cell r="G1460" t="str">
            <v/>
          </cell>
          <cell r="I1460">
            <v>12000</v>
          </cell>
          <cell r="J1460">
            <v>6360</v>
          </cell>
        </row>
        <row r="1461">
          <cell r="A1461" t="str">
            <v>아 세 치 렌</v>
          </cell>
          <cell r="C1461" t="str">
            <v>4,500L용</v>
          </cell>
          <cell r="D1461">
            <v>0.45</v>
          </cell>
          <cell r="E1461" t="str">
            <v>병</v>
          </cell>
          <cell r="I1461">
            <v>55392</v>
          </cell>
          <cell r="J1461">
            <v>24926.400000000001</v>
          </cell>
        </row>
        <row r="1462">
          <cell r="A1462" t="str">
            <v>용   접  봉</v>
          </cell>
          <cell r="C1462" t="str">
            <v>SS400 , 4M/M</v>
          </cell>
          <cell r="D1462">
            <v>6.2</v>
          </cell>
          <cell r="E1462" t="str">
            <v>KG</v>
          </cell>
          <cell r="I1462">
            <v>1260</v>
          </cell>
          <cell r="J1462">
            <v>7812</v>
          </cell>
        </row>
        <row r="1463">
          <cell r="A1463" t="str">
            <v/>
          </cell>
          <cell r="D1463" t="str">
            <v/>
          </cell>
          <cell r="E1463" t="str">
            <v/>
          </cell>
        </row>
        <row r="1466">
          <cell r="B1466" t="str">
            <v>계</v>
          </cell>
          <cell r="F1466">
            <v>39098.400000000001</v>
          </cell>
          <cell r="J1466">
            <v>39098.400000000001</v>
          </cell>
        </row>
        <row r="1485">
          <cell r="E1485" t="str">
            <v/>
          </cell>
          <cell r="F1485" t="str">
            <v>RADIAL GATE GUIDE FRAME 설치 인건비</v>
          </cell>
        </row>
        <row r="1486">
          <cell r="E1486" t="str">
            <v/>
          </cell>
        </row>
        <row r="1487">
          <cell r="A1487" t="str">
            <v>종       별</v>
          </cell>
          <cell r="C1487" t="str">
            <v>재 료 또 는</v>
          </cell>
          <cell r="D1487" t="str">
            <v xml:space="preserve">원 수 </v>
          </cell>
          <cell r="E1487" t="str">
            <v>단 위</v>
          </cell>
          <cell r="F1487" t="str">
            <v>총   액</v>
          </cell>
          <cell r="G1487" t="str">
            <v>노   무   비</v>
          </cell>
          <cell r="I1487" t="str">
            <v>재   료   비</v>
          </cell>
          <cell r="K1487" t="str">
            <v>경      비</v>
          </cell>
          <cell r="M1487" t="str">
            <v>비   고</v>
          </cell>
        </row>
        <row r="1488">
          <cell r="C1488" t="str">
            <v xml:space="preserve">규       격 </v>
          </cell>
          <cell r="F1488" t="str">
            <v>금   액</v>
          </cell>
          <cell r="G1488" t="str">
            <v>단  가</v>
          </cell>
          <cell r="H1488" t="str">
            <v>금   액</v>
          </cell>
          <cell r="I1488" t="str">
            <v>단  가</v>
          </cell>
          <cell r="J1488" t="str">
            <v>금   액</v>
          </cell>
          <cell r="K1488" t="str">
            <v>단  가</v>
          </cell>
          <cell r="L1488" t="str">
            <v>금   액</v>
          </cell>
        </row>
        <row r="1489">
          <cell r="A1489" t="str">
            <v>기 술 관 리</v>
          </cell>
          <cell r="C1489" t="str">
            <v>기계기사1급</v>
          </cell>
          <cell r="D1489">
            <v>12.882</v>
          </cell>
          <cell r="E1489" t="str">
            <v>인</v>
          </cell>
          <cell r="G1489">
            <v>97488</v>
          </cell>
          <cell r="H1489">
            <v>1255840</v>
          </cell>
        </row>
        <row r="1490">
          <cell r="A1490" t="str">
            <v>BOX 해 체 검 수</v>
          </cell>
          <cell r="C1490" t="str">
            <v>(해체) 목  공</v>
          </cell>
          <cell r="D1490">
            <v>4.7060000000000004</v>
          </cell>
          <cell r="E1490" t="str">
            <v>인</v>
          </cell>
          <cell r="G1490">
            <v>75306</v>
          </cell>
          <cell r="H1490">
            <v>354390</v>
          </cell>
        </row>
        <row r="1491">
          <cell r="B1491" t="str">
            <v xml:space="preserve">      검 수</v>
          </cell>
          <cell r="C1491" t="str">
            <v>프랜트기계설치공</v>
          </cell>
          <cell r="D1491">
            <v>4.7060000000000004</v>
          </cell>
          <cell r="E1491" t="str">
            <v>인</v>
          </cell>
          <cell r="G1491">
            <v>80805</v>
          </cell>
          <cell r="H1491">
            <v>380268</v>
          </cell>
        </row>
        <row r="1492">
          <cell r="B1492" t="str">
            <v xml:space="preserve">      보 조</v>
          </cell>
          <cell r="C1492" t="str">
            <v>특 별 인 부</v>
          </cell>
          <cell r="D1492">
            <v>4.7060000000000004</v>
          </cell>
          <cell r="E1492" t="str">
            <v>인</v>
          </cell>
          <cell r="G1492">
            <v>57379</v>
          </cell>
          <cell r="H1492">
            <v>270025</v>
          </cell>
        </row>
        <row r="1493">
          <cell r="A1493" t="str">
            <v>설치준비,CHIPPING</v>
          </cell>
          <cell r="C1493" t="str">
            <v>석      공</v>
          </cell>
          <cell r="D1493">
            <v>3.294</v>
          </cell>
          <cell r="E1493" t="str">
            <v>인</v>
          </cell>
          <cell r="G1493">
            <v>77005</v>
          </cell>
          <cell r="H1493">
            <v>253654</v>
          </cell>
        </row>
        <row r="1495">
          <cell r="A1495" t="str">
            <v/>
          </cell>
          <cell r="C1495" t="str">
            <v>특 별 인 부</v>
          </cell>
          <cell r="D1495">
            <v>2.4700000000000002</v>
          </cell>
          <cell r="E1495" t="str">
            <v>인</v>
          </cell>
          <cell r="G1495">
            <v>57379</v>
          </cell>
          <cell r="H1495">
            <v>141726</v>
          </cell>
        </row>
        <row r="1496">
          <cell r="A1496" t="str">
            <v>가설비 Jig 및</v>
          </cell>
        </row>
        <row r="1497">
          <cell r="A1497" t="str">
            <v>Support  설  치</v>
          </cell>
          <cell r="C1497" t="str">
            <v>프랜트기계설치공</v>
          </cell>
          <cell r="D1497">
            <v>1.1759999999999999</v>
          </cell>
          <cell r="E1497" t="str">
            <v>인</v>
          </cell>
          <cell r="G1497">
            <v>80805</v>
          </cell>
          <cell r="H1497">
            <v>95026</v>
          </cell>
        </row>
        <row r="1498">
          <cell r="B1498" t="str">
            <v xml:space="preserve">     배  관</v>
          </cell>
          <cell r="C1498" t="str">
            <v>프랜트 배관공</v>
          </cell>
          <cell r="D1498">
            <v>1.1759999999999999</v>
          </cell>
          <cell r="E1498" t="str">
            <v>인</v>
          </cell>
          <cell r="G1498">
            <v>97219</v>
          </cell>
          <cell r="H1498">
            <v>114329</v>
          </cell>
        </row>
        <row r="1499">
          <cell r="B1499" t="str">
            <v xml:space="preserve">     절  단</v>
          </cell>
          <cell r="C1499" t="str">
            <v>산 소 절 단 공</v>
          </cell>
          <cell r="D1499">
            <v>0.94099999999999995</v>
          </cell>
          <cell r="E1499" t="str">
            <v>인</v>
          </cell>
          <cell r="G1499">
            <v>31794</v>
          </cell>
          <cell r="H1499">
            <v>29918</v>
          </cell>
        </row>
        <row r="1501">
          <cell r="B1501" t="str">
            <v xml:space="preserve">     용  접</v>
          </cell>
          <cell r="C1501" t="str">
            <v>프랜트 용접공</v>
          </cell>
          <cell r="D1501">
            <v>0.58799999999999997</v>
          </cell>
          <cell r="E1501" t="str">
            <v>인</v>
          </cell>
          <cell r="G1501">
            <v>95379</v>
          </cell>
          <cell r="H1501">
            <v>56082</v>
          </cell>
        </row>
        <row r="1502">
          <cell r="B1502" t="str">
            <v xml:space="preserve">     보  조</v>
          </cell>
          <cell r="C1502" t="str">
            <v>특 별 인 부</v>
          </cell>
          <cell r="D1502">
            <v>4.7060000000000004</v>
          </cell>
          <cell r="E1502" t="str">
            <v>인</v>
          </cell>
          <cell r="G1502">
            <v>57379</v>
          </cell>
          <cell r="H1502">
            <v>270025</v>
          </cell>
        </row>
        <row r="1503">
          <cell r="A1503" t="str">
            <v>조 립 및 조 작</v>
          </cell>
          <cell r="C1503" t="str">
            <v>특수 비계공</v>
          </cell>
          <cell r="D1503">
            <v>4.7060000000000004</v>
          </cell>
          <cell r="E1503" t="str">
            <v>인</v>
          </cell>
          <cell r="G1503">
            <v>85884</v>
          </cell>
          <cell r="H1503">
            <v>404170</v>
          </cell>
        </row>
        <row r="1504">
          <cell r="B1504" t="str">
            <v xml:space="preserve">     조  립</v>
          </cell>
          <cell r="C1504" t="str">
            <v>프랜트기계설치공</v>
          </cell>
          <cell r="D1504">
            <v>4.7060000000000004</v>
          </cell>
          <cell r="E1504" t="str">
            <v>인</v>
          </cell>
          <cell r="G1504">
            <v>80805</v>
          </cell>
          <cell r="H1504">
            <v>380268</v>
          </cell>
        </row>
        <row r="1505">
          <cell r="B1505" t="str">
            <v xml:space="preserve">     교  정</v>
          </cell>
          <cell r="C1505" t="str">
            <v>프랜트 제관공</v>
          </cell>
          <cell r="D1505">
            <v>2.3530000000000002</v>
          </cell>
          <cell r="E1505" t="str">
            <v>인</v>
          </cell>
          <cell r="G1505">
            <v>81966</v>
          </cell>
          <cell r="H1505">
            <v>192865</v>
          </cell>
        </row>
        <row r="1507">
          <cell r="B1507" t="str">
            <v xml:space="preserve">     측  량</v>
          </cell>
          <cell r="C1507" t="str">
            <v>시공측량기사</v>
          </cell>
          <cell r="D1507">
            <v>9.4120000000000008</v>
          </cell>
          <cell r="E1507" t="str">
            <v>인</v>
          </cell>
          <cell r="G1507">
            <v>58506</v>
          </cell>
          <cell r="H1507">
            <v>550658</v>
          </cell>
        </row>
        <row r="1508">
          <cell r="B1508" t="str">
            <v xml:space="preserve">   측량조수</v>
          </cell>
          <cell r="C1508" t="str">
            <v>시공측량조수</v>
          </cell>
          <cell r="D1508">
            <v>9.4120000000000008</v>
          </cell>
          <cell r="E1508" t="str">
            <v>인</v>
          </cell>
          <cell r="G1508">
            <v>38777</v>
          </cell>
          <cell r="H1508">
            <v>364969</v>
          </cell>
        </row>
        <row r="1509">
          <cell r="B1509" t="str">
            <v xml:space="preserve">     조  정</v>
          </cell>
          <cell r="C1509" t="str">
            <v>프랜트기계설치공</v>
          </cell>
          <cell r="D1509">
            <v>9.4120000000000008</v>
          </cell>
          <cell r="E1509" t="str">
            <v>인</v>
          </cell>
          <cell r="G1509">
            <v>80805</v>
          </cell>
          <cell r="H1509">
            <v>760536</v>
          </cell>
        </row>
        <row r="1510">
          <cell r="A1510" t="str">
            <v/>
          </cell>
          <cell r="B1510" t="str">
            <v xml:space="preserve">     검  측</v>
          </cell>
          <cell r="C1510" t="str">
            <v>프랜트기계설치공</v>
          </cell>
          <cell r="D1510">
            <v>9.4120000000000008</v>
          </cell>
          <cell r="E1510" t="str">
            <v>인</v>
          </cell>
          <cell r="G1510">
            <v>80805</v>
          </cell>
          <cell r="H1510">
            <v>760536</v>
          </cell>
        </row>
        <row r="1511">
          <cell r="B1511" t="str">
            <v xml:space="preserve">     기  록</v>
          </cell>
          <cell r="C1511" t="str">
            <v>프랜트기계설치공</v>
          </cell>
          <cell r="D1511">
            <v>4.7060000000000004</v>
          </cell>
          <cell r="E1511" t="str">
            <v>인</v>
          </cell>
          <cell r="G1511">
            <v>80805</v>
          </cell>
          <cell r="H1511">
            <v>380268</v>
          </cell>
        </row>
        <row r="1513">
          <cell r="B1513" t="str">
            <v xml:space="preserve">     용  접</v>
          </cell>
          <cell r="C1513" t="str">
            <v>프랜트 용접공</v>
          </cell>
          <cell r="D1513">
            <v>4.7060000000000004</v>
          </cell>
          <cell r="E1513" t="str">
            <v>인</v>
          </cell>
          <cell r="G1513">
            <v>95379</v>
          </cell>
          <cell r="H1513">
            <v>448853</v>
          </cell>
          <cell r="I1513" t="str">
            <v/>
          </cell>
        </row>
        <row r="1514">
          <cell r="A1514" t="str">
            <v>종       별</v>
          </cell>
          <cell r="C1514" t="str">
            <v>재 료 또 는</v>
          </cell>
          <cell r="D1514" t="str">
            <v xml:space="preserve">원 수 </v>
          </cell>
          <cell r="E1514" t="str">
            <v>단 위</v>
          </cell>
          <cell r="F1514" t="str">
            <v>총   액</v>
          </cell>
          <cell r="G1514" t="str">
            <v>노   무   비</v>
          </cell>
          <cell r="I1514" t="str">
            <v>재   료   비</v>
          </cell>
          <cell r="K1514" t="str">
            <v>경      비</v>
          </cell>
          <cell r="M1514" t="str">
            <v>비   고</v>
          </cell>
        </row>
        <row r="1515">
          <cell r="C1515" t="str">
            <v xml:space="preserve">규       격 </v>
          </cell>
          <cell r="F1515" t="str">
            <v>금   액</v>
          </cell>
          <cell r="G1515" t="str">
            <v>단  가</v>
          </cell>
          <cell r="H1515" t="str">
            <v>금   액</v>
          </cell>
          <cell r="I1515" t="str">
            <v>단  가</v>
          </cell>
          <cell r="J1515" t="str">
            <v>금   액</v>
          </cell>
          <cell r="K1515" t="str">
            <v>단  가</v>
          </cell>
          <cell r="L1515" t="str">
            <v>금   액</v>
          </cell>
        </row>
        <row r="1516">
          <cell r="B1516" t="str">
            <v xml:space="preserve">     보  조</v>
          </cell>
          <cell r="C1516" t="str">
            <v>특 별 인 부</v>
          </cell>
          <cell r="D1516">
            <v>14.118</v>
          </cell>
          <cell r="E1516" t="str">
            <v>인</v>
          </cell>
          <cell r="G1516">
            <v>57379</v>
          </cell>
          <cell r="H1516">
            <v>810076</v>
          </cell>
        </row>
        <row r="1517">
          <cell r="A1517" t="str">
            <v>검 사 및 기 록</v>
          </cell>
        </row>
        <row r="1518">
          <cell r="B1518" t="str">
            <v xml:space="preserve">     측  량</v>
          </cell>
          <cell r="C1518" t="str">
            <v>시공측량기사</v>
          </cell>
          <cell r="D1518">
            <v>2.3530000000000002</v>
          </cell>
          <cell r="E1518" t="str">
            <v>인</v>
          </cell>
          <cell r="G1518">
            <v>58506</v>
          </cell>
          <cell r="H1518">
            <v>137664</v>
          </cell>
        </row>
        <row r="1519">
          <cell r="B1519" t="str">
            <v xml:space="preserve">     측량조수</v>
          </cell>
          <cell r="C1519" t="str">
            <v>시공측량조수</v>
          </cell>
          <cell r="D1519">
            <v>2.3530000000000002</v>
          </cell>
          <cell r="E1519" t="str">
            <v>인</v>
          </cell>
          <cell r="G1519">
            <v>38777</v>
          </cell>
          <cell r="H1519">
            <v>91242</v>
          </cell>
        </row>
        <row r="1520">
          <cell r="B1520" t="str">
            <v xml:space="preserve">     검  측</v>
          </cell>
          <cell r="C1520" t="str">
            <v>프랜트기계설치공</v>
          </cell>
          <cell r="D1520">
            <v>2.3530000000000002</v>
          </cell>
          <cell r="E1520" t="str">
            <v>인</v>
          </cell>
          <cell r="G1520">
            <v>80805</v>
          </cell>
          <cell r="H1520">
            <v>190134</v>
          </cell>
        </row>
        <row r="1521">
          <cell r="A1521" t="str">
            <v>도면대조 및 기록</v>
          </cell>
          <cell r="C1521" t="str">
            <v>프랜트기계설치공</v>
          </cell>
          <cell r="D1521">
            <v>2.3530000000000002</v>
          </cell>
          <cell r="E1521" t="str">
            <v>인</v>
          </cell>
          <cell r="G1521">
            <v>80805</v>
          </cell>
          <cell r="H1521">
            <v>190134</v>
          </cell>
        </row>
        <row r="1522">
          <cell r="B1522" t="str">
            <v xml:space="preserve">     보  조</v>
          </cell>
          <cell r="C1522" t="str">
            <v>특 별 인 부</v>
          </cell>
          <cell r="D1522">
            <v>2.3530000000000002</v>
          </cell>
          <cell r="E1522" t="str">
            <v>인</v>
          </cell>
          <cell r="G1522">
            <v>57379</v>
          </cell>
          <cell r="H1522">
            <v>135012</v>
          </cell>
        </row>
        <row r="1523">
          <cell r="A1523" t="str">
            <v>뒷 정 리,조  작</v>
          </cell>
          <cell r="C1523" t="str">
            <v>특수 비계공</v>
          </cell>
          <cell r="D1523">
            <v>0.624</v>
          </cell>
          <cell r="E1523" t="str">
            <v>인</v>
          </cell>
          <cell r="G1523">
            <v>85884</v>
          </cell>
          <cell r="H1523">
            <v>53591</v>
          </cell>
        </row>
        <row r="1524">
          <cell r="B1524" t="str">
            <v xml:space="preserve">     철  거</v>
          </cell>
          <cell r="C1524" t="str">
            <v>프랜트기계설치공</v>
          </cell>
          <cell r="D1524">
            <v>1.4119999999999999</v>
          </cell>
          <cell r="E1524" t="str">
            <v>인</v>
          </cell>
          <cell r="G1524">
            <v>80805</v>
          </cell>
          <cell r="H1524">
            <v>114096</v>
          </cell>
        </row>
        <row r="1526">
          <cell r="B1526" t="str">
            <v xml:space="preserve">     절  단</v>
          </cell>
          <cell r="C1526" t="str">
            <v>산 소 절 단 공</v>
          </cell>
          <cell r="D1526">
            <v>0.94799999999999995</v>
          </cell>
          <cell r="E1526" t="str">
            <v>인</v>
          </cell>
          <cell r="G1526">
            <v>31794</v>
          </cell>
          <cell r="H1526">
            <v>30140</v>
          </cell>
        </row>
        <row r="1527">
          <cell r="B1527" t="str">
            <v xml:space="preserve">     보  조</v>
          </cell>
          <cell r="C1527" t="str">
            <v>특 별 인 부</v>
          </cell>
          <cell r="D1527">
            <v>2.3530000000000002</v>
          </cell>
          <cell r="E1527" t="str">
            <v>인</v>
          </cell>
          <cell r="G1527">
            <v>57379</v>
          </cell>
          <cell r="H1527">
            <v>135012</v>
          </cell>
        </row>
        <row r="1528">
          <cell r="A1528" t="str">
            <v>전기설비설치유지</v>
          </cell>
        </row>
        <row r="1529">
          <cell r="B1529" t="str">
            <v xml:space="preserve">     철  거</v>
          </cell>
          <cell r="C1529" t="str">
            <v>프 랜 트 전 공</v>
          </cell>
          <cell r="D1529">
            <v>3.5289999999999999</v>
          </cell>
          <cell r="E1529" t="str">
            <v>인</v>
          </cell>
          <cell r="G1529">
            <v>64285</v>
          </cell>
          <cell r="H1529">
            <v>226861</v>
          </cell>
        </row>
        <row r="1530">
          <cell r="B1530" t="str">
            <v xml:space="preserve">     보  조</v>
          </cell>
          <cell r="C1530" t="str">
            <v>특 별 인 부</v>
          </cell>
          <cell r="D1530">
            <v>3.5289999999999999</v>
          </cell>
          <cell r="E1530" t="str">
            <v>인</v>
          </cell>
          <cell r="G1530">
            <v>57379</v>
          </cell>
          <cell r="H1530">
            <v>202490</v>
          </cell>
        </row>
        <row r="1535">
          <cell r="A1535" t="str">
            <v xml:space="preserve">        계</v>
          </cell>
          <cell r="F1535">
            <v>9780858</v>
          </cell>
          <cell r="H1535">
            <v>9780858</v>
          </cell>
        </row>
        <row r="1543">
          <cell r="E1543" t="str">
            <v/>
          </cell>
          <cell r="F1543" t="str">
            <v>RADIAL GATE GUIDE FRAME 설치 사용장비 경비</v>
          </cell>
        </row>
        <row r="1544">
          <cell r="E1544" t="str">
            <v/>
          </cell>
        </row>
        <row r="1545">
          <cell r="A1545" t="str">
            <v>종       별</v>
          </cell>
          <cell r="C1545" t="str">
            <v>재 료 또 는</v>
          </cell>
          <cell r="D1545" t="str">
            <v xml:space="preserve">원 수 </v>
          </cell>
          <cell r="E1545" t="str">
            <v>단 위</v>
          </cell>
          <cell r="F1545" t="str">
            <v>총   액</v>
          </cell>
          <cell r="G1545" t="str">
            <v>노   무   비</v>
          </cell>
          <cell r="I1545" t="str">
            <v>재   료   비</v>
          </cell>
          <cell r="K1545" t="str">
            <v>경      비</v>
          </cell>
          <cell r="M1545" t="str">
            <v>비   고</v>
          </cell>
        </row>
        <row r="1546">
          <cell r="C1546" t="str">
            <v xml:space="preserve">규       격 </v>
          </cell>
          <cell r="F1546" t="str">
            <v>금   액</v>
          </cell>
          <cell r="G1546" t="str">
            <v>단  가</v>
          </cell>
          <cell r="H1546" t="str">
            <v>금   액</v>
          </cell>
          <cell r="I1546" t="str">
            <v>단  가</v>
          </cell>
          <cell r="J1546" t="str">
            <v>금   액</v>
          </cell>
          <cell r="K1546" t="str">
            <v>단  가</v>
          </cell>
          <cell r="L1546" t="str">
            <v>금   액</v>
          </cell>
        </row>
        <row r="1548">
          <cell r="A1548" t="str">
            <v>A.C WELDER</v>
          </cell>
          <cell r="C1548" t="str">
            <v>10KVA</v>
          </cell>
          <cell r="D1548">
            <v>8</v>
          </cell>
          <cell r="E1548" t="str">
            <v>Hr</v>
          </cell>
          <cell r="K1548">
            <v>155</v>
          </cell>
          <cell r="L1548">
            <v>1240</v>
          </cell>
        </row>
        <row r="1549">
          <cell r="A1549" t="str">
            <v>GAS CUTTING M/C</v>
          </cell>
          <cell r="C1549" t="str">
            <v>중 형</v>
          </cell>
          <cell r="D1549">
            <v>48</v>
          </cell>
          <cell r="E1549" t="str">
            <v>Hr</v>
          </cell>
          <cell r="G1549">
            <v>3974</v>
          </cell>
          <cell r="H1549">
            <v>190752</v>
          </cell>
          <cell r="K1549">
            <v>115</v>
          </cell>
          <cell r="L1549">
            <v>5520</v>
          </cell>
        </row>
        <row r="1550">
          <cell r="A1550" t="str">
            <v>GAS WELDER</v>
          </cell>
          <cell r="C1550" t="str">
            <v>중 형</v>
          </cell>
          <cell r="D1550">
            <v>24</v>
          </cell>
          <cell r="E1550" t="str">
            <v>Hr</v>
          </cell>
          <cell r="K1550">
            <v>115</v>
          </cell>
          <cell r="L1550">
            <v>2760</v>
          </cell>
        </row>
        <row r="1551">
          <cell r="A1551" t="str">
            <v>PORTABLE DRILL</v>
          </cell>
          <cell r="C1551" t="str">
            <v>1.5 HP</v>
          </cell>
          <cell r="D1551">
            <v>16</v>
          </cell>
          <cell r="E1551" t="str">
            <v>Hr</v>
          </cell>
          <cell r="K1551">
            <v>14</v>
          </cell>
          <cell r="L1551">
            <v>224</v>
          </cell>
        </row>
        <row r="1552">
          <cell r="A1552" t="str">
            <v>PORTABLE GRINDER</v>
          </cell>
          <cell r="C1552" t="str">
            <v>0.5 HP</v>
          </cell>
          <cell r="D1552">
            <v>48</v>
          </cell>
          <cell r="E1552" t="str">
            <v>Hr</v>
          </cell>
          <cell r="K1552">
            <v>22</v>
          </cell>
          <cell r="L1552">
            <v>1056</v>
          </cell>
        </row>
        <row r="1554">
          <cell r="A1554" t="str">
            <v>COMPRESSOR</v>
          </cell>
          <cell r="C1554" t="str">
            <v>7.1㎥/min</v>
          </cell>
          <cell r="D1554">
            <v>16</v>
          </cell>
          <cell r="E1554" t="str">
            <v>Hr</v>
          </cell>
          <cell r="G1554">
            <v>9681</v>
          </cell>
          <cell r="H1554">
            <v>154896</v>
          </cell>
          <cell r="I1554">
            <v>8779</v>
          </cell>
          <cell r="J1554">
            <v>140464</v>
          </cell>
          <cell r="K1554">
            <v>6250</v>
          </cell>
          <cell r="L1554">
            <v>100000</v>
          </cell>
        </row>
        <row r="1555">
          <cell r="A1555" t="str">
            <v>리프트 트럭</v>
          </cell>
          <cell r="C1555" t="str">
            <v>5 TON</v>
          </cell>
          <cell r="D1555">
            <v>8</v>
          </cell>
          <cell r="E1555" t="str">
            <v>Hr</v>
          </cell>
          <cell r="G1555">
            <v>9681</v>
          </cell>
          <cell r="H1555">
            <v>77448</v>
          </cell>
          <cell r="I1555">
            <v>5116.08</v>
          </cell>
          <cell r="J1555">
            <v>40928</v>
          </cell>
          <cell r="K1555">
            <v>4863</v>
          </cell>
          <cell r="L1555">
            <v>38904</v>
          </cell>
        </row>
        <row r="1556">
          <cell r="A1556" t="str">
            <v>TRUCK CRANE</v>
          </cell>
          <cell r="C1556" t="str">
            <v>40 TON</v>
          </cell>
          <cell r="D1556">
            <v>8</v>
          </cell>
          <cell r="E1556" t="str">
            <v>Hr</v>
          </cell>
          <cell r="G1556">
            <v>18615</v>
          </cell>
          <cell r="H1556">
            <v>148920</v>
          </cell>
          <cell r="I1556">
            <v>8730</v>
          </cell>
          <cell r="J1556">
            <v>69840</v>
          </cell>
          <cell r="K1556">
            <v>55621</v>
          </cell>
          <cell r="L1556">
            <v>444968</v>
          </cell>
        </row>
        <row r="1557">
          <cell r="A1557" t="str">
            <v>WINCH</v>
          </cell>
          <cell r="C1557" t="str">
            <v>50 HP</v>
          </cell>
          <cell r="D1557">
            <v>8</v>
          </cell>
          <cell r="E1557" t="str">
            <v>Hr</v>
          </cell>
          <cell r="G1557">
            <v>9235</v>
          </cell>
          <cell r="H1557">
            <v>73880</v>
          </cell>
          <cell r="K1557">
            <v>5209</v>
          </cell>
          <cell r="L1557">
            <v>41672</v>
          </cell>
        </row>
        <row r="1560">
          <cell r="B1560" t="str">
            <v xml:space="preserve"> 계</v>
          </cell>
          <cell r="F1560">
            <v>1533472</v>
          </cell>
          <cell r="H1560">
            <v>645896</v>
          </cell>
          <cell r="J1560">
            <v>251232</v>
          </cell>
          <cell r="L1560">
            <v>636344</v>
          </cell>
        </row>
        <row r="1572">
          <cell r="E1572" t="str">
            <v/>
          </cell>
          <cell r="F1572" t="str">
            <v>RADIAL GATE GUIDE FRAME 설치 소모 자재비</v>
          </cell>
        </row>
        <row r="1573">
          <cell r="E1573" t="str">
            <v/>
          </cell>
        </row>
        <row r="1574">
          <cell r="A1574" t="str">
            <v>종       별</v>
          </cell>
          <cell r="C1574" t="str">
            <v>재 료 또 는</v>
          </cell>
          <cell r="D1574" t="str">
            <v xml:space="preserve">원 수 </v>
          </cell>
          <cell r="E1574" t="str">
            <v>단 위</v>
          </cell>
          <cell r="F1574" t="str">
            <v>총   액</v>
          </cell>
          <cell r="G1574" t="str">
            <v>노   무   비</v>
          </cell>
          <cell r="I1574" t="str">
            <v>재   료   비</v>
          </cell>
          <cell r="K1574" t="str">
            <v>경      비</v>
          </cell>
          <cell r="M1574" t="str">
            <v>비   고</v>
          </cell>
        </row>
        <row r="1575">
          <cell r="C1575" t="str">
            <v xml:space="preserve">규       격 </v>
          </cell>
          <cell r="F1575" t="str">
            <v>금   액</v>
          </cell>
          <cell r="G1575" t="str">
            <v>단  가</v>
          </cell>
          <cell r="H1575" t="str">
            <v>금   액</v>
          </cell>
          <cell r="I1575" t="str">
            <v>단  가</v>
          </cell>
          <cell r="J1575" t="str">
            <v>금   액</v>
          </cell>
          <cell r="K1575" t="str">
            <v>단  가</v>
          </cell>
          <cell r="L1575" t="str">
            <v>금   액</v>
          </cell>
        </row>
        <row r="1576">
          <cell r="A1576" t="str">
            <v>산       소</v>
          </cell>
          <cell r="C1576" t="str">
            <v>6,000L용</v>
          </cell>
          <cell r="D1576">
            <v>0.5</v>
          </cell>
          <cell r="E1576" t="str">
            <v>병</v>
          </cell>
          <cell r="G1576" t="str">
            <v/>
          </cell>
          <cell r="I1576">
            <v>12000</v>
          </cell>
          <cell r="J1576">
            <v>6000</v>
          </cell>
        </row>
        <row r="1577">
          <cell r="A1577" t="str">
            <v>아 세 치 렌</v>
          </cell>
          <cell r="C1577" t="str">
            <v>2,100L용</v>
          </cell>
          <cell r="D1577">
            <v>0.05</v>
          </cell>
          <cell r="E1577" t="str">
            <v>병</v>
          </cell>
          <cell r="I1577">
            <v>25849</v>
          </cell>
          <cell r="J1577">
            <v>1292</v>
          </cell>
        </row>
        <row r="1578">
          <cell r="A1578" t="str">
            <v>용   접  봉</v>
          </cell>
          <cell r="C1578" t="str">
            <v>SS41+STS304,4M/M</v>
          </cell>
          <cell r="D1578">
            <v>7</v>
          </cell>
          <cell r="E1578" t="str">
            <v>KG</v>
          </cell>
          <cell r="I1578">
            <v>3360</v>
          </cell>
          <cell r="J1578">
            <v>23520</v>
          </cell>
        </row>
        <row r="1579">
          <cell r="A1579" t="str">
            <v/>
          </cell>
          <cell r="D1579" t="str">
            <v/>
          </cell>
          <cell r="E1579" t="str">
            <v/>
          </cell>
          <cell r="I1579" t="str">
            <v/>
          </cell>
          <cell r="J1579" t="str">
            <v/>
          </cell>
        </row>
        <row r="1582">
          <cell r="B1582" t="str">
            <v>계</v>
          </cell>
          <cell r="F1582">
            <v>30812</v>
          </cell>
          <cell r="J1582">
            <v>30812</v>
          </cell>
          <cell r="L1582" t="str">
            <v/>
          </cell>
        </row>
        <row r="1601">
          <cell r="E1601" t="str">
            <v/>
          </cell>
          <cell r="F1601" t="str">
            <v>RADIAL GATE HOIST 설치 사용장비 경비</v>
          </cell>
        </row>
        <row r="1602">
          <cell r="E1602" t="str">
            <v/>
          </cell>
        </row>
        <row r="1603">
          <cell r="A1603" t="str">
            <v>종       별</v>
          </cell>
          <cell r="C1603" t="str">
            <v>재 료 또 는</v>
          </cell>
          <cell r="D1603" t="str">
            <v xml:space="preserve">원 수 </v>
          </cell>
          <cell r="E1603" t="str">
            <v>단 위</v>
          </cell>
          <cell r="F1603" t="str">
            <v>총   액</v>
          </cell>
          <cell r="G1603" t="str">
            <v>노   무   비</v>
          </cell>
          <cell r="I1603" t="str">
            <v>재   료   비</v>
          </cell>
          <cell r="K1603" t="str">
            <v>경      비</v>
          </cell>
          <cell r="M1603" t="str">
            <v>비   고</v>
          </cell>
        </row>
        <row r="1604">
          <cell r="C1604" t="str">
            <v xml:space="preserve">규       격 </v>
          </cell>
          <cell r="F1604" t="str">
            <v>금   액</v>
          </cell>
          <cell r="G1604" t="str">
            <v>단  가</v>
          </cell>
          <cell r="H1604" t="str">
            <v>금   액</v>
          </cell>
          <cell r="I1604" t="str">
            <v>단  가</v>
          </cell>
          <cell r="J1604" t="str">
            <v>금   액</v>
          </cell>
          <cell r="K1604" t="str">
            <v>단  가</v>
          </cell>
          <cell r="L1604" t="str">
            <v>금   액</v>
          </cell>
        </row>
        <row r="1607">
          <cell r="A1607" t="str">
            <v>A.C WELDER</v>
          </cell>
          <cell r="C1607" t="str">
            <v>10KVA</v>
          </cell>
          <cell r="D1607">
            <v>8</v>
          </cell>
          <cell r="E1607" t="str">
            <v>Hr</v>
          </cell>
          <cell r="K1607">
            <v>155</v>
          </cell>
          <cell r="L1607">
            <v>1240</v>
          </cell>
        </row>
        <row r="1608">
          <cell r="A1608" t="str">
            <v>GAS CUTTING M/C</v>
          </cell>
          <cell r="C1608" t="str">
            <v>중 형</v>
          </cell>
          <cell r="D1608">
            <v>16</v>
          </cell>
          <cell r="E1608" t="str">
            <v>Hr</v>
          </cell>
          <cell r="G1608">
            <v>3974</v>
          </cell>
          <cell r="H1608">
            <v>63584</v>
          </cell>
          <cell r="K1608">
            <v>115</v>
          </cell>
          <cell r="L1608">
            <v>1840</v>
          </cell>
        </row>
        <row r="1609">
          <cell r="A1609" t="str">
            <v>PORTABLE DRILL</v>
          </cell>
          <cell r="C1609" t="str">
            <v>1.5 HP</v>
          </cell>
          <cell r="D1609">
            <v>8</v>
          </cell>
          <cell r="E1609" t="str">
            <v>Hr</v>
          </cell>
          <cell r="K1609">
            <v>14</v>
          </cell>
          <cell r="L1609">
            <v>112</v>
          </cell>
        </row>
        <row r="1610">
          <cell r="A1610" t="str">
            <v>PORTABLE GRINDER</v>
          </cell>
          <cell r="C1610" t="str">
            <v>0.5 HP</v>
          </cell>
          <cell r="D1610">
            <v>16</v>
          </cell>
          <cell r="E1610" t="str">
            <v>Hr</v>
          </cell>
          <cell r="K1610">
            <v>22</v>
          </cell>
          <cell r="L1610">
            <v>352</v>
          </cell>
        </row>
        <row r="1611">
          <cell r="A1611" t="str">
            <v>TRUCK CRANE</v>
          </cell>
          <cell r="C1611" t="str">
            <v>30 TON</v>
          </cell>
          <cell r="D1611">
            <v>8</v>
          </cell>
          <cell r="E1611" t="str">
            <v>Hr</v>
          </cell>
          <cell r="G1611">
            <v>18615</v>
          </cell>
          <cell r="H1611">
            <v>148920</v>
          </cell>
          <cell r="I1611">
            <v>7046</v>
          </cell>
          <cell r="J1611">
            <v>56368</v>
          </cell>
          <cell r="K1611">
            <v>44939</v>
          </cell>
          <cell r="L1611">
            <v>359512</v>
          </cell>
        </row>
        <row r="1612">
          <cell r="E1612" t="str">
            <v/>
          </cell>
          <cell r="G1612" t="str">
            <v/>
          </cell>
          <cell r="I1612" t="str">
            <v/>
          </cell>
          <cell r="J1612" t="str">
            <v/>
          </cell>
          <cell r="K1612" t="str">
            <v/>
          </cell>
        </row>
        <row r="1613">
          <cell r="A1613" t="str">
            <v>WINCH</v>
          </cell>
          <cell r="C1613" t="str">
            <v>10 HP</v>
          </cell>
          <cell r="D1613">
            <v>16</v>
          </cell>
          <cell r="E1613" t="str">
            <v>Hr</v>
          </cell>
          <cell r="G1613">
            <v>9235</v>
          </cell>
          <cell r="H1613">
            <v>147760</v>
          </cell>
          <cell r="I1613" t="str">
            <v/>
          </cell>
          <cell r="J1613" t="str">
            <v/>
          </cell>
          <cell r="K1613">
            <v>850</v>
          </cell>
          <cell r="L1613">
            <v>13600</v>
          </cell>
        </row>
        <row r="1618">
          <cell r="B1618" t="str">
            <v xml:space="preserve"> 계</v>
          </cell>
          <cell r="F1618">
            <v>793288</v>
          </cell>
          <cell r="H1618">
            <v>360264</v>
          </cell>
          <cell r="J1618">
            <v>56368</v>
          </cell>
          <cell r="L1618">
            <v>376656</v>
          </cell>
        </row>
        <row r="1630">
          <cell r="E1630" t="str">
            <v/>
          </cell>
          <cell r="F1630" t="str">
            <v>TRASH RACK 제작 인건비</v>
          </cell>
        </row>
        <row r="1631">
          <cell r="E1631" t="str">
            <v/>
          </cell>
        </row>
        <row r="1632">
          <cell r="A1632" t="str">
            <v>종       별</v>
          </cell>
          <cell r="C1632" t="str">
            <v>재 료 또 는</v>
          </cell>
          <cell r="D1632" t="str">
            <v xml:space="preserve">원 수 </v>
          </cell>
          <cell r="E1632" t="str">
            <v>단 위</v>
          </cell>
          <cell r="F1632" t="str">
            <v>총   액</v>
          </cell>
          <cell r="G1632" t="str">
            <v>노   무   비</v>
          </cell>
          <cell r="I1632" t="str">
            <v>재   료   비</v>
          </cell>
          <cell r="K1632" t="str">
            <v>경      비</v>
          </cell>
          <cell r="M1632" t="str">
            <v>비   고</v>
          </cell>
        </row>
        <row r="1633">
          <cell r="C1633" t="str">
            <v xml:space="preserve">규       격 </v>
          </cell>
          <cell r="F1633" t="str">
            <v>금   액</v>
          </cell>
          <cell r="G1633" t="str">
            <v>단  가</v>
          </cell>
          <cell r="H1633" t="str">
            <v>금   액</v>
          </cell>
          <cell r="I1633" t="str">
            <v>단  가</v>
          </cell>
          <cell r="J1633" t="str">
            <v>금   액</v>
          </cell>
          <cell r="K1633" t="str">
            <v>단  가</v>
          </cell>
          <cell r="L1633" t="str">
            <v>금   액</v>
          </cell>
        </row>
        <row r="1634">
          <cell r="A1634" t="str">
            <v>기 술 관 리</v>
          </cell>
          <cell r="C1634" t="str">
            <v>기계기사1급</v>
          </cell>
          <cell r="D1634">
            <v>5.2</v>
          </cell>
          <cell r="E1634" t="str">
            <v>인</v>
          </cell>
          <cell r="G1634">
            <v>97488</v>
          </cell>
          <cell r="H1634">
            <v>506937</v>
          </cell>
        </row>
        <row r="1635">
          <cell r="A1635" t="str">
            <v>제 작 정 리</v>
          </cell>
          <cell r="C1635" t="str">
            <v>프랜트 제관공</v>
          </cell>
          <cell r="D1635">
            <v>1.25</v>
          </cell>
          <cell r="E1635" t="str">
            <v>인</v>
          </cell>
          <cell r="G1635">
            <v>81966</v>
          </cell>
          <cell r="H1635">
            <v>102457</v>
          </cell>
        </row>
        <row r="1636">
          <cell r="A1636" t="str">
            <v/>
          </cell>
          <cell r="B1636" t="str">
            <v>절    단</v>
          </cell>
          <cell r="C1636" t="str">
            <v>산소 절단공</v>
          </cell>
          <cell r="D1636">
            <v>0.65600000000000003</v>
          </cell>
          <cell r="E1636" t="str">
            <v>인</v>
          </cell>
          <cell r="G1636">
            <v>31794</v>
          </cell>
          <cell r="H1636">
            <v>20856</v>
          </cell>
        </row>
        <row r="1637">
          <cell r="B1637" t="str">
            <v>절    단</v>
          </cell>
          <cell r="C1637" t="str">
            <v>프랜트 제관공</v>
          </cell>
          <cell r="D1637">
            <v>36.902000000000001</v>
          </cell>
          <cell r="E1637" t="str">
            <v>인</v>
          </cell>
          <cell r="G1637">
            <v>81966</v>
          </cell>
          <cell r="H1637">
            <v>3024709</v>
          </cell>
        </row>
        <row r="1638">
          <cell r="A1638" t="str">
            <v>HOLING</v>
          </cell>
          <cell r="C1638" t="str">
            <v>프랜트 제관공</v>
          </cell>
          <cell r="D1638">
            <v>3.22</v>
          </cell>
          <cell r="E1638" t="str">
            <v>인</v>
          </cell>
          <cell r="G1638">
            <v>81966</v>
          </cell>
          <cell r="H1638">
            <v>263930</v>
          </cell>
        </row>
        <row r="1640">
          <cell r="A1640" t="str">
            <v>THREADING</v>
          </cell>
          <cell r="C1640" t="str">
            <v>프랜트 제관공</v>
          </cell>
          <cell r="D1640">
            <v>4.3</v>
          </cell>
          <cell r="E1640" t="str">
            <v>인</v>
          </cell>
          <cell r="G1640">
            <v>81966</v>
          </cell>
          <cell r="H1640">
            <v>352453</v>
          </cell>
        </row>
        <row r="1641">
          <cell r="B1641" t="str">
            <v>끝   손   질</v>
          </cell>
          <cell r="C1641" t="str">
            <v>기계 연마공</v>
          </cell>
          <cell r="D1641">
            <v>18.66</v>
          </cell>
          <cell r="E1641" t="str">
            <v>인</v>
          </cell>
          <cell r="G1641">
            <v>26032</v>
          </cell>
          <cell r="H1641">
            <v>485757</v>
          </cell>
        </row>
        <row r="1642">
          <cell r="B1642" t="str">
            <v>사    도</v>
          </cell>
          <cell r="C1642" t="str">
            <v>제   도   공</v>
          </cell>
          <cell r="D1642">
            <v>0.3</v>
          </cell>
          <cell r="E1642" t="str">
            <v>인</v>
          </cell>
          <cell r="G1642">
            <v>32747</v>
          </cell>
          <cell r="H1642">
            <v>9824</v>
          </cell>
        </row>
        <row r="1643">
          <cell r="B1643" t="str">
            <v>현    도</v>
          </cell>
          <cell r="C1643" t="str">
            <v>현   도   공</v>
          </cell>
          <cell r="D1643">
            <v>8.5999999999999993E-2</v>
          </cell>
          <cell r="E1643" t="str">
            <v>인</v>
          </cell>
          <cell r="G1643">
            <v>28487</v>
          </cell>
          <cell r="H1643">
            <v>2449</v>
          </cell>
        </row>
        <row r="1644">
          <cell r="B1644" t="str">
            <v>괘    서</v>
          </cell>
          <cell r="C1644" t="str">
            <v>마   킹   공</v>
          </cell>
          <cell r="D1644">
            <v>2</v>
          </cell>
          <cell r="E1644" t="str">
            <v>인</v>
          </cell>
          <cell r="G1644">
            <v>26924</v>
          </cell>
          <cell r="H1644">
            <v>53848</v>
          </cell>
        </row>
        <row r="1646">
          <cell r="A1646" t="str">
            <v/>
          </cell>
          <cell r="B1646" t="str">
            <v>교    정</v>
          </cell>
          <cell r="C1646" t="str">
            <v>프랜트 제관공</v>
          </cell>
          <cell r="D1646">
            <v>0.5</v>
          </cell>
          <cell r="E1646" t="str">
            <v>인</v>
          </cell>
          <cell r="G1646">
            <v>81966</v>
          </cell>
          <cell r="H1646">
            <v>40983</v>
          </cell>
        </row>
        <row r="1647">
          <cell r="A1647" t="str">
            <v>용        접</v>
          </cell>
          <cell r="C1647" t="str">
            <v>프랜트 용접공</v>
          </cell>
          <cell r="D1647">
            <v>4.46</v>
          </cell>
          <cell r="E1647" t="str">
            <v>인</v>
          </cell>
          <cell r="G1647">
            <v>95379</v>
          </cell>
          <cell r="H1647">
            <v>425390</v>
          </cell>
        </row>
        <row r="1648">
          <cell r="B1648" t="str">
            <v>교    정</v>
          </cell>
          <cell r="C1648" t="str">
            <v>프랜트 제관공</v>
          </cell>
          <cell r="D1648">
            <v>0.75</v>
          </cell>
          <cell r="E1648" t="str">
            <v>인</v>
          </cell>
          <cell r="G1648">
            <v>81966</v>
          </cell>
          <cell r="H1648">
            <v>61474</v>
          </cell>
        </row>
        <row r="1649">
          <cell r="B1649" t="str">
            <v>조    작</v>
          </cell>
          <cell r="C1649" t="str">
            <v>특수 비계공</v>
          </cell>
          <cell r="D1649">
            <v>3.3</v>
          </cell>
          <cell r="E1649" t="str">
            <v>인</v>
          </cell>
          <cell r="G1649">
            <v>85884</v>
          </cell>
          <cell r="H1649">
            <v>283417</v>
          </cell>
        </row>
        <row r="1650">
          <cell r="B1650" t="str">
            <v>소  운  반</v>
          </cell>
          <cell r="C1650" t="str">
            <v>보 통 인 부</v>
          </cell>
          <cell r="D1650">
            <v>1</v>
          </cell>
          <cell r="E1650" t="str">
            <v>인</v>
          </cell>
          <cell r="G1650">
            <v>37736</v>
          </cell>
          <cell r="H1650">
            <v>37736</v>
          </cell>
        </row>
        <row r="1652">
          <cell r="B1652" t="str">
            <v>보  조(기 능)</v>
          </cell>
          <cell r="C1652" t="str">
            <v>특 별 인 부</v>
          </cell>
          <cell r="D1652">
            <v>37.68</v>
          </cell>
          <cell r="G1652">
            <v>57379</v>
          </cell>
          <cell r="H1652">
            <v>2162040</v>
          </cell>
        </row>
        <row r="1656">
          <cell r="B1656" t="str">
            <v xml:space="preserve">    계</v>
          </cell>
          <cell r="F1656">
            <v>7834260</v>
          </cell>
          <cell r="H1656">
            <v>7834260</v>
          </cell>
        </row>
        <row r="1659">
          <cell r="E1659" t="str">
            <v/>
          </cell>
          <cell r="F1659" t="str">
            <v>TRASH RACK 제작 소모 자재비</v>
          </cell>
        </row>
        <row r="1660">
          <cell r="E1660" t="str">
            <v/>
          </cell>
        </row>
        <row r="1661">
          <cell r="A1661" t="str">
            <v>종       별</v>
          </cell>
          <cell r="C1661" t="str">
            <v>재 료 또 는</v>
          </cell>
          <cell r="D1661" t="str">
            <v xml:space="preserve">원 수 </v>
          </cell>
          <cell r="E1661" t="str">
            <v>단 위</v>
          </cell>
          <cell r="F1661" t="str">
            <v>총   액</v>
          </cell>
          <cell r="G1661" t="str">
            <v>노   무   비</v>
          </cell>
          <cell r="I1661" t="str">
            <v>재   료   비</v>
          </cell>
          <cell r="K1661" t="str">
            <v>경      비</v>
          </cell>
          <cell r="M1661" t="str">
            <v>비   고</v>
          </cell>
        </row>
        <row r="1662">
          <cell r="C1662" t="str">
            <v xml:space="preserve">규       격 </v>
          </cell>
          <cell r="F1662" t="str">
            <v>금   액</v>
          </cell>
          <cell r="G1662" t="str">
            <v>단  가</v>
          </cell>
          <cell r="H1662" t="str">
            <v>금   액</v>
          </cell>
          <cell r="I1662" t="str">
            <v>단  가</v>
          </cell>
          <cell r="J1662" t="str">
            <v>금   액</v>
          </cell>
          <cell r="K1662" t="str">
            <v>단  가</v>
          </cell>
          <cell r="L1662" t="str">
            <v>금   액</v>
          </cell>
        </row>
        <row r="1663">
          <cell r="A1663" t="str">
            <v>산       소</v>
          </cell>
          <cell r="C1663" t="str">
            <v>6,000L용</v>
          </cell>
          <cell r="D1663">
            <v>1.8049999999999999</v>
          </cell>
          <cell r="E1663" t="str">
            <v>병</v>
          </cell>
          <cell r="G1663" t="str">
            <v/>
          </cell>
          <cell r="I1663">
            <v>12000</v>
          </cell>
          <cell r="J1663">
            <v>21660</v>
          </cell>
        </row>
        <row r="1664">
          <cell r="A1664" t="str">
            <v>아 세 치 렌</v>
          </cell>
          <cell r="C1664" t="str">
            <v>2,100L용</v>
          </cell>
          <cell r="D1664">
            <v>1.2749999999999999</v>
          </cell>
          <cell r="E1664" t="str">
            <v>병</v>
          </cell>
          <cell r="I1664">
            <v>25849</v>
          </cell>
          <cell r="J1664">
            <v>32957</v>
          </cell>
        </row>
        <row r="1665">
          <cell r="A1665" t="str">
            <v>함       석</v>
          </cell>
          <cell r="C1665" t="str">
            <v>#32 x 3' x 6'</v>
          </cell>
          <cell r="D1665">
            <v>0.53</v>
          </cell>
          <cell r="E1665" t="str">
            <v>매</v>
          </cell>
          <cell r="I1665">
            <v>2597</v>
          </cell>
          <cell r="J1665">
            <v>1376</v>
          </cell>
        </row>
        <row r="1666">
          <cell r="A1666" t="str">
            <v>용   접  봉</v>
          </cell>
          <cell r="C1666" t="str">
            <v>SS400, 4M/Mx350L</v>
          </cell>
          <cell r="D1666">
            <v>20.7</v>
          </cell>
          <cell r="E1666" t="str">
            <v>KG</v>
          </cell>
          <cell r="I1666">
            <v>1260</v>
          </cell>
          <cell r="J1666">
            <v>26082</v>
          </cell>
        </row>
        <row r="1667">
          <cell r="A1667" t="str">
            <v/>
          </cell>
          <cell r="D1667" t="str">
            <v/>
          </cell>
          <cell r="E1667" t="str">
            <v/>
          </cell>
          <cell r="K1667" t="str">
            <v/>
          </cell>
          <cell r="L1667" t="str">
            <v/>
          </cell>
        </row>
        <row r="1668">
          <cell r="A1668" t="str">
            <v>그라인다돌</v>
          </cell>
          <cell r="C1668" t="str">
            <v>300m/mΦ</v>
          </cell>
          <cell r="D1668">
            <v>1.55</v>
          </cell>
          <cell r="E1668" t="str">
            <v>개</v>
          </cell>
          <cell r="I1668">
            <v>3380</v>
          </cell>
          <cell r="J1668">
            <v>5239</v>
          </cell>
          <cell r="K1668" t="str">
            <v/>
          </cell>
        </row>
        <row r="1670">
          <cell r="B1670" t="str">
            <v>계</v>
          </cell>
          <cell r="F1670">
            <v>87314</v>
          </cell>
          <cell r="J1670">
            <v>87314</v>
          </cell>
          <cell r="L1670" t="str">
            <v/>
          </cell>
        </row>
        <row r="1672">
          <cell r="M1672" t="str">
            <v/>
          </cell>
        </row>
        <row r="1673">
          <cell r="M1673" t="str">
            <v/>
          </cell>
        </row>
        <row r="1674">
          <cell r="M1674" t="str">
            <v/>
          </cell>
        </row>
        <row r="1675">
          <cell r="M1675" t="str">
            <v/>
          </cell>
        </row>
        <row r="1676">
          <cell r="M1676" t="str">
            <v/>
          </cell>
        </row>
        <row r="1677">
          <cell r="M1677" t="str">
            <v/>
          </cell>
        </row>
        <row r="1678">
          <cell r="M1678" t="str">
            <v/>
          </cell>
        </row>
        <row r="1679">
          <cell r="M1679" t="str">
            <v/>
          </cell>
        </row>
        <row r="1680">
          <cell r="M1680" t="str">
            <v/>
          </cell>
        </row>
        <row r="1681">
          <cell r="M1681" t="str">
            <v/>
          </cell>
        </row>
        <row r="1682">
          <cell r="M1682" t="str">
            <v/>
          </cell>
        </row>
        <row r="1683">
          <cell r="M1683" t="str">
            <v/>
          </cell>
        </row>
        <row r="1684">
          <cell r="M1684" t="str">
            <v/>
          </cell>
        </row>
        <row r="1685">
          <cell r="M1685" t="str">
            <v/>
          </cell>
        </row>
        <row r="1686">
          <cell r="M1686" t="str">
            <v/>
          </cell>
        </row>
        <row r="1687">
          <cell r="M1687" t="str">
            <v/>
          </cell>
        </row>
        <row r="1688">
          <cell r="E1688" t="str">
            <v/>
          </cell>
          <cell r="F1688" t="str">
            <v>TRASH RACK 설치 인건비</v>
          </cell>
        </row>
        <row r="1689">
          <cell r="E1689" t="str">
            <v/>
          </cell>
        </row>
        <row r="1690">
          <cell r="A1690" t="str">
            <v>종       별</v>
          </cell>
          <cell r="C1690" t="str">
            <v>재 료 또 는</v>
          </cell>
          <cell r="D1690" t="str">
            <v xml:space="preserve">원 수 </v>
          </cell>
          <cell r="E1690" t="str">
            <v>단 위</v>
          </cell>
          <cell r="F1690" t="str">
            <v>총   액</v>
          </cell>
          <cell r="G1690" t="str">
            <v>노   무   비</v>
          </cell>
          <cell r="I1690" t="str">
            <v>재   료   비</v>
          </cell>
          <cell r="K1690" t="str">
            <v>경      비</v>
          </cell>
          <cell r="M1690" t="str">
            <v>비   고</v>
          </cell>
        </row>
        <row r="1691">
          <cell r="C1691" t="str">
            <v xml:space="preserve">규       격 </v>
          </cell>
          <cell r="F1691" t="str">
            <v>금   액</v>
          </cell>
          <cell r="G1691" t="str">
            <v>단  가</v>
          </cell>
          <cell r="H1691" t="str">
            <v>금   액</v>
          </cell>
          <cell r="I1691" t="str">
            <v>단  가</v>
          </cell>
          <cell r="J1691" t="str">
            <v>금   액</v>
          </cell>
          <cell r="K1691" t="str">
            <v>단  가</v>
          </cell>
          <cell r="L1691" t="str">
            <v>금   액</v>
          </cell>
        </row>
        <row r="1692">
          <cell r="A1692" t="str">
            <v>기 술 관 리</v>
          </cell>
          <cell r="C1692" t="str">
            <v>기계기사1급</v>
          </cell>
          <cell r="D1692">
            <v>1.66</v>
          </cell>
          <cell r="E1692" t="str">
            <v>인</v>
          </cell>
          <cell r="G1692">
            <v>97488</v>
          </cell>
          <cell r="H1692">
            <v>161830</v>
          </cell>
        </row>
        <row r="1693">
          <cell r="A1693" t="str">
            <v>운 반 검 측</v>
          </cell>
          <cell r="C1693" t="str">
            <v>프랜트기계설치공</v>
          </cell>
          <cell r="D1693">
            <v>0.05</v>
          </cell>
          <cell r="E1693" t="str">
            <v>인</v>
          </cell>
          <cell r="G1693">
            <v>80805</v>
          </cell>
          <cell r="H1693">
            <v>4040</v>
          </cell>
        </row>
        <row r="1694">
          <cell r="C1694" t="str">
            <v>특 별 인 부</v>
          </cell>
          <cell r="D1694">
            <v>0.05</v>
          </cell>
          <cell r="E1694" t="str">
            <v>인</v>
          </cell>
          <cell r="G1694">
            <v>57379</v>
          </cell>
          <cell r="H1694">
            <v>2868</v>
          </cell>
        </row>
        <row r="1695">
          <cell r="A1695" t="str">
            <v>수      정</v>
          </cell>
          <cell r="C1695" t="str">
            <v>산소 절단공</v>
          </cell>
          <cell r="D1695">
            <v>0.05</v>
          </cell>
          <cell r="E1695" t="str">
            <v>인</v>
          </cell>
          <cell r="G1695">
            <v>31794</v>
          </cell>
          <cell r="H1695">
            <v>1589</v>
          </cell>
        </row>
        <row r="1696">
          <cell r="A1696" t="str">
            <v/>
          </cell>
          <cell r="C1696" t="str">
            <v>프랜트기계설치공</v>
          </cell>
          <cell r="D1696">
            <v>0.05</v>
          </cell>
          <cell r="E1696" t="str">
            <v>인</v>
          </cell>
          <cell r="G1696">
            <v>80805</v>
          </cell>
          <cell r="H1696">
            <v>4040</v>
          </cell>
        </row>
        <row r="1698">
          <cell r="A1698" t="str">
            <v/>
          </cell>
          <cell r="C1698" t="str">
            <v>특 별 인 부</v>
          </cell>
          <cell r="D1698">
            <v>0.1</v>
          </cell>
          <cell r="E1698" t="str">
            <v>인</v>
          </cell>
          <cell r="G1698">
            <v>57379</v>
          </cell>
          <cell r="H1698">
            <v>5737</v>
          </cell>
        </row>
        <row r="1699">
          <cell r="A1699" t="str">
            <v>설치준비 철근정리</v>
          </cell>
          <cell r="C1699" t="str">
            <v>산 소 절 단 공</v>
          </cell>
          <cell r="D1699">
            <v>4.7E-2</v>
          </cell>
          <cell r="E1699" t="str">
            <v>인</v>
          </cell>
          <cell r="G1699">
            <v>31794</v>
          </cell>
          <cell r="H1699">
            <v>1494</v>
          </cell>
        </row>
        <row r="1700">
          <cell r="C1700" t="str">
            <v>특 별 인 부</v>
          </cell>
          <cell r="D1700">
            <v>4.7E-2</v>
          </cell>
          <cell r="E1700" t="str">
            <v>인</v>
          </cell>
          <cell r="G1700">
            <v>57379</v>
          </cell>
          <cell r="H1700">
            <v>2696</v>
          </cell>
        </row>
        <row r="1701">
          <cell r="A1701" t="str">
            <v>CHIPPING</v>
          </cell>
          <cell r="C1701" t="str">
            <v>석      공</v>
          </cell>
          <cell r="D1701">
            <v>0.1</v>
          </cell>
          <cell r="E1701" t="str">
            <v>인</v>
          </cell>
          <cell r="G1701">
            <v>77005</v>
          </cell>
          <cell r="H1701">
            <v>7700</v>
          </cell>
        </row>
        <row r="1702">
          <cell r="C1702" t="str">
            <v>특 별 인 부</v>
          </cell>
          <cell r="D1702">
            <v>0.05</v>
          </cell>
          <cell r="E1702" t="str">
            <v>인</v>
          </cell>
          <cell r="G1702">
            <v>57379</v>
          </cell>
          <cell r="H1702">
            <v>2868</v>
          </cell>
        </row>
        <row r="1704">
          <cell r="A1704" t="str">
            <v>BEAM설치,CRANE</v>
          </cell>
          <cell r="C1704" t="str">
            <v>특 별 인 부</v>
          </cell>
          <cell r="D1704">
            <v>0.17499999999999999</v>
          </cell>
          <cell r="E1704" t="str">
            <v>인</v>
          </cell>
          <cell r="G1704">
            <v>57379</v>
          </cell>
          <cell r="H1704">
            <v>10041</v>
          </cell>
        </row>
        <row r="1705">
          <cell r="A1705" t="str">
            <v/>
          </cell>
          <cell r="B1705" t="str">
            <v>작업</v>
          </cell>
          <cell r="C1705" t="str">
            <v>특수 비계공</v>
          </cell>
          <cell r="D1705">
            <v>0.18</v>
          </cell>
          <cell r="E1705" t="str">
            <v>인</v>
          </cell>
          <cell r="G1705">
            <v>85884</v>
          </cell>
          <cell r="H1705">
            <v>15459</v>
          </cell>
        </row>
        <row r="1706">
          <cell r="A1706" t="str">
            <v>BEAM설치,CRANE</v>
          </cell>
          <cell r="C1706" t="str">
            <v>측   량   사</v>
          </cell>
          <cell r="D1706">
            <v>0.14000000000000001</v>
          </cell>
          <cell r="E1706" t="str">
            <v>인</v>
          </cell>
          <cell r="G1706">
            <v>58506</v>
          </cell>
          <cell r="H1706">
            <v>8190</v>
          </cell>
        </row>
        <row r="1707">
          <cell r="A1707" t="str">
            <v>작업,1차 쎈타링</v>
          </cell>
          <cell r="C1707" t="str">
            <v>측 량 조 수</v>
          </cell>
          <cell r="D1707">
            <v>0.14000000000000001</v>
          </cell>
          <cell r="E1707" t="str">
            <v>인</v>
          </cell>
          <cell r="G1707">
            <v>38777</v>
          </cell>
          <cell r="H1707">
            <v>5428</v>
          </cell>
        </row>
        <row r="1708">
          <cell r="C1708" t="str">
            <v>특수 비계공</v>
          </cell>
          <cell r="D1708">
            <v>0.14000000000000001</v>
          </cell>
          <cell r="E1708" t="str">
            <v>인</v>
          </cell>
          <cell r="G1708">
            <v>85884</v>
          </cell>
          <cell r="H1708">
            <v>12023</v>
          </cell>
        </row>
        <row r="1709">
          <cell r="A1709" t="str">
            <v/>
          </cell>
          <cell r="B1709" t="str">
            <v/>
          </cell>
        </row>
        <row r="1710">
          <cell r="A1710" t="str">
            <v/>
          </cell>
          <cell r="B1710" t="str">
            <v/>
          </cell>
          <cell r="C1710" t="str">
            <v>특 별 인 부</v>
          </cell>
          <cell r="D1710">
            <v>0.28000000000000003</v>
          </cell>
          <cell r="E1710" t="str">
            <v>인</v>
          </cell>
          <cell r="G1710">
            <v>57379</v>
          </cell>
          <cell r="H1710">
            <v>16066</v>
          </cell>
        </row>
        <row r="1711">
          <cell r="A1711" t="str">
            <v/>
          </cell>
          <cell r="B1711" t="str">
            <v/>
          </cell>
          <cell r="C1711" t="str">
            <v>프랜트기계설치공</v>
          </cell>
          <cell r="D1711">
            <v>0.14000000000000001</v>
          </cell>
          <cell r="E1711" t="str">
            <v>인</v>
          </cell>
          <cell r="G1711">
            <v>80805</v>
          </cell>
          <cell r="H1711">
            <v>11312</v>
          </cell>
        </row>
        <row r="1712">
          <cell r="A1712" t="str">
            <v>턴 바 클 용 접</v>
          </cell>
          <cell r="C1712" t="str">
            <v xml:space="preserve">프랜트 용접공 </v>
          </cell>
          <cell r="D1712">
            <v>0.21</v>
          </cell>
          <cell r="E1712" t="str">
            <v>인</v>
          </cell>
          <cell r="G1712">
            <v>95379</v>
          </cell>
          <cell r="H1712">
            <v>20029</v>
          </cell>
        </row>
        <row r="1713">
          <cell r="A1713" t="str">
            <v/>
          </cell>
          <cell r="B1713" t="str">
            <v/>
          </cell>
          <cell r="C1713" t="str">
            <v>특 별 인 부</v>
          </cell>
          <cell r="D1713">
            <v>0.21</v>
          </cell>
          <cell r="E1713" t="str">
            <v>인</v>
          </cell>
          <cell r="G1713">
            <v>57379</v>
          </cell>
          <cell r="H1713">
            <v>12049</v>
          </cell>
        </row>
        <row r="1714">
          <cell r="A1714" t="str">
            <v>BEAM 완전고정</v>
          </cell>
          <cell r="C1714" t="str">
            <v>산소 절단공</v>
          </cell>
          <cell r="D1714">
            <v>1.4999999999999999E-2</v>
          </cell>
          <cell r="E1714" t="str">
            <v>인</v>
          </cell>
          <cell r="G1714">
            <v>31794</v>
          </cell>
          <cell r="H1714">
            <v>476</v>
          </cell>
        </row>
        <row r="1717">
          <cell r="A1717" t="str">
            <v>종       별</v>
          </cell>
          <cell r="C1717" t="str">
            <v>재 료 또 는</v>
          </cell>
          <cell r="D1717" t="str">
            <v xml:space="preserve">원 수 </v>
          </cell>
          <cell r="E1717" t="str">
            <v>단 위</v>
          </cell>
          <cell r="F1717" t="str">
            <v>총   액</v>
          </cell>
          <cell r="G1717" t="str">
            <v>노   무   비</v>
          </cell>
          <cell r="I1717" t="str">
            <v>재   료   비</v>
          </cell>
          <cell r="K1717" t="str">
            <v>경      비</v>
          </cell>
          <cell r="M1717" t="str">
            <v>비   고</v>
          </cell>
        </row>
        <row r="1718">
          <cell r="C1718" t="str">
            <v xml:space="preserve">규       격 </v>
          </cell>
          <cell r="F1718" t="str">
            <v>금   액</v>
          </cell>
          <cell r="G1718" t="str">
            <v>단  가</v>
          </cell>
          <cell r="H1718" t="str">
            <v>금   액</v>
          </cell>
          <cell r="I1718" t="str">
            <v>단  가</v>
          </cell>
          <cell r="J1718" t="str">
            <v>금   액</v>
          </cell>
          <cell r="K1718" t="str">
            <v>단  가</v>
          </cell>
          <cell r="L1718" t="str">
            <v>금   액</v>
          </cell>
        </row>
        <row r="1719">
          <cell r="C1719" t="str">
            <v>프랜트 용접공</v>
          </cell>
          <cell r="D1719">
            <v>2.7</v>
          </cell>
          <cell r="E1719" t="str">
            <v>인</v>
          </cell>
          <cell r="G1719">
            <v>95379</v>
          </cell>
          <cell r="H1719">
            <v>257523</v>
          </cell>
        </row>
        <row r="1720">
          <cell r="A1720" t="str">
            <v/>
          </cell>
          <cell r="C1720" t="str">
            <v>특 별 인 부</v>
          </cell>
          <cell r="D1720">
            <v>2.7</v>
          </cell>
          <cell r="E1720" t="str">
            <v>인</v>
          </cell>
          <cell r="G1720">
            <v>57379</v>
          </cell>
          <cell r="H1720">
            <v>154923</v>
          </cell>
        </row>
        <row r="1721">
          <cell r="A1721" t="str">
            <v>TRASH RACK 설치</v>
          </cell>
          <cell r="C1721" t="str">
            <v>특 별 인 부</v>
          </cell>
          <cell r="D1721">
            <v>0.67</v>
          </cell>
          <cell r="E1721" t="str">
            <v>인</v>
          </cell>
          <cell r="G1721">
            <v>57379</v>
          </cell>
          <cell r="H1721">
            <v>38443</v>
          </cell>
        </row>
        <row r="1722">
          <cell r="A1722" t="str">
            <v>1 차 조 립</v>
          </cell>
          <cell r="C1722" t="str">
            <v>특수 비계공</v>
          </cell>
          <cell r="D1722">
            <v>0.59</v>
          </cell>
          <cell r="E1722" t="str">
            <v>인</v>
          </cell>
          <cell r="G1722">
            <v>85884</v>
          </cell>
          <cell r="H1722">
            <v>50671</v>
          </cell>
        </row>
        <row r="1723">
          <cell r="B1723" t="str">
            <v/>
          </cell>
          <cell r="C1723" t="str">
            <v>프랜트기계설치공</v>
          </cell>
          <cell r="D1723">
            <v>0.45</v>
          </cell>
          <cell r="E1723" t="str">
            <v>인</v>
          </cell>
          <cell r="G1723">
            <v>80805</v>
          </cell>
          <cell r="H1723">
            <v>36362</v>
          </cell>
        </row>
        <row r="1724">
          <cell r="A1724" t="str">
            <v>2차 쎈 타 링</v>
          </cell>
          <cell r="C1724" t="str">
            <v>측   량   사</v>
          </cell>
          <cell r="D1724">
            <v>8.6999999999999994E-2</v>
          </cell>
          <cell r="E1724" t="str">
            <v>인</v>
          </cell>
          <cell r="G1724">
            <v>58506</v>
          </cell>
          <cell r="H1724">
            <v>5090</v>
          </cell>
        </row>
        <row r="1725">
          <cell r="B1725" t="str">
            <v/>
          </cell>
          <cell r="C1725" t="str">
            <v>측 량 조 수</v>
          </cell>
          <cell r="D1725">
            <v>8.6999999999999994E-2</v>
          </cell>
          <cell r="E1725" t="str">
            <v>인</v>
          </cell>
          <cell r="G1725">
            <v>38777</v>
          </cell>
          <cell r="H1725">
            <v>3373</v>
          </cell>
        </row>
        <row r="1726">
          <cell r="C1726" t="str">
            <v>프랜트기계설치공</v>
          </cell>
          <cell r="D1726">
            <v>8.6999999999999994E-2</v>
          </cell>
          <cell r="E1726" t="str">
            <v>인</v>
          </cell>
          <cell r="G1726">
            <v>80805</v>
          </cell>
          <cell r="H1726">
            <v>7030</v>
          </cell>
        </row>
        <row r="1727">
          <cell r="C1727" t="str">
            <v>특 별 인 부</v>
          </cell>
          <cell r="D1727">
            <v>0.16600000000000001</v>
          </cell>
          <cell r="E1727" t="str">
            <v>인</v>
          </cell>
          <cell r="G1727">
            <v>57379</v>
          </cell>
          <cell r="H1727">
            <v>9524</v>
          </cell>
        </row>
        <row r="1728">
          <cell r="C1728" t="str">
            <v>프랜트 용접공</v>
          </cell>
          <cell r="D1728">
            <v>0.79</v>
          </cell>
          <cell r="E1728" t="str">
            <v>인</v>
          </cell>
          <cell r="G1728">
            <v>95379</v>
          </cell>
          <cell r="H1728">
            <v>75349</v>
          </cell>
        </row>
        <row r="1729">
          <cell r="B1729" t="str">
            <v/>
          </cell>
        </row>
        <row r="1730">
          <cell r="A1730" t="str">
            <v>검        사</v>
          </cell>
          <cell r="C1730" t="str">
            <v>프랜트기계설치공</v>
          </cell>
          <cell r="D1730">
            <v>3.5000000000000003E-2</v>
          </cell>
          <cell r="E1730" t="str">
            <v>인</v>
          </cell>
          <cell r="G1730">
            <v>80805</v>
          </cell>
          <cell r="H1730">
            <v>2828</v>
          </cell>
        </row>
        <row r="1731">
          <cell r="A1731" t="str">
            <v/>
          </cell>
          <cell r="C1731" t="str">
            <v>특 별 인 부</v>
          </cell>
          <cell r="D1731">
            <v>3.5000000000000003E-2</v>
          </cell>
          <cell r="E1731" t="str">
            <v>인</v>
          </cell>
          <cell r="G1731">
            <v>57379</v>
          </cell>
          <cell r="H1731">
            <v>2008</v>
          </cell>
        </row>
        <row r="1732">
          <cell r="A1732" t="str">
            <v>강제거푸집철거</v>
          </cell>
          <cell r="C1732" t="str">
            <v>프랜트 용접공</v>
          </cell>
          <cell r="D1732">
            <v>1.7000000000000001E-2</v>
          </cell>
          <cell r="E1732" t="str">
            <v>인</v>
          </cell>
          <cell r="G1732">
            <v>95379</v>
          </cell>
          <cell r="H1732">
            <v>1621</v>
          </cell>
        </row>
        <row r="1733">
          <cell r="B1733" t="str">
            <v/>
          </cell>
          <cell r="C1733" t="str">
            <v>특 별 인 부</v>
          </cell>
          <cell r="D1733">
            <v>1.7000000000000001E-2</v>
          </cell>
          <cell r="E1733" t="str">
            <v>인</v>
          </cell>
          <cell r="G1733">
            <v>57379</v>
          </cell>
          <cell r="H1733">
            <v>975</v>
          </cell>
        </row>
        <row r="1734">
          <cell r="A1734" t="str">
            <v>뒷    정    리</v>
          </cell>
          <cell r="C1734" t="str">
            <v>프랜트기계설치공</v>
          </cell>
          <cell r="D1734">
            <v>3.5000000000000003E-2</v>
          </cell>
          <cell r="E1734" t="str">
            <v>인</v>
          </cell>
          <cell r="G1734">
            <v>80805</v>
          </cell>
          <cell r="H1734">
            <v>2828</v>
          </cell>
        </row>
        <row r="1735">
          <cell r="B1735" t="str">
            <v/>
          </cell>
        </row>
        <row r="1736">
          <cell r="C1736" t="str">
            <v>산소 절단공</v>
          </cell>
          <cell r="D1736">
            <v>1.7000000000000001E-2</v>
          </cell>
          <cell r="E1736" t="str">
            <v>인</v>
          </cell>
          <cell r="G1736">
            <v>31794</v>
          </cell>
          <cell r="H1736">
            <v>540</v>
          </cell>
        </row>
        <row r="1737">
          <cell r="C1737" t="str">
            <v>특 별 인 부</v>
          </cell>
          <cell r="D1737">
            <v>3.5000000000000003E-2</v>
          </cell>
          <cell r="E1737" t="str">
            <v>인</v>
          </cell>
          <cell r="G1737">
            <v>57379</v>
          </cell>
          <cell r="H1737">
            <v>2008</v>
          </cell>
        </row>
        <row r="1738">
          <cell r="A1738" t="str">
            <v>전 원 조 작</v>
          </cell>
          <cell r="C1738" t="str">
            <v>프랜트 전공</v>
          </cell>
          <cell r="D1738">
            <v>0.52</v>
          </cell>
          <cell r="E1738" t="str">
            <v>인</v>
          </cell>
          <cell r="G1738">
            <v>64285</v>
          </cell>
          <cell r="H1738">
            <v>33428</v>
          </cell>
        </row>
        <row r="1739">
          <cell r="C1739" t="str">
            <v>특 별 인 부</v>
          </cell>
          <cell r="D1739">
            <v>0.52</v>
          </cell>
          <cell r="E1739" t="str">
            <v>인</v>
          </cell>
          <cell r="G1739">
            <v>57379</v>
          </cell>
          <cell r="H1739">
            <v>29837</v>
          </cell>
        </row>
        <row r="1743">
          <cell r="B1743" t="str">
            <v xml:space="preserve">    계</v>
          </cell>
          <cell r="F1743">
            <v>1020296</v>
          </cell>
          <cell r="H1743">
            <v>1020296</v>
          </cell>
        </row>
        <row r="1746">
          <cell r="E1746" t="str">
            <v/>
          </cell>
          <cell r="F1746" t="str">
            <v>TRASH RACK 설치 소모 자재비</v>
          </cell>
        </row>
        <row r="1747">
          <cell r="E1747" t="str">
            <v/>
          </cell>
        </row>
        <row r="1748">
          <cell r="A1748" t="str">
            <v>종       별</v>
          </cell>
          <cell r="C1748" t="str">
            <v>재 료 또 는</v>
          </cell>
          <cell r="D1748" t="str">
            <v xml:space="preserve">원 수 </v>
          </cell>
          <cell r="E1748" t="str">
            <v>단 위</v>
          </cell>
          <cell r="F1748" t="str">
            <v>총   액</v>
          </cell>
          <cell r="G1748" t="str">
            <v>노   무   비</v>
          </cell>
          <cell r="I1748" t="str">
            <v>재   료   비</v>
          </cell>
          <cell r="K1748" t="str">
            <v>경      비</v>
          </cell>
          <cell r="M1748" t="str">
            <v>비   고</v>
          </cell>
        </row>
        <row r="1749">
          <cell r="C1749" t="str">
            <v xml:space="preserve">규       격 </v>
          </cell>
          <cell r="F1749" t="str">
            <v>금   액</v>
          </cell>
          <cell r="G1749" t="str">
            <v>단  가</v>
          </cell>
          <cell r="H1749" t="str">
            <v>금   액</v>
          </cell>
          <cell r="I1749" t="str">
            <v>단  가</v>
          </cell>
          <cell r="J1749" t="str">
            <v>금   액</v>
          </cell>
          <cell r="K1749" t="str">
            <v>단  가</v>
          </cell>
          <cell r="L1749" t="str">
            <v>금   액</v>
          </cell>
        </row>
        <row r="1750">
          <cell r="A1750" t="str">
            <v>산       소</v>
          </cell>
          <cell r="C1750" t="str">
            <v>6,000L용</v>
          </cell>
          <cell r="D1750">
            <v>2.9000000000000001E-2</v>
          </cell>
          <cell r="E1750" t="str">
            <v>병</v>
          </cell>
          <cell r="G1750" t="str">
            <v/>
          </cell>
          <cell r="I1750">
            <v>12000</v>
          </cell>
          <cell r="J1750">
            <v>348</v>
          </cell>
        </row>
        <row r="1751">
          <cell r="A1751" t="str">
            <v>아 세 치 렌</v>
          </cell>
          <cell r="C1751" t="str">
            <v>2,100L용</v>
          </cell>
          <cell r="D1751">
            <v>1.2E-2</v>
          </cell>
          <cell r="E1751" t="str">
            <v>병</v>
          </cell>
          <cell r="I1751">
            <v>25849</v>
          </cell>
          <cell r="J1751">
            <v>310</v>
          </cell>
        </row>
        <row r="1752">
          <cell r="A1752" t="str">
            <v>용   접  봉</v>
          </cell>
          <cell r="C1752" t="str">
            <v>SS400, 4M/Mx350L</v>
          </cell>
          <cell r="D1752">
            <v>5.95</v>
          </cell>
          <cell r="E1752" t="str">
            <v>KG</v>
          </cell>
          <cell r="I1752">
            <v>1260</v>
          </cell>
          <cell r="J1752">
            <v>7497</v>
          </cell>
        </row>
        <row r="1754">
          <cell r="A1754" t="str">
            <v/>
          </cell>
          <cell r="D1754" t="str">
            <v/>
          </cell>
          <cell r="E1754" t="str">
            <v/>
          </cell>
        </row>
        <row r="1755">
          <cell r="B1755" t="str">
            <v>계</v>
          </cell>
          <cell r="F1755">
            <v>8155</v>
          </cell>
          <cell r="J1755">
            <v>8155</v>
          </cell>
        </row>
        <row r="1757">
          <cell r="A1757" t="str">
            <v/>
          </cell>
          <cell r="D1757" t="str">
            <v/>
          </cell>
          <cell r="E1757" t="str">
            <v/>
          </cell>
        </row>
        <row r="1758">
          <cell r="A1758" t="str">
            <v/>
          </cell>
          <cell r="D1758" t="str">
            <v/>
          </cell>
          <cell r="E1758" t="str">
            <v/>
          </cell>
        </row>
        <row r="1759">
          <cell r="A1759" t="str">
            <v/>
          </cell>
          <cell r="D1759" t="str">
            <v/>
          </cell>
          <cell r="E1759" t="str">
            <v/>
          </cell>
        </row>
        <row r="1760">
          <cell r="A1760" t="str">
            <v/>
          </cell>
          <cell r="D1760" t="str">
            <v/>
          </cell>
          <cell r="E1760" t="str">
            <v/>
          </cell>
        </row>
        <row r="1761">
          <cell r="A1761" t="str">
            <v/>
          </cell>
          <cell r="D1761" t="str">
            <v/>
          </cell>
          <cell r="E1761" t="str">
            <v/>
          </cell>
        </row>
        <row r="1762">
          <cell r="A1762" t="str">
            <v/>
          </cell>
          <cell r="D1762" t="str">
            <v/>
          </cell>
          <cell r="E1762" t="str">
            <v/>
          </cell>
        </row>
        <row r="1763">
          <cell r="A1763" t="str">
            <v/>
          </cell>
          <cell r="D1763" t="str">
            <v/>
          </cell>
          <cell r="E1763" t="str">
            <v/>
          </cell>
        </row>
        <row r="1764">
          <cell r="A1764" t="str">
            <v/>
          </cell>
          <cell r="D1764" t="str">
            <v/>
          </cell>
          <cell r="E1764" t="str">
            <v/>
          </cell>
        </row>
        <row r="1765">
          <cell r="A1765" t="str">
            <v/>
          </cell>
          <cell r="D1765" t="str">
            <v/>
          </cell>
          <cell r="E1765" t="str">
            <v/>
          </cell>
        </row>
        <row r="1766">
          <cell r="A1766" t="str">
            <v/>
          </cell>
          <cell r="D1766" t="str">
            <v/>
          </cell>
          <cell r="E1766" t="str">
            <v/>
          </cell>
        </row>
        <row r="1767">
          <cell r="A1767" t="str">
            <v/>
          </cell>
          <cell r="D1767" t="str">
            <v/>
          </cell>
          <cell r="E1767" t="str">
            <v/>
          </cell>
        </row>
        <row r="1768">
          <cell r="A1768" t="str">
            <v/>
          </cell>
          <cell r="D1768" t="str">
            <v/>
          </cell>
          <cell r="E1768" t="str">
            <v/>
          </cell>
        </row>
        <row r="1769">
          <cell r="A1769" t="str">
            <v/>
          </cell>
          <cell r="D1769" t="str">
            <v/>
          </cell>
          <cell r="E1769" t="str">
            <v/>
          </cell>
        </row>
        <row r="1770">
          <cell r="A1770" t="str">
            <v/>
          </cell>
          <cell r="D1770" t="str">
            <v/>
          </cell>
          <cell r="E1770" t="str">
            <v/>
          </cell>
        </row>
        <row r="1771">
          <cell r="A1771" t="str">
            <v/>
          </cell>
          <cell r="D1771" t="str">
            <v/>
          </cell>
          <cell r="E1771" t="str">
            <v/>
          </cell>
        </row>
        <row r="1772">
          <cell r="A1772" t="str">
            <v/>
          </cell>
          <cell r="D1772" t="str">
            <v/>
          </cell>
          <cell r="E1772" t="str">
            <v/>
          </cell>
        </row>
        <row r="1773">
          <cell r="A1773" t="str">
            <v/>
          </cell>
          <cell r="D1773" t="str">
            <v/>
          </cell>
          <cell r="E1773" t="str">
            <v/>
          </cell>
        </row>
        <row r="1774">
          <cell r="A1774" t="str">
            <v/>
          </cell>
          <cell r="D1774" t="str">
            <v/>
          </cell>
          <cell r="E1774" t="str">
            <v/>
          </cell>
        </row>
        <row r="1775">
          <cell r="A1775" t="str">
            <v>잡철물 제작,설치(SCREEN등)</v>
          </cell>
        </row>
        <row r="1776">
          <cell r="E1776" t="str">
            <v/>
          </cell>
        </row>
        <row r="1777">
          <cell r="A1777" t="str">
            <v>종       별</v>
          </cell>
          <cell r="C1777" t="str">
            <v>재 료 또 는</v>
          </cell>
          <cell r="D1777" t="str">
            <v xml:space="preserve">원 수 </v>
          </cell>
          <cell r="E1777" t="str">
            <v>단 위</v>
          </cell>
          <cell r="F1777" t="str">
            <v>총   액</v>
          </cell>
          <cell r="G1777" t="str">
            <v>노   무   비</v>
          </cell>
          <cell r="I1777" t="str">
            <v>재   료   비</v>
          </cell>
          <cell r="K1777" t="str">
            <v>경      비</v>
          </cell>
          <cell r="M1777" t="str">
            <v>비   고</v>
          </cell>
        </row>
        <row r="1778">
          <cell r="C1778" t="str">
            <v xml:space="preserve">규       격 </v>
          </cell>
          <cell r="F1778" t="str">
            <v>금   액</v>
          </cell>
          <cell r="G1778" t="str">
            <v>단  가</v>
          </cell>
          <cell r="H1778" t="str">
            <v>금   액</v>
          </cell>
          <cell r="I1778" t="str">
            <v>단  가</v>
          </cell>
          <cell r="J1778" t="str">
            <v>금   액</v>
          </cell>
          <cell r="K1778" t="str">
            <v>단  가</v>
          </cell>
          <cell r="L1778" t="str">
            <v>금   액</v>
          </cell>
        </row>
        <row r="1779">
          <cell r="A1779" t="str">
            <v>용  접  봉</v>
          </cell>
          <cell r="C1779" t="str">
            <v>KSE4301  3.2Φ</v>
          </cell>
          <cell r="D1779">
            <v>18.48</v>
          </cell>
          <cell r="E1779" t="str">
            <v>KG</v>
          </cell>
          <cell r="I1779">
            <v>1260</v>
          </cell>
          <cell r="J1779">
            <v>23284</v>
          </cell>
        </row>
        <row r="1780">
          <cell r="A1780" t="str">
            <v>산      소</v>
          </cell>
          <cell r="C1780" t="str">
            <v>6,000L</v>
          </cell>
          <cell r="D1780">
            <v>1.05</v>
          </cell>
          <cell r="E1780" t="str">
            <v>병</v>
          </cell>
          <cell r="I1780">
            <v>12000</v>
          </cell>
          <cell r="J1780">
            <v>12600</v>
          </cell>
        </row>
        <row r="1781">
          <cell r="A1781" t="str">
            <v>아 세 치 렌</v>
          </cell>
          <cell r="C1781" t="str">
            <v>4,500L</v>
          </cell>
          <cell r="D1781">
            <v>2.8</v>
          </cell>
          <cell r="E1781" t="str">
            <v>KG</v>
          </cell>
          <cell r="I1781">
            <v>10500</v>
          </cell>
          <cell r="J1781">
            <v>29400</v>
          </cell>
        </row>
        <row r="1782">
          <cell r="A1782" t="str">
            <v>철      공</v>
          </cell>
          <cell r="D1782">
            <v>27.65</v>
          </cell>
          <cell r="E1782" t="str">
            <v>인</v>
          </cell>
          <cell r="G1782">
            <v>72430</v>
          </cell>
          <cell r="H1782">
            <v>2002689</v>
          </cell>
        </row>
        <row r="1783">
          <cell r="A1783" t="str">
            <v>비  계   공</v>
          </cell>
          <cell r="D1783">
            <v>4.71</v>
          </cell>
          <cell r="E1783" t="str">
            <v>인</v>
          </cell>
          <cell r="G1783">
            <v>79467</v>
          </cell>
          <cell r="H1783">
            <v>374289</v>
          </cell>
        </row>
        <row r="1785">
          <cell r="A1785" t="str">
            <v>보 통 인 부</v>
          </cell>
          <cell r="D1785">
            <v>0.66</v>
          </cell>
          <cell r="E1785" t="str">
            <v>인</v>
          </cell>
          <cell r="G1785">
            <v>37736</v>
          </cell>
          <cell r="H1785">
            <v>24905</v>
          </cell>
        </row>
        <row r="1786">
          <cell r="A1786" t="str">
            <v>용  접  공</v>
          </cell>
          <cell r="D1786">
            <v>2.6</v>
          </cell>
          <cell r="E1786" t="str">
            <v>인</v>
          </cell>
          <cell r="G1786">
            <v>74016</v>
          </cell>
          <cell r="H1786">
            <v>192441</v>
          </cell>
        </row>
        <row r="1787">
          <cell r="A1787" t="str">
            <v>특 별 인 부</v>
          </cell>
          <cell r="D1787">
            <v>0.74</v>
          </cell>
          <cell r="E1787" t="str">
            <v>인</v>
          </cell>
          <cell r="G1787">
            <v>57379</v>
          </cell>
          <cell r="H1787">
            <v>42460</v>
          </cell>
        </row>
        <row r="1788">
          <cell r="A1788" t="str">
            <v>용접기 손료</v>
          </cell>
          <cell r="D1788">
            <v>20.83</v>
          </cell>
          <cell r="E1788" t="str">
            <v>Hr</v>
          </cell>
          <cell r="K1788">
            <v>155</v>
          </cell>
          <cell r="L1788">
            <v>3228</v>
          </cell>
        </row>
        <row r="1789">
          <cell r="A1789" t="str">
            <v>전력 소요량</v>
          </cell>
          <cell r="D1789">
            <v>126</v>
          </cell>
          <cell r="E1789" t="str">
            <v>KWH</v>
          </cell>
          <cell r="K1789">
            <v>61.6</v>
          </cell>
          <cell r="L1789">
            <v>7761</v>
          </cell>
        </row>
        <row r="1790">
          <cell r="A1790" t="str">
            <v>공 구 손 료</v>
          </cell>
          <cell r="C1790" t="str">
            <v>인건비의 3%</v>
          </cell>
          <cell r="L1790">
            <v>79103</v>
          </cell>
        </row>
        <row r="1792">
          <cell r="A1792" t="str">
            <v>소    계</v>
          </cell>
          <cell r="F1792">
            <v>2792160</v>
          </cell>
          <cell r="H1792">
            <v>2636784</v>
          </cell>
          <cell r="J1792">
            <v>65284</v>
          </cell>
          <cell r="L1792">
            <v>90092</v>
          </cell>
        </row>
        <row r="1794">
          <cell r="A1794" t="str">
            <v>계 ( 간단한구조 )</v>
          </cell>
          <cell r="C1794" t="str">
            <v>100 %</v>
          </cell>
          <cell r="F1794">
            <v>2792160</v>
          </cell>
          <cell r="H1794">
            <v>2636784</v>
          </cell>
          <cell r="J1794">
            <v>65284</v>
          </cell>
          <cell r="L1794">
            <v>90092</v>
          </cell>
        </row>
        <row r="1796">
          <cell r="A1796" t="str">
            <v>계 ( 복잡한구조 )</v>
          </cell>
          <cell r="C1796" t="str">
            <v>140 %</v>
          </cell>
          <cell r="F1796">
            <v>3909022</v>
          </cell>
          <cell r="H1796">
            <v>3691497</v>
          </cell>
          <cell r="J1796">
            <v>91397</v>
          </cell>
          <cell r="L1796">
            <v>126128</v>
          </cell>
        </row>
        <row r="1799">
          <cell r="F1799" t="str">
            <v/>
          </cell>
        </row>
        <row r="1800">
          <cell r="F1800" t="str">
            <v/>
          </cell>
        </row>
        <row r="1801">
          <cell r="F1801" t="str">
            <v/>
          </cell>
        </row>
        <row r="1802">
          <cell r="F1802" t="str">
            <v/>
          </cell>
        </row>
        <row r="1803">
          <cell r="B1803" t="str">
            <v>기존도장 방식을 채택할 경우</v>
          </cell>
          <cell r="E1803" t="str">
            <v/>
          </cell>
          <cell r="F1803" t="str">
            <v>도 장 비 (M²당) 일 위 대 가</v>
          </cell>
        </row>
        <row r="1805">
          <cell r="A1805" t="str">
            <v>종       별</v>
          </cell>
          <cell r="C1805" t="str">
            <v>재 료 또 는</v>
          </cell>
          <cell r="D1805" t="str">
            <v xml:space="preserve">원 수 </v>
          </cell>
          <cell r="E1805" t="str">
            <v>단 위</v>
          </cell>
          <cell r="F1805" t="str">
            <v>총   액</v>
          </cell>
          <cell r="G1805" t="str">
            <v>노   무   비</v>
          </cell>
          <cell r="I1805" t="str">
            <v>재   료   비</v>
          </cell>
          <cell r="K1805" t="str">
            <v>경      비</v>
          </cell>
          <cell r="M1805" t="str">
            <v>비   고</v>
          </cell>
        </row>
        <row r="1806">
          <cell r="C1806" t="str">
            <v xml:space="preserve">규       격 </v>
          </cell>
          <cell r="F1806" t="str">
            <v>금   액</v>
          </cell>
          <cell r="G1806" t="str">
            <v>단  가</v>
          </cell>
          <cell r="H1806" t="str">
            <v>금   액</v>
          </cell>
          <cell r="I1806" t="str">
            <v>단  가</v>
          </cell>
          <cell r="J1806" t="str">
            <v>금   액</v>
          </cell>
          <cell r="K1806" t="str">
            <v>단  가</v>
          </cell>
          <cell r="L1806" t="str">
            <v>금   액</v>
          </cell>
        </row>
        <row r="1807">
          <cell r="A1807" t="str">
            <v>1. SAND BLASTING</v>
          </cell>
        </row>
        <row r="1808">
          <cell r="B1808" t="str">
            <v>모      래</v>
          </cell>
          <cell r="D1808">
            <v>5.0799999999999998E-2</v>
          </cell>
          <cell r="E1808" t="str">
            <v>㎥</v>
          </cell>
          <cell r="G1808">
            <v>17799.248685199098</v>
          </cell>
          <cell r="H1808">
            <v>904</v>
          </cell>
          <cell r="I1808">
            <v>10845.529676934633</v>
          </cell>
          <cell r="J1808">
            <v>550</v>
          </cell>
          <cell r="K1808">
            <v>13551.915852742301</v>
          </cell>
          <cell r="L1808">
            <v>688</v>
          </cell>
        </row>
        <row r="1809">
          <cell r="B1809" t="str">
            <v>계  령  공</v>
          </cell>
          <cell r="D1809">
            <v>3.2899999999999999E-2</v>
          </cell>
          <cell r="E1809" t="str">
            <v>인</v>
          </cell>
          <cell r="G1809">
            <v>41937</v>
          </cell>
          <cell r="H1809">
            <v>1379</v>
          </cell>
        </row>
        <row r="1810">
          <cell r="B1810" t="str">
            <v>보 통 인 부</v>
          </cell>
          <cell r="D1810">
            <v>3.5999999999999997E-2</v>
          </cell>
          <cell r="E1810" t="str">
            <v>인</v>
          </cell>
          <cell r="G1810">
            <v>37736</v>
          </cell>
          <cell r="H1810">
            <v>1358</v>
          </cell>
        </row>
        <row r="1811">
          <cell r="B1811" t="str">
            <v>COMPRESSOR</v>
          </cell>
          <cell r="C1811" t="str">
            <v>7.1㎥/min</v>
          </cell>
          <cell r="D1811">
            <v>0.13300000000000001</v>
          </cell>
          <cell r="E1811" t="str">
            <v>Hr</v>
          </cell>
          <cell r="G1811">
            <v>9681</v>
          </cell>
          <cell r="H1811">
            <v>1287</v>
          </cell>
          <cell r="I1811">
            <v>8779</v>
          </cell>
          <cell r="J1811">
            <v>1167</v>
          </cell>
          <cell r="K1811">
            <v>6250</v>
          </cell>
          <cell r="L1811">
            <v>831</v>
          </cell>
        </row>
        <row r="1812">
          <cell r="B1812" t="str">
            <v>AIR HOSE</v>
          </cell>
          <cell r="C1812" t="str">
            <v>3/4" ,1"</v>
          </cell>
          <cell r="D1812">
            <v>0.13300000000000001</v>
          </cell>
          <cell r="E1812" t="str">
            <v>Hr</v>
          </cell>
          <cell r="K1812">
            <v>48</v>
          </cell>
          <cell r="L1812">
            <v>6</v>
          </cell>
        </row>
        <row r="1813">
          <cell r="B1813" t="str">
            <v>브라스트기</v>
          </cell>
          <cell r="D1813">
            <v>0.13300000000000001</v>
          </cell>
          <cell r="E1813" t="str">
            <v>Hr</v>
          </cell>
          <cell r="K1813">
            <v>659</v>
          </cell>
          <cell r="L1813">
            <v>87</v>
          </cell>
        </row>
        <row r="1814">
          <cell r="B1814" t="str">
            <v>건  조  기</v>
          </cell>
          <cell r="D1814">
            <v>0.13300000000000001</v>
          </cell>
          <cell r="E1814" t="str">
            <v>Hr</v>
          </cell>
          <cell r="K1814">
            <v>211</v>
          </cell>
          <cell r="L1814">
            <v>28</v>
          </cell>
        </row>
        <row r="1815">
          <cell r="B1815" t="str">
            <v>방  진  복</v>
          </cell>
          <cell r="D1815">
            <v>0.13300000000000001</v>
          </cell>
          <cell r="E1815" t="str">
            <v>Hr</v>
          </cell>
          <cell r="K1815">
            <v>107</v>
          </cell>
          <cell r="L1815">
            <v>14</v>
          </cell>
        </row>
        <row r="1816">
          <cell r="B1816" t="str">
            <v>방  진  모</v>
          </cell>
          <cell r="D1816">
            <v>0.13300000000000001</v>
          </cell>
          <cell r="E1816" t="str">
            <v>Hr</v>
          </cell>
          <cell r="K1816">
            <v>21</v>
          </cell>
          <cell r="L1816">
            <v>2</v>
          </cell>
        </row>
        <row r="1817">
          <cell r="B1817" t="str">
            <v>건  조  유</v>
          </cell>
          <cell r="D1817">
            <v>0.33300000000000002</v>
          </cell>
          <cell r="E1817" t="str">
            <v>L</v>
          </cell>
          <cell r="I1817">
            <v>526.4</v>
          </cell>
          <cell r="J1817">
            <v>175</v>
          </cell>
        </row>
        <row r="1818">
          <cell r="B1818" t="str">
            <v>노      즐</v>
          </cell>
          <cell r="D1818">
            <v>0.03</v>
          </cell>
          <cell r="E1818" t="str">
            <v>개</v>
          </cell>
          <cell r="I1818">
            <v>32000</v>
          </cell>
          <cell r="J1818">
            <v>960</v>
          </cell>
        </row>
        <row r="1819">
          <cell r="B1819" t="str">
            <v>소      계</v>
          </cell>
          <cell r="F1819">
            <v>9436</v>
          </cell>
          <cell r="H1819">
            <v>4928</v>
          </cell>
          <cell r="J1819">
            <v>2852</v>
          </cell>
          <cell r="L1819">
            <v>1656</v>
          </cell>
        </row>
        <row r="1821">
          <cell r="A1821" t="str">
            <v>2. PRIMERY COATING (20μ)</v>
          </cell>
        </row>
        <row r="1822">
          <cell r="B1822" t="str">
            <v>ZINC RICH PRIMER</v>
          </cell>
          <cell r="D1822">
            <v>8.1000000000000003E-2</v>
          </cell>
          <cell r="E1822" t="str">
            <v>Liter</v>
          </cell>
          <cell r="I1822">
            <v>7945</v>
          </cell>
          <cell r="J1822">
            <v>643</v>
          </cell>
        </row>
        <row r="1823">
          <cell r="B1823" t="str">
            <v>신      나</v>
          </cell>
          <cell r="D1823">
            <v>0.01</v>
          </cell>
          <cell r="E1823" t="str">
            <v>Liter</v>
          </cell>
          <cell r="I1823">
            <v>2111</v>
          </cell>
          <cell r="J1823">
            <v>21</v>
          </cell>
        </row>
        <row r="1824">
          <cell r="B1824" t="str">
            <v>도  장  공</v>
          </cell>
          <cell r="D1824">
            <v>1.4999999999999999E-2</v>
          </cell>
          <cell r="E1824" t="str">
            <v>인</v>
          </cell>
          <cell r="G1824">
            <v>63038</v>
          </cell>
          <cell r="H1824">
            <v>945</v>
          </cell>
        </row>
        <row r="1825">
          <cell r="B1825" t="str">
            <v>공 구 손 료</v>
          </cell>
          <cell r="C1825" t="str">
            <v>2%</v>
          </cell>
          <cell r="D1825" t="str">
            <v>1</v>
          </cell>
          <cell r="E1825" t="str">
            <v>식</v>
          </cell>
          <cell r="L1825">
            <v>18</v>
          </cell>
        </row>
        <row r="1826">
          <cell r="B1826" t="str">
            <v>소      계</v>
          </cell>
          <cell r="F1826">
            <v>1627</v>
          </cell>
          <cell r="H1826">
            <v>945</v>
          </cell>
          <cell r="J1826">
            <v>664</v>
          </cell>
          <cell r="L1826">
            <v>18</v>
          </cell>
        </row>
        <row r="1828">
          <cell r="A1828" t="str">
            <v>3. COVER COATING (280μ)</v>
          </cell>
        </row>
        <row r="1829">
          <cell r="B1829" t="str">
            <v>PURE EPOXY</v>
          </cell>
          <cell r="D1829">
            <v>0.48299999999999998</v>
          </cell>
          <cell r="E1829" t="str">
            <v>Liter</v>
          </cell>
          <cell r="I1829">
            <v>4010</v>
          </cell>
          <cell r="J1829">
            <v>1936</v>
          </cell>
        </row>
        <row r="1830">
          <cell r="B1830" t="str">
            <v>신      나</v>
          </cell>
          <cell r="D1830">
            <v>4.8000000000000001E-2</v>
          </cell>
          <cell r="E1830" t="str">
            <v>Liter</v>
          </cell>
          <cell r="I1830">
            <v>2111</v>
          </cell>
          <cell r="J1830">
            <v>101</v>
          </cell>
        </row>
        <row r="1831">
          <cell r="B1831" t="str">
            <v>도  장  공</v>
          </cell>
          <cell r="D1831">
            <v>0.108</v>
          </cell>
          <cell r="E1831" t="str">
            <v>인</v>
          </cell>
          <cell r="G1831">
            <v>63038</v>
          </cell>
          <cell r="H1831">
            <v>6808</v>
          </cell>
        </row>
        <row r="1832">
          <cell r="A1832" t="str">
            <v>종       별</v>
          </cell>
          <cell r="C1832" t="str">
            <v>재 료 또 는</v>
          </cell>
          <cell r="D1832" t="str">
            <v xml:space="preserve">원 수 </v>
          </cell>
          <cell r="E1832" t="str">
            <v>단 위</v>
          </cell>
          <cell r="F1832" t="str">
            <v>총   액</v>
          </cell>
          <cell r="G1832" t="str">
            <v>노   무   비</v>
          </cell>
          <cell r="I1832" t="str">
            <v>재   료   비</v>
          </cell>
          <cell r="K1832" t="str">
            <v>경      비</v>
          </cell>
          <cell r="M1832" t="str">
            <v>비   고</v>
          </cell>
        </row>
        <row r="1833">
          <cell r="C1833" t="str">
            <v xml:space="preserve">규       격 </v>
          </cell>
          <cell r="F1833" t="str">
            <v>금   액</v>
          </cell>
          <cell r="G1833" t="str">
            <v>단  가</v>
          </cell>
          <cell r="H1833" t="str">
            <v>금   액</v>
          </cell>
          <cell r="I1833" t="str">
            <v>단  가</v>
          </cell>
          <cell r="J1833" t="str">
            <v>금   액</v>
          </cell>
          <cell r="K1833" t="str">
            <v>단  가</v>
          </cell>
          <cell r="L1833" t="str">
            <v>금   액</v>
          </cell>
        </row>
        <row r="1834">
          <cell r="B1834" t="str">
            <v>공 구 손 료</v>
          </cell>
          <cell r="C1834" t="str">
            <v>2%</v>
          </cell>
          <cell r="D1834" t="str">
            <v>1</v>
          </cell>
          <cell r="E1834" t="str">
            <v>식</v>
          </cell>
          <cell r="L1834">
            <v>136</v>
          </cell>
        </row>
        <row r="1835">
          <cell r="B1835" t="str">
            <v>소      계</v>
          </cell>
          <cell r="F1835">
            <v>8981</v>
          </cell>
          <cell r="H1835">
            <v>6808</v>
          </cell>
          <cell r="J1835">
            <v>2037</v>
          </cell>
          <cell r="L1835">
            <v>136</v>
          </cell>
        </row>
        <row r="1837">
          <cell r="A1837" t="str">
            <v>4. COVER COATING (280μ)</v>
          </cell>
        </row>
        <row r="1838">
          <cell r="B1838" t="str">
            <v>TAL  EPOXY</v>
          </cell>
          <cell r="D1838">
            <v>0.48299999999999998</v>
          </cell>
          <cell r="E1838" t="str">
            <v>Liter</v>
          </cell>
          <cell r="I1838">
            <v>3570</v>
          </cell>
          <cell r="J1838">
            <v>1724</v>
          </cell>
        </row>
        <row r="1839">
          <cell r="B1839" t="str">
            <v>신      나</v>
          </cell>
          <cell r="D1839">
            <v>4.8000000000000001E-2</v>
          </cell>
          <cell r="E1839" t="str">
            <v>Liter</v>
          </cell>
          <cell r="I1839">
            <v>2111</v>
          </cell>
          <cell r="J1839">
            <v>101</v>
          </cell>
        </row>
        <row r="1840">
          <cell r="B1840" t="str">
            <v>도  장  공</v>
          </cell>
          <cell r="D1840">
            <v>0.108</v>
          </cell>
          <cell r="E1840" t="str">
            <v>인</v>
          </cell>
          <cell r="G1840">
            <v>63038</v>
          </cell>
          <cell r="H1840">
            <v>6808</v>
          </cell>
        </row>
        <row r="1841">
          <cell r="B1841" t="str">
            <v>공 구 손 료</v>
          </cell>
          <cell r="C1841" t="str">
            <v>2%</v>
          </cell>
          <cell r="D1841" t="str">
            <v>1</v>
          </cell>
          <cell r="E1841" t="str">
            <v>식</v>
          </cell>
          <cell r="L1841">
            <v>136</v>
          </cell>
        </row>
        <row r="1843">
          <cell r="B1843" t="str">
            <v>소      계</v>
          </cell>
          <cell r="F1843">
            <v>8769</v>
          </cell>
          <cell r="H1843">
            <v>6808</v>
          </cell>
          <cell r="J1843">
            <v>1825</v>
          </cell>
          <cell r="L1843">
            <v>136</v>
          </cell>
        </row>
        <row r="1845">
          <cell r="A1845" t="str">
            <v>5. 방 오 도 료</v>
          </cell>
        </row>
        <row r="1846">
          <cell r="B1846" t="str">
            <v>방 오 도 료</v>
          </cell>
          <cell r="D1846">
            <v>0.154</v>
          </cell>
          <cell r="E1846" t="str">
            <v>Liter</v>
          </cell>
          <cell r="I1846">
            <v>9231</v>
          </cell>
          <cell r="J1846">
            <v>1421</v>
          </cell>
        </row>
        <row r="1847">
          <cell r="B1847" t="str">
            <v>신      나(ANTI FOULING)</v>
          </cell>
          <cell r="D1847">
            <v>8.0000000000000002E-3</v>
          </cell>
          <cell r="E1847" t="str">
            <v>Liter</v>
          </cell>
          <cell r="I1847">
            <v>1530</v>
          </cell>
          <cell r="J1847">
            <v>12</v>
          </cell>
        </row>
        <row r="1848">
          <cell r="B1848" t="str">
            <v>도  장  공</v>
          </cell>
          <cell r="D1848">
            <v>0.3</v>
          </cell>
          <cell r="E1848" t="str">
            <v>인</v>
          </cell>
          <cell r="G1848">
            <v>63038</v>
          </cell>
          <cell r="H1848">
            <v>18911</v>
          </cell>
        </row>
        <row r="1849">
          <cell r="B1849" t="str">
            <v>공 구 손 료</v>
          </cell>
          <cell r="C1849" t="str">
            <v>2%</v>
          </cell>
          <cell r="D1849" t="str">
            <v>1</v>
          </cell>
          <cell r="E1849" t="str">
            <v>식</v>
          </cell>
          <cell r="L1849">
            <v>378</v>
          </cell>
        </row>
        <row r="1850">
          <cell r="B1850" t="str">
            <v>소      계</v>
          </cell>
          <cell r="F1850">
            <v>20722</v>
          </cell>
          <cell r="H1850">
            <v>18911</v>
          </cell>
          <cell r="J1850">
            <v>1433</v>
          </cell>
          <cell r="L1850">
            <v>378</v>
          </cell>
        </row>
        <row r="1861">
          <cell r="B1861" t="str">
            <v>신공법 도장방식을 채택할 경우</v>
          </cell>
          <cell r="F1861" t="str">
            <v>도 장 비 (M²당) 일 위 대 가</v>
          </cell>
        </row>
        <row r="1862">
          <cell r="E1862" t="str">
            <v/>
          </cell>
        </row>
        <row r="1863">
          <cell r="A1863" t="str">
            <v>종       별</v>
          </cell>
          <cell r="C1863" t="str">
            <v>재 료 또 는</v>
          </cell>
          <cell r="D1863" t="str">
            <v xml:space="preserve">원 수 </v>
          </cell>
          <cell r="E1863" t="str">
            <v>단 위</v>
          </cell>
          <cell r="F1863" t="str">
            <v>총   액</v>
          </cell>
          <cell r="G1863" t="str">
            <v>노   무   비</v>
          </cell>
          <cell r="I1863" t="str">
            <v>재   료   비</v>
          </cell>
          <cell r="K1863" t="str">
            <v>경      비</v>
          </cell>
          <cell r="M1863" t="str">
            <v>비   고</v>
          </cell>
        </row>
        <row r="1864">
          <cell r="C1864" t="str">
            <v xml:space="preserve">규       격 </v>
          </cell>
          <cell r="F1864" t="str">
            <v>금   액</v>
          </cell>
          <cell r="G1864" t="str">
            <v>단  가</v>
          </cell>
          <cell r="H1864" t="str">
            <v>금   액</v>
          </cell>
          <cell r="I1864" t="str">
            <v>단  가</v>
          </cell>
          <cell r="J1864" t="str">
            <v>금   액</v>
          </cell>
          <cell r="K1864" t="str">
            <v>단  가</v>
          </cell>
          <cell r="L1864" t="str">
            <v>금   액</v>
          </cell>
        </row>
        <row r="1865">
          <cell r="A1865" t="str">
            <v>1. 전처리 ( 육상용 ) (WATER SAND JET 공법) : BLAST CLEANINING  SA 2½</v>
          </cell>
        </row>
        <row r="1866">
          <cell r="B1866" t="str">
            <v>WATER JET</v>
          </cell>
          <cell r="C1866" t="str">
            <v>500 KG/㎡</v>
          </cell>
          <cell r="D1866">
            <v>1</v>
          </cell>
          <cell r="E1866" t="str">
            <v>㎡</v>
          </cell>
          <cell r="K1866">
            <v>1400</v>
          </cell>
          <cell r="L1866">
            <v>1400</v>
          </cell>
        </row>
        <row r="1867">
          <cell r="B1867" t="str">
            <v>시 리 카</v>
          </cell>
          <cell r="D1867">
            <v>10</v>
          </cell>
          <cell r="E1867" t="str">
            <v>kg</v>
          </cell>
          <cell r="I1867">
            <v>130</v>
          </cell>
          <cell r="J1867">
            <v>1300</v>
          </cell>
        </row>
        <row r="1868">
          <cell r="B1868" t="str">
            <v>경    유</v>
          </cell>
          <cell r="D1868">
            <v>4</v>
          </cell>
          <cell r="E1868" t="str">
            <v>L</v>
          </cell>
          <cell r="I1868">
            <v>526.4</v>
          </cell>
          <cell r="J1868">
            <v>2105</v>
          </cell>
        </row>
        <row r="1869">
          <cell r="B1869" t="str">
            <v>특별인부</v>
          </cell>
          <cell r="D1869">
            <v>0.1</v>
          </cell>
          <cell r="E1869" t="str">
            <v>인</v>
          </cell>
          <cell r="G1869">
            <v>57379</v>
          </cell>
          <cell r="H1869">
            <v>5737</v>
          </cell>
        </row>
        <row r="1870">
          <cell r="B1870" t="str">
            <v>보통인부</v>
          </cell>
          <cell r="D1870">
            <v>0.08</v>
          </cell>
          <cell r="E1870" t="str">
            <v>"</v>
          </cell>
          <cell r="G1870">
            <v>37736</v>
          </cell>
          <cell r="H1870">
            <v>3018</v>
          </cell>
        </row>
        <row r="1871">
          <cell r="B1871" t="str">
            <v>공구손료</v>
          </cell>
          <cell r="C1871" t="str">
            <v>10 %</v>
          </cell>
          <cell r="D1871" t="str">
            <v>1</v>
          </cell>
          <cell r="E1871" t="str">
            <v>식</v>
          </cell>
          <cell r="L1871">
            <v>875</v>
          </cell>
          <cell r="M1871" t="str">
            <v>열풍기,발청억</v>
          </cell>
        </row>
        <row r="1872">
          <cell r="B1872" t="str">
            <v>소      계</v>
          </cell>
          <cell r="F1872">
            <v>14435</v>
          </cell>
          <cell r="H1872">
            <v>8755</v>
          </cell>
          <cell r="J1872">
            <v>3405</v>
          </cell>
          <cell r="L1872">
            <v>2275</v>
          </cell>
        </row>
        <row r="1874">
          <cell r="A1874" t="str">
            <v>2. 전처리 ( 수중용 ) (WATER SAND JET 공법) : BLAST CLEANINING  ST 2</v>
          </cell>
        </row>
        <row r="1875">
          <cell r="B1875" t="str">
            <v>WATER JET</v>
          </cell>
          <cell r="C1875" t="str">
            <v>500 KG/㎡</v>
          </cell>
          <cell r="D1875">
            <v>1</v>
          </cell>
          <cell r="E1875" t="str">
            <v>㎡</v>
          </cell>
          <cell r="K1875">
            <v>2000</v>
          </cell>
          <cell r="L1875">
            <v>2000</v>
          </cell>
        </row>
        <row r="1876">
          <cell r="B1876" t="str">
            <v>시 리 카</v>
          </cell>
          <cell r="D1876">
            <v>10</v>
          </cell>
          <cell r="E1876" t="str">
            <v>kg</v>
          </cell>
          <cell r="I1876">
            <v>130</v>
          </cell>
          <cell r="J1876">
            <v>1300</v>
          </cell>
        </row>
        <row r="1877">
          <cell r="B1877" t="str">
            <v>경    유</v>
          </cell>
          <cell r="D1877">
            <v>6</v>
          </cell>
          <cell r="E1877" t="str">
            <v>L</v>
          </cell>
          <cell r="I1877">
            <v>526.4</v>
          </cell>
          <cell r="J1877">
            <v>3158</v>
          </cell>
        </row>
        <row r="1878">
          <cell r="B1878" t="str">
            <v>잠 수 부</v>
          </cell>
          <cell r="D1878">
            <v>0.7</v>
          </cell>
          <cell r="E1878" t="str">
            <v>인</v>
          </cell>
          <cell r="G1878">
            <v>81832</v>
          </cell>
          <cell r="H1878">
            <v>57282</v>
          </cell>
        </row>
        <row r="1879">
          <cell r="B1879" t="str">
            <v>보통인부</v>
          </cell>
          <cell r="D1879">
            <v>0.7</v>
          </cell>
          <cell r="E1879" t="str">
            <v>"</v>
          </cell>
          <cell r="G1879">
            <v>37736</v>
          </cell>
          <cell r="H1879">
            <v>26415</v>
          </cell>
        </row>
        <row r="1880">
          <cell r="B1880" t="str">
            <v>선    부</v>
          </cell>
          <cell r="D1880">
            <v>0.7</v>
          </cell>
          <cell r="E1880" t="str">
            <v>"</v>
          </cell>
          <cell r="G1880">
            <v>40088</v>
          </cell>
          <cell r="H1880">
            <v>28061</v>
          </cell>
        </row>
        <row r="1881">
          <cell r="B1881" t="str">
            <v>도선임대료</v>
          </cell>
          <cell r="D1881" t="str">
            <v>1</v>
          </cell>
          <cell r="E1881" t="str">
            <v>식</v>
          </cell>
          <cell r="L1881">
            <v>12000</v>
          </cell>
        </row>
        <row r="1882">
          <cell r="B1882" t="str">
            <v>공구손료</v>
          </cell>
          <cell r="C1882" t="str">
            <v>10 %</v>
          </cell>
          <cell r="D1882" t="str">
            <v>1</v>
          </cell>
          <cell r="E1882" t="str">
            <v>식</v>
          </cell>
          <cell r="L1882">
            <v>11175</v>
          </cell>
          <cell r="M1882" t="str">
            <v>열풍기,발청억</v>
          </cell>
        </row>
        <row r="1883">
          <cell r="B1883" t="str">
            <v>소      계</v>
          </cell>
          <cell r="F1883">
            <v>141391</v>
          </cell>
          <cell r="H1883">
            <v>111758</v>
          </cell>
          <cell r="J1883">
            <v>4458</v>
          </cell>
          <cell r="L1883">
            <v>25175</v>
          </cell>
        </row>
        <row r="1884">
          <cell r="F1884" t="str">
            <v/>
          </cell>
        </row>
        <row r="1885">
          <cell r="A1885" t="str">
            <v>3. 도장 SYSTEM 1 : 상시 물속에 잠기는 구조물</v>
          </cell>
        </row>
        <row r="1886">
          <cell r="B1886" t="str">
            <v xml:space="preserve">소지처리 </v>
          </cell>
          <cell r="C1886" t="str">
            <v>BLASTING 작업으로서 SIS Sa2½ 이상</v>
          </cell>
        </row>
        <row r="1887">
          <cell r="B1887" t="str">
            <v>하    도</v>
          </cell>
          <cell r="C1887" t="str">
            <v>무기질 징크리치 푸라이머</v>
          </cell>
          <cell r="F1887" t="str">
            <v xml:space="preserve"> 75 μ</v>
          </cell>
        </row>
        <row r="1888">
          <cell r="B1888" t="str">
            <v>중    도</v>
          </cell>
          <cell r="C1888" t="str">
            <v>중도용 엑폭시 수지도료</v>
          </cell>
          <cell r="F1888" t="str">
            <v xml:space="preserve"> 45 μ</v>
          </cell>
        </row>
        <row r="1889">
          <cell r="B1889" t="str">
            <v>상    도</v>
          </cell>
          <cell r="C1889" t="str">
            <v>상도용 엑폭시</v>
          </cell>
          <cell r="F1889" t="str">
            <v>400 μ</v>
          </cell>
        </row>
        <row r="1890">
          <cell r="A1890" t="str">
            <v>종       별</v>
          </cell>
          <cell r="C1890" t="str">
            <v>재 료 또 는</v>
          </cell>
          <cell r="D1890" t="str">
            <v xml:space="preserve">원 수 </v>
          </cell>
          <cell r="E1890" t="str">
            <v>단 위</v>
          </cell>
          <cell r="F1890" t="str">
            <v>총   액</v>
          </cell>
          <cell r="G1890" t="str">
            <v>노   무   비</v>
          </cell>
          <cell r="I1890" t="str">
            <v>재   료   비</v>
          </cell>
          <cell r="K1890" t="str">
            <v>경      비</v>
          </cell>
          <cell r="M1890" t="str">
            <v>비   고</v>
          </cell>
        </row>
        <row r="1891">
          <cell r="C1891" t="str">
            <v xml:space="preserve">규       격 </v>
          </cell>
          <cell r="F1891" t="str">
            <v>금   액</v>
          </cell>
          <cell r="G1891" t="str">
            <v>단  가</v>
          </cell>
          <cell r="H1891" t="str">
            <v>금   액</v>
          </cell>
          <cell r="I1891" t="str">
            <v>단  가</v>
          </cell>
          <cell r="J1891" t="str">
            <v>금   액</v>
          </cell>
          <cell r="K1891" t="str">
            <v>단  가</v>
          </cell>
          <cell r="L1891" t="str">
            <v>금   액</v>
          </cell>
        </row>
        <row r="1892">
          <cell r="A1892" t="str">
            <v>공사비 산출</v>
          </cell>
          <cell r="F1892" t="str">
            <v/>
          </cell>
        </row>
        <row r="1893">
          <cell r="B1893" t="str">
            <v>무기질 징크리치 푸라이머</v>
          </cell>
          <cell r="D1893">
            <v>0.2</v>
          </cell>
          <cell r="E1893" t="str">
            <v>L</v>
          </cell>
          <cell r="F1893" t="str">
            <v/>
          </cell>
          <cell r="I1893">
            <v>7945</v>
          </cell>
          <cell r="J1893">
            <v>1589</v>
          </cell>
        </row>
        <row r="1894">
          <cell r="B1894" t="str">
            <v>중도용 엑폭시 수지도료</v>
          </cell>
          <cell r="D1894">
            <v>0.2</v>
          </cell>
          <cell r="E1894" t="str">
            <v>L</v>
          </cell>
          <cell r="F1894" t="str">
            <v/>
          </cell>
          <cell r="I1894">
            <v>7500</v>
          </cell>
          <cell r="J1894">
            <v>1500</v>
          </cell>
        </row>
        <row r="1895">
          <cell r="B1895" t="str">
            <v>상도용 엑폭시</v>
          </cell>
          <cell r="D1895">
            <v>0.68</v>
          </cell>
          <cell r="E1895" t="str">
            <v>L</v>
          </cell>
          <cell r="F1895" t="str">
            <v/>
          </cell>
          <cell r="I1895">
            <v>18000</v>
          </cell>
          <cell r="J1895">
            <v>12240</v>
          </cell>
        </row>
        <row r="1896">
          <cell r="B1896" t="str">
            <v>희 석 제</v>
          </cell>
          <cell r="D1896">
            <v>0.3</v>
          </cell>
          <cell r="E1896" t="str">
            <v>L</v>
          </cell>
          <cell r="F1896" t="str">
            <v/>
          </cell>
          <cell r="I1896">
            <v>2111</v>
          </cell>
          <cell r="J1896">
            <v>633</v>
          </cell>
        </row>
        <row r="1897">
          <cell r="B1897" t="str">
            <v>도  장  공</v>
          </cell>
          <cell r="D1897">
            <v>0.1</v>
          </cell>
          <cell r="E1897" t="str">
            <v>인</v>
          </cell>
          <cell r="F1897" t="str">
            <v/>
          </cell>
          <cell r="G1897">
            <v>63038</v>
          </cell>
          <cell r="H1897">
            <v>6303</v>
          </cell>
        </row>
        <row r="1898">
          <cell r="B1898" t="str">
            <v>보 통 인 부</v>
          </cell>
          <cell r="D1898">
            <v>0.1</v>
          </cell>
          <cell r="E1898" t="str">
            <v>인</v>
          </cell>
          <cell r="F1898" t="str">
            <v/>
          </cell>
          <cell r="G1898">
            <v>37736</v>
          </cell>
          <cell r="H1898">
            <v>3773</v>
          </cell>
        </row>
        <row r="1899">
          <cell r="B1899" t="str">
            <v>공 구 손 료</v>
          </cell>
          <cell r="C1899" t="str">
            <v>노임의 2%</v>
          </cell>
          <cell r="D1899" t="str">
            <v>1</v>
          </cell>
          <cell r="E1899" t="str">
            <v>식</v>
          </cell>
          <cell r="F1899" t="str">
            <v/>
          </cell>
          <cell r="L1899">
            <v>201</v>
          </cell>
        </row>
        <row r="1900">
          <cell r="B1900" t="str">
            <v>소      계</v>
          </cell>
          <cell r="F1900">
            <v>26239</v>
          </cell>
          <cell r="H1900">
            <v>10076</v>
          </cell>
          <cell r="J1900">
            <v>15962</v>
          </cell>
          <cell r="L1900">
            <v>201</v>
          </cell>
        </row>
        <row r="1901">
          <cell r="F1901" t="str">
            <v/>
          </cell>
        </row>
        <row r="1902">
          <cell r="A1902" t="str">
            <v>4. 도장 SYSTEM 2 : 해수 가까이 상시 노출되어있는 구조물</v>
          </cell>
        </row>
        <row r="1903">
          <cell r="B1903" t="str">
            <v xml:space="preserve">소지처리 </v>
          </cell>
          <cell r="C1903" t="str">
            <v>BLASTING 작업으로서 SIS Sa2½ 이상</v>
          </cell>
        </row>
        <row r="1904">
          <cell r="B1904" t="str">
            <v>하    도</v>
          </cell>
          <cell r="C1904" t="str">
            <v>무기질 징크리치 푸라이머</v>
          </cell>
          <cell r="F1904" t="str">
            <v xml:space="preserve"> 75 μ</v>
          </cell>
        </row>
        <row r="1905">
          <cell r="B1905" t="str">
            <v>중    도 1</v>
          </cell>
          <cell r="C1905" t="str">
            <v>중도용 엑폭시 수지도료</v>
          </cell>
          <cell r="F1905" t="str">
            <v xml:space="preserve"> 45 μ</v>
          </cell>
        </row>
        <row r="1906">
          <cell r="B1906" t="str">
            <v>중    도 2</v>
          </cell>
          <cell r="C1906" t="str">
            <v>중도용 엑폭시 수지도료</v>
          </cell>
          <cell r="F1906" t="str">
            <v>355 μ</v>
          </cell>
        </row>
        <row r="1907">
          <cell r="B1907" t="str">
            <v>상    도</v>
          </cell>
          <cell r="C1907" t="str">
            <v>상도용 엑폭시</v>
          </cell>
          <cell r="F1907" t="str">
            <v xml:space="preserve"> 45 μ</v>
          </cell>
        </row>
        <row r="1908">
          <cell r="F1908" t="str">
            <v/>
          </cell>
        </row>
        <row r="1909">
          <cell r="A1909" t="str">
            <v>공사비 산출</v>
          </cell>
          <cell r="F1909" t="str">
            <v/>
          </cell>
        </row>
        <row r="1910">
          <cell r="B1910" t="str">
            <v>무기질 징크리치 푸라이머</v>
          </cell>
          <cell r="D1910">
            <v>0.2</v>
          </cell>
          <cell r="E1910" t="str">
            <v>L</v>
          </cell>
          <cell r="F1910" t="str">
            <v/>
          </cell>
          <cell r="I1910">
            <v>7945</v>
          </cell>
          <cell r="J1910">
            <v>1589</v>
          </cell>
        </row>
        <row r="1911">
          <cell r="B1911" t="str">
            <v>중도용 엑폭시 수지도료 1</v>
          </cell>
          <cell r="D1911">
            <v>0.2</v>
          </cell>
          <cell r="E1911" t="str">
            <v>L</v>
          </cell>
          <cell r="F1911" t="str">
            <v/>
          </cell>
          <cell r="I1911">
            <v>7500</v>
          </cell>
          <cell r="J1911">
            <v>1500</v>
          </cell>
        </row>
        <row r="1912">
          <cell r="B1912" t="str">
            <v>중도용 엑폭시 수지도료 2</v>
          </cell>
          <cell r="D1912">
            <v>0.6</v>
          </cell>
          <cell r="E1912" t="str">
            <v>L</v>
          </cell>
          <cell r="F1912" t="str">
            <v/>
          </cell>
          <cell r="I1912">
            <v>18000</v>
          </cell>
          <cell r="J1912">
            <v>10800</v>
          </cell>
        </row>
        <row r="1913">
          <cell r="B1913" t="str">
            <v>상도용 엑폭시</v>
          </cell>
          <cell r="D1913">
            <v>0.2</v>
          </cell>
          <cell r="E1913" t="str">
            <v>L</v>
          </cell>
          <cell r="F1913" t="str">
            <v/>
          </cell>
          <cell r="I1913">
            <v>5900</v>
          </cell>
          <cell r="J1913">
            <v>1180</v>
          </cell>
        </row>
        <row r="1914">
          <cell r="B1914" t="str">
            <v>희 석 제</v>
          </cell>
          <cell r="D1914">
            <v>0.36</v>
          </cell>
          <cell r="E1914" t="str">
            <v>L</v>
          </cell>
          <cell r="F1914" t="str">
            <v/>
          </cell>
          <cell r="I1914">
            <v>2111</v>
          </cell>
          <cell r="J1914">
            <v>759</v>
          </cell>
        </row>
        <row r="1915">
          <cell r="B1915" t="str">
            <v>도  장  공</v>
          </cell>
          <cell r="D1915">
            <v>0.13</v>
          </cell>
          <cell r="E1915" t="str">
            <v>인</v>
          </cell>
          <cell r="F1915" t="str">
            <v/>
          </cell>
          <cell r="G1915">
            <v>63038</v>
          </cell>
          <cell r="H1915">
            <v>8194</v>
          </cell>
        </row>
        <row r="1916">
          <cell r="B1916" t="str">
            <v>보 통 인 부</v>
          </cell>
          <cell r="D1916">
            <v>0.13</v>
          </cell>
          <cell r="E1916" t="str">
            <v>인</v>
          </cell>
          <cell r="F1916" t="str">
            <v/>
          </cell>
          <cell r="G1916">
            <v>37736</v>
          </cell>
          <cell r="H1916">
            <v>4905</v>
          </cell>
        </row>
        <row r="1917">
          <cell r="B1917" t="str">
            <v>공 구 손 료</v>
          </cell>
          <cell r="C1917" t="str">
            <v>노임의 2%</v>
          </cell>
          <cell r="D1917" t="str">
            <v>1</v>
          </cell>
          <cell r="E1917" t="str">
            <v>식</v>
          </cell>
          <cell r="F1917" t="str">
            <v/>
          </cell>
          <cell r="L1917">
            <v>261</v>
          </cell>
        </row>
        <row r="1918">
          <cell r="B1918" t="str">
            <v>소      계</v>
          </cell>
          <cell r="F1918">
            <v>29188</v>
          </cell>
          <cell r="H1918">
            <v>13099</v>
          </cell>
          <cell r="J1918">
            <v>15828</v>
          </cell>
          <cell r="L1918">
            <v>261</v>
          </cell>
        </row>
        <row r="1919">
          <cell r="A1919" t="str">
            <v>종       별</v>
          </cell>
          <cell r="C1919" t="str">
            <v>재 료 또 는</v>
          </cell>
          <cell r="D1919" t="str">
            <v xml:space="preserve">원 수 </v>
          </cell>
          <cell r="E1919" t="str">
            <v>단 위</v>
          </cell>
          <cell r="F1919" t="str">
            <v>총   액</v>
          </cell>
          <cell r="G1919" t="str">
            <v>노   무   비</v>
          </cell>
          <cell r="I1919" t="str">
            <v>재   료   비</v>
          </cell>
          <cell r="K1919" t="str">
            <v>경      비</v>
          </cell>
          <cell r="M1919" t="str">
            <v>비   고</v>
          </cell>
        </row>
        <row r="1920">
          <cell r="C1920" t="str">
            <v xml:space="preserve">규       격 </v>
          </cell>
          <cell r="F1920" t="str">
            <v>금   액</v>
          </cell>
          <cell r="G1920" t="str">
            <v>단  가</v>
          </cell>
          <cell r="H1920" t="str">
            <v>금   액</v>
          </cell>
          <cell r="I1920" t="str">
            <v>단  가</v>
          </cell>
          <cell r="J1920" t="str">
            <v>금   액</v>
          </cell>
          <cell r="K1920" t="str">
            <v>단  가</v>
          </cell>
          <cell r="L1920" t="str">
            <v>금   액</v>
          </cell>
        </row>
        <row r="1921">
          <cell r="A1921" t="str">
            <v>5. 도장 SYSTEM 3 : 해중에서 작업해야하는 구조물</v>
          </cell>
        </row>
        <row r="1922">
          <cell r="B1922" t="str">
            <v xml:space="preserve">소지처리 </v>
          </cell>
          <cell r="C1922" t="str">
            <v>WATER SAND JET나 WATER JET로써 피도면의 밀스케일등 이물질을 완전 제거하여 SIS ST 2 이상되게 할것.</v>
          </cell>
        </row>
        <row r="1923">
          <cell r="B1923" t="str">
            <v>하    도</v>
          </cell>
          <cell r="C1923" t="str">
            <v>수중용 엑폭시</v>
          </cell>
          <cell r="F1923" t="str">
            <v>1,000 μ</v>
          </cell>
        </row>
        <row r="1924">
          <cell r="F1924" t="str">
            <v/>
          </cell>
        </row>
        <row r="1925">
          <cell r="A1925" t="str">
            <v>공사비 산출</v>
          </cell>
          <cell r="F1925" t="str">
            <v/>
          </cell>
        </row>
        <row r="1926">
          <cell r="B1926" t="str">
            <v>상도용 엑폭시</v>
          </cell>
          <cell r="D1926">
            <v>1.74</v>
          </cell>
          <cell r="E1926" t="str">
            <v>L</v>
          </cell>
          <cell r="F1926" t="str">
            <v/>
          </cell>
          <cell r="I1926">
            <v>26000</v>
          </cell>
          <cell r="J1926">
            <v>45240</v>
          </cell>
        </row>
        <row r="1927">
          <cell r="B1927" t="str">
            <v>잠  수  부</v>
          </cell>
          <cell r="D1927">
            <v>0.5</v>
          </cell>
          <cell r="E1927" t="str">
            <v>인</v>
          </cell>
          <cell r="F1927" t="str">
            <v/>
          </cell>
          <cell r="G1927">
            <v>81832</v>
          </cell>
          <cell r="H1927">
            <v>40916</v>
          </cell>
        </row>
        <row r="1928">
          <cell r="B1928" t="str">
            <v>공 구 손 료</v>
          </cell>
          <cell r="C1928" t="str">
            <v>노임의 2%</v>
          </cell>
          <cell r="D1928" t="str">
            <v>1</v>
          </cell>
          <cell r="E1928" t="str">
            <v>식</v>
          </cell>
          <cell r="F1928" t="str">
            <v/>
          </cell>
          <cell r="L1928">
            <v>818</v>
          </cell>
        </row>
        <row r="1929">
          <cell r="B1929" t="str">
            <v>소      계</v>
          </cell>
          <cell r="F1929">
            <v>86974</v>
          </cell>
          <cell r="H1929">
            <v>40916</v>
          </cell>
          <cell r="J1929">
            <v>45240</v>
          </cell>
          <cell r="L1929">
            <v>818</v>
          </cell>
        </row>
        <row r="1930">
          <cell r="F1930" t="str">
            <v/>
          </cell>
        </row>
        <row r="1931">
          <cell r="A1931" t="str">
            <v>6. CERAMIC COATING (ATO) 200μ</v>
          </cell>
        </row>
        <row r="1932">
          <cell r="B1932" t="str">
            <v>6-1. 바탕만들기</v>
          </cell>
        </row>
        <row r="1933">
          <cell r="B1933" t="str">
            <v>SNAD</v>
          </cell>
          <cell r="D1933">
            <v>5.0799999999999998E-2</v>
          </cell>
          <cell r="E1933" t="str">
            <v>㎥</v>
          </cell>
          <cell r="F1933">
            <v>355</v>
          </cell>
          <cell r="I1933">
            <v>7000</v>
          </cell>
          <cell r="J1933">
            <v>355</v>
          </cell>
        </row>
        <row r="1934">
          <cell r="B1934" t="str">
            <v>계 령 공</v>
          </cell>
          <cell r="D1934">
            <v>0.05</v>
          </cell>
          <cell r="E1934" t="str">
            <v>인</v>
          </cell>
          <cell r="F1934">
            <v>2096</v>
          </cell>
          <cell r="G1934">
            <v>41937</v>
          </cell>
          <cell r="H1934">
            <v>2096</v>
          </cell>
        </row>
        <row r="1935">
          <cell r="B1935" t="str">
            <v>보 통 인 부</v>
          </cell>
          <cell r="D1935">
            <v>0.1</v>
          </cell>
          <cell r="E1935" t="str">
            <v>인</v>
          </cell>
          <cell r="F1935">
            <v>3773</v>
          </cell>
          <cell r="G1935">
            <v>37736</v>
          </cell>
          <cell r="H1935">
            <v>3773</v>
          </cell>
        </row>
        <row r="1936">
          <cell r="B1936" t="str">
            <v>POWER BRUSH</v>
          </cell>
          <cell r="D1936">
            <v>0.03</v>
          </cell>
          <cell r="E1936" t="str">
            <v>KG</v>
          </cell>
          <cell r="F1936">
            <v>150</v>
          </cell>
          <cell r="I1936">
            <v>5000</v>
          </cell>
          <cell r="J1936">
            <v>150</v>
          </cell>
        </row>
        <row r="1937">
          <cell r="B1937" t="str">
            <v>WIRE BRUSH</v>
          </cell>
          <cell r="D1937">
            <v>1.6E-2</v>
          </cell>
          <cell r="E1937" t="str">
            <v>KG</v>
          </cell>
          <cell r="F1937">
            <v>32</v>
          </cell>
          <cell r="I1937">
            <v>2000</v>
          </cell>
          <cell r="J1937">
            <v>32</v>
          </cell>
        </row>
        <row r="1938">
          <cell r="B1938" t="str">
            <v>기 계 공</v>
          </cell>
          <cell r="D1938">
            <v>0.13300000000000001</v>
          </cell>
          <cell r="E1938" t="str">
            <v>인</v>
          </cell>
          <cell r="F1938">
            <v>7834</v>
          </cell>
          <cell r="G1938">
            <v>58906</v>
          </cell>
          <cell r="H1938">
            <v>7834</v>
          </cell>
        </row>
        <row r="1939">
          <cell r="B1939" t="str">
            <v>조 력 공</v>
          </cell>
          <cell r="D1939">
            <v>0.05</v>
          </cell>
          <cell r="E1939" t="str">
            <v>인</v>
          </cell>
          <cell r="F1939">
            <v>2445</v>
          </cell>
          <cell r="G1939">
            <v>48912</v>
          </cell>
          <cell r="H1939">
            <v>2445</v>
          </cell>
        </row>
        <row r="1940">
          <cell r="B1940" t="str">
            <v>품질관리공(시험사1급)</v>
          </cell>
          <cell r="D1940">
            <v>1.6E-2</v>
          </cell>
          <cell r="E1940" t="str">
            <v>인</v>
          </cell>
          <cell r="F1940">
            <v>765</v>
          </cell>
          <cell r="G1940">
            <v>47867</v>
          </cell>
          <cell r="H1940">
            <v>765</v>
          </cell>
        </row>
        <row r="1941">
          <cell r="B1941" t="str">
            <v>공 구 손 료</v>
          </cell>
          <cell r="C1941" t="str">
            <v>노임의 2%</v>
          </cell>
          <cell r="D1941" t="str">
            <v>1</v>
          </cell>
          <cell r="E1941" t="str">
            <v>식</v>
          </cell>
          <cell r="F1941">
            <v>338</v>
          </cell>
          <cell r="L1941">
            <v>338</v>
          </cell>
        </row>
        <row r="1942">
          <cell r="B1942" t="str">
            <v>소      계</v>
          </cell>
          <cell r="F1942">
            <v>17788</v>
          </cell>
          <cell r="H1942">
            <v>16913</v>
          </cell>
          <cell r="J1942">
            <v>537</v>
          </cell>
          <cell r="L1942">
            <v>338</v>
          </cell>
        </row>
        <row r="1943">
          <cell r="F1943" t="str">
            <v/>
          </cell>
        </row>
        <row r="1944">
          <cell r="B1944" t="str">
            <v>6-2. CERAMIC COATING (200μ)</v>
          </cell>
        </row>
        <row r="1945">
          <cell r="B1945" t="str">
            <v>세 척 제</v>
          </cell>
          <cell r="D1945">
            <v>0.05</v>
          </cell>
          <cell r="E1945" t="str">
            <v>통</v>
          </cell>
          <cell r="F1945">
            <v>525</v>
          </cell>
          <cell r="I1945">
            <v>10500</v>
          </cell>
          <cell r="J1945">
            <v>525</v>
          </cell>
        </row>
        <row r="1946">
          <cell r="B1946" t="str">
            <v>세 척 공(보통인부)</v>
          </cell>
          <cell r="D1946">
            <v>1.6E-2</v>
          </cell>
          <cell r="E1946" t="str">
            <v>인</v>
          </cell>
          <cell r="F1946">
            <v>603</v>
          </cell>
          <cell r="G1946">
            <v>37736</v>
          </cell>
          <cell r="H1946">
            <v>603</v>
          </cell>
        </row>
        <row r="1947">
          <cell r="B1947" t="str">
            <v>넝    마</v>
          </cell>
          <cell r="D1947">
            <v>0.01</v>
          </cell>
          <cell r="E1947" t="str">
            <v>KG</v>
          </cell>
          <cell r="F1947">
            <v>13</v>
          </cell>
          <cell r="I1947">
            <v>1363</v>
          </cell>
          <cell r="J1947">
            <v>13</v>
          </cell>
        </row>
        <row r="1948">
          <cell r="A1948" t="str">
            <v>종       별</v>
          </cell>
          <cell r="C1948" t="str">
            <v>재 료 또 는</v>
          </cell>
          <cell r="D1948" t="str">
            <v xml:space="preserve">원 수 </v>
          </cell>
          <cell r="E1948" t="str">
            <v>단 위</v>
          </cell>
          <cell r="F1948" t="str">
            <v>총   액</v>
          </cell>
          <cell r="G1948" t="str">
            <v>노   무   비</v>
          </cell>
          <cell r="I1948" t="str">
            <v>재   료   비</v>
          </cell>
          <cell r="K1948" t="str">
            <v>경      비</v>
          </cell>
          <cell r="M1948" t="str">
            <v>비   고</v>
          </cell>
        </row>
        <row r="1949">
          <cell r="C1949" t="str">
            <v xml:space="preserve">규       격 </v>
          </cell>
          <cell r="F1949" t="str">
            <v>금   액</v>
          </cell>
          <cell r="G1949" t="str">
            <v>단  가</v>
          </cell>
          <cell r="H1949" t="str">
            <v>금   액</v>
          </cell>
          <cell r="I1949" t="str">
            <v>단  가</v>
          </cell>
          <cell r="J1949" t="str">
            <v>금   액</v>
          </cell>
          <cell r="K1949" t="str">
            <v>단  가</v>
          </cell>
          <cell r="L1949" t="str">
            <v>금   액</v>
          </cell>
        </row>
        <row r="1950">
          <cell r="B1950" t="str">
            <v>세라믹코팅제</v>
          </cell>
          <cell r="D1950">
            <v>0.36</v>
          </cell>
          <cell r="E1950" t="str">
            <v>KG</v>
          </cell>
          <cell r="F1950">
            <v>60588</v>
          </cell>
          <cell r="I1950">
            <v>168300</v>
          </cell>
          <cell r="J1950">
            <v>60588</v>
          </cell>
        </row>
        <row r="1951">
          <cell r="B1951" t="str">
            <v>희 석 제</v>
          </cell>
          <cell r="D1951">
            <v>0.188</v>
          </cell>
          <cell r="E1951" t="str">
            <v>통</v>
          </cell>
          <cell r="F1951">
            <v>962</v>
          </cell>
          <cell r="I1951">
            <v>5120</v>
          </cell>
          <cell r="J1951">
            <v>962</v>
          </cell>
        </row>
        <row r="1952">
          <cell r="B1952" t="str">
            <v>도 장 공</v>
          </cell>
          <cell r="D1952">
            <v>6.6000000000000003E-2</v>
          </cell>
          <cell r="E1952" t="str">
            <v>인</v>
          </cell>
          <cell r="F1952">
            <v>4160</v>
          </cell>
          <cell r="G1952">
            <v>63038</v>
          </cell>
          <cell r="H1952">
            <v>4160</v>
          </cell>
        </row>
        <row r="1953">
          <cell r="B1953" t="str">
            <v>규    사</v>
          </cell>
          <cell r="D1953">
            <v>3.5999999999999997E-2</v>
          </cell>
          <cell r="E1953" t="str">
            <v>㎥</v>
          </cell>
          <cell r="F1953">
            <v>900</v>
          </cell>
          <cell r="I1953">
            <v>25000</v>
          </cell>
          <cell r="J1953">
            <v>900</v>
          </cell>
        </row>
        <row r="1954">
          <cell r="B1954" t="str">
            <v>장비사용료</v>
          </cell>
          <cell r="C1954" t="str">
            <v>TRUCK CRANE 40TON x 2대</v>
          </cell>
          <cell r="D1954">
            <v>0.02</v>
          </cell>
          <cell r="E1954" t="str">
            <v>HR</v>
          </cell>
          <cell r="F1954">
            <v>3317</v>
          </cell>
          <cell r="G1954">
            <v>37230</v>
          </cell>
          <cell r="H1954">
            <v>744</v>
          </cell>
          <cell r="I1954">
            <v>17460</v>
          </cell>
          <cell r="J1954">
            <v>349</v>
          </cell>
          <cell r="K1954">
            <v>111242</v>
          </cell>
          <cell r="L1954">
            <v>2224</v>
          </cell>
        </row>
        <row r="1955">
          <cell r="B1955" t="str">
            <v>공 구 손 료</v>
          </cell>
          <cell r="C1955" t="str">
            <v>노임의 2%</v>
          </cell>
          <cell r="D1955">
            <v>1</v>
          </cell>
          <cell r="E1955" t="str">
            <v>식</v>
          </cell>
          <cell r="F1955">
            <v>110</v>
          </cell>
          <cell r="L1955">
            <v>110</v>
          </cell>
        </row>
        <row r="1956">
          <cell r="B1956" t="str">
            <v>소     계</v>
          </cell>
          <cell r="F1956">
            <v>71178</v>
          </cell>
          <cell r="H1956">
            <v>5507</v>
          </cell>
          <cell r="J1956">
            <v>63337</v>
          </cell>
          <cell r="L1956">
            <v>2334</v>
          </cell>
        </row>
        <row r="1958">
          <cell r="B1958" t="str">
            <v>합     계</v>
          </cell>
          <cell r="F1958">
            <v>88966</v>
          </cell>
          <cell r="H1958">
            <v>22420</v>
          </cell>
          <cell r="J1958">
            <v>63874</v>
          </cell>
          <cell r="L1958">
            <v>2672</v>
          </cell>
        </row>
        <row r="1971">
          <cell r="F1971" t="str">
            <v/>
          </cell>
        </row>
        <row r="1976">
          <cell r="E1976" t="str">
            <v/>
          </cell>
          <cell r="F1976" t="str">
            <v>S.T.S 잡철물 제작,설치(SCREEN등)</v>
          </cell>
        </row>
        <row r="1977">
          <cell r="E1977" t="str">
            <v/>
          </cell>
        </row>
        <row r="1978">
          <cell r="A1978" t="str">
            <v>종       별</v>
          </cell>
          <cell r="C1978" t="str">
            <v>재 료 또 는</v>
          </cell>
          <cell r="D1978" t="str">
            <v xml:space="preserve">원 수 </v>
          </cell>
          <cell r="E1978" t="str">
            <v>단 위</v>
          </cell>
          <cell r="F1978" t="str">
            <v>총   액</v>
          </cell>
          <cell r="G1978" t="str">
            <v>노   무   비</v>
          </cell>
          <cell r="I1978" t="str">
            <v>재   료   비</v>
          </cell>
          <cell r="K1978" t="str">
            <v>경      비</v>
          </cell>
          <cell r="M1978" t="str">
            <v>비   고</v>
          </cell>
        </row>
        <row r="1979">
          <cell r="C1979" t="str">
            <v xml:space="preserve">규       격 </v>
          </cell>
          <cell r="F1979" t="str">
            <v>금   액</v>
          </cell>
          <cell r="G1979" t="str">
            <v>단  가</v>
          </cell>
          <cell r="H1979" t="str">
            <v>금   액</v>
          </cell>
          <cell r="I1979" t="str">
            <v>단  가</v>
          </cell>
          <cell r="J1979" t="str">
            <v>금   액</v>
          </cell>
          <cell r="K1979" t="str">
            <v>단  가</v>
          </cell>
          <cell r="L1979" t="str">
            <v>금   액</v>
          </cell>
        </row>
        <row r="1980">
          <cell r="A1980" t="str">
            <v>용  접  봉</v>
          </cell>
          <cell r="C1980" t="str">
            <v>AWSE 306-16 4Φ</v>
          </cell>
          <cell r="D1980">
            <v>18.48</v>
          </cell>
          <cell r="E1980" t="str">
            <v>KG</v>
          </cell>
          <cell r="I1980">
            <v>5460</v>
          </cell>
          <cell r="J1980">
            <v>100900</v>
          </cell>
        </row>
        <row r="1981">
          <cell r="A1981" t="str">
            <v>산      소</v>
          </cell>
          <cell r="C1981" t="str">
            <v>6,000L</v>
          </cell>
          <cell r="D1981">
            <v>1.05</v>
          </cell>
          <cell r="E1981" t="str">
            <v>병</v>
          </cell>
          <cell r="I1981">
            <v>12000</v>
          </cell>
          <cell r="J1981">
            <v>12600</v>
          </cell>
        </row>
        <row r="1982">
          <cell r="A1982" t="str">
            <v>아 세 치 렌</v>
          </cell>
          <cell r="C1982" t="str">
            <v>4,500L</v>
          </cell>
          <cell r="D1982">
            <v>2.8</v>
          </cell>
          <cell r="E1982" t="str">
            <v>KG</v>
          </cell>
          <cell r="I1982">
            <v>10500</v>
          </cell>
          <cell r="J1982">
            <v>29400</v>
          </cell>
        </row>
        <row r="1983">
          <cell r="A1983" t="str">
            <v>철      공</v>
          </cell>
          <cell r="D1983">
            <v>27.65</v>
          </cell>
          <cell r="E1983" t="str">
            <v>인</v>
          </cell>
          <cell r="G1983">
            <v>72430</v>
          </cell>
          <cell r="H1983">
            <v>2002689</v>
          </cell>
        </row>
        <row r="1984">
          <cell r="A1984" t="str">
            <v>비  계   공</v>
          </cell>
          <cell r="D1984">
            <v>4.71</v>
          </cell>
          <cell r="E1984" t="str">
            <v>인</v>
          </cell>
          <cell r="G1984">
            <v>79467</v>
          </cell>
          <cell r="H1984">
            <v>374289</v>
          </cell>
        </row>
        <row r="1986">
          <cell r="A1986" t="str">
            <v>보 통 인 부</v>
          </cell>
          <cell r="D1986">
            <v>0.66</v>
          </cell>
          <cell r="E1986" t="str">
            <v>인</v>
          </cell>
          <cell r="G1986">
            <v>37736</v>
          </cell>
          <cell r="H1986">
            <v>24905</v>
          </cell>
        </row>
        <row r="1987">
          <cell r="A1987" t="str">
            <v>용  접  공</v>
          </cell>
          <cell r="D1987">
            <v>2.6</v>
          </cell>
          <cell r="E1987" t="str">
            <v>인</v>
          </cell>
          <cell r="G1987">
            <v>74016</v>
          </cell>
          <cell r="H1987">
            <v>192441</v>
          </cell>
        </row>
        <row r="1988">
          <cell r="A1988" t="str">
            <v>특 별 인 부</v>
          </cell>
          <cell r="D1988">
            <v>0.74</v>
          </cell>
          <cell r="E1988" t="str">
            <v>인</v>
          </cell>
          <cell r="G1988">
            <v>57379</v>
          </cell>
          <cell r="H1988">
            <v>42460</v>
          </cell>
        </row>
        <row r="1989">
          <cell r="A1989" t="str">
            <v>용접기 손료</v>
          </cell>
          <cell r="D1989">
            <v>20.83</v>
          </cell>
          <cell r="E1989" t="str">
            <v>Hr</v>
          </cell>
          <cell r="K1989">
            <v>155</v>
          </cell>
          <cell r="L1989">
            <v>3228</v>
          </cell>
        </row>
        <row r="1990">
          <cell r="A1990" t="str">
            <v>전력 소요량</v>
          </cell>
          <cell r="D1990">
            <v>126</v>
          </cell>
          <cell r="E1990" t="str">
            <v>KWH</v>
          </cell>
          <cell r="K1990">
            <v>61.6</v>
          </cell>
          <cell r="L1990">
            <v>7761</v>
          </cell>
        </row>
        <row r="1991">
          <cell r="A1991" t="str">
            <v>공 구 손 료</v>
          </cell>
          <cell r="C1991" t="str">
            <v>인건비의 3%</v>
          </cell>
          <cell r="L1991">
            <v>79103</v>
          </cell>
        </row>
        <row r="1993">
          <cell r="A1993" t="str">
            <v>소    계</v>
          </cell>
          <cell r="F1993">
            <v>2869776</v>
          </cell>
          <cell r="H1993">
            <v>2636784</v>
          </cell>
          <cell r="J1993">
            <v>142900</v>
          </cell>
          <cell r="L1993">
            <v>90092</v>
          </cell>
        </row>
        <row r="1995">
          <cell r="A1995" t="str">
            <v>계 ( 간단한구조 )</v>
          </cell>
          <cell r="C1995" t="str">
            <v>100 %</v>
          </cell>
          <cell r="F1995">
            <v>2869776</v>
          </cell>
          <cell r="H1995">
            <v>2636784</v>
          </cell>
          <cell r="J1995">
            <v>142900</v>
          </cell>
          <cell r="L1995">
            <v>90092</v>
          </cell>
        </row>
        <row r="1997">
          <cell r="A1997" t="str">
            <v>계 ( 복잡한구조 )</v>
          </cell>
          <cell r="C1997" t="str">
            <v>140 %</v>
          </cell>
          <cell r="F1997">
            <v>4017685</v>
          </cell>
          <cell r="H1997">
            <v>3691497</v>
          </cell>
          <cell r="J1997">
            <v>200060</v>
          </cell>
          <cell r="L1997">
            <v>126128</v>
          </cell>
        </row>
        <row r="2000">
          <cell r="F2000" t="str">
            <v/>
          </cell>
        </row>
        <row r="2001">
          <cell r="F2001" t="str">
            <v/>
          </cell>
        </row>
        <row r="2002">
          <cell r="F2002" t="str">
            <v/>
          </cell>
        </row>
        <row r="2004">
          <cell r="F2004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표지 "/>
      <sheetName val="내역서"/>
      <sheetName val="기기품셈내역"/>
      <sheetName val="재료비산출"/>
      <sheetName val="단가비교"/>
      <sheetName val="동성"/>
      <sheetName val="한일"/>
      <sheetName val="국제"/>
      <sheetName val="기성금내역서"/>
      <sheetName val="내역서1"/>
      <sheetName val="노임"/>
      <sheetName val="BASIC (2)"/>
      <sheetName val="Y-WORK"/>
      <sheetName val="Sheet2"/>
      <sheetName val="부서현황"/>
      <sheetName val="수로교총재료집계"/>
      <sheetName val="포장복구집계"/>
      <sheetName val="AS복구"/>
      <sheetName val="중기터파기"/>
      <sheetName val="변수값"/>
      <sheetName val="중기상차"/>
      <sheetName val="DATA"/>
      <sheetName val="버스운행안내"/>
      <sheetName val="예방접종계획"/>
      <sheetName val="근태계획서"/>
      <sheetName val="간지"/>
      <sheetName val="조명시설"/>
      <sheetName val="갑지"/>
      <sheetName val="부하계산서"/>
      <sheetName val="부대공집계표"/>
      <sheetName val="CTEMCOST"/>
      <sheetName val="부산여자고등학교 방송장치D-2"/>
      <sheetName val="IMPEADENCE MAP 취수장"/>
      <sheetName val="교각1"/>
      <sheetName val="단면 (2)"/>
      <sheetName val="요율"/>
      <sheetName val="설계내역서"/>
      <sheetName val="#REF"/>
      <sheetName val="부대비율"/>
      <sheetName val="환율"/>
      <sheetName val="ABUT수량-A1"/>
      <sheetName val="간선계산"/>
      <sheetName val="(3.품질관리 시험 총괄표)"/>
      <sheetName val="대비"/>
      <sheetName val="EQT-ESTN"/>
      <sheetName val="98수문일위"/>
      <sheetName val="일위대가집계"/>
      <sheetName val="일위대가"/>
      <sheetName val="단가대비표"/>
      <sheetName val="지장물"/>
      <sheetName val="단가 및 재료비"/>
      <sheetName val="노임단가"/>
      <sheetName val="일위대가(계측기설치)"/>
      <sheetName val="조건표"/>
      <sheetName val="Data&amp;Result"/>
      <sheetName val="현장관리비집계표"/>
      <sheetName val="수량산출"/>
      <sheetName val="일위대가2"/>
      <sheetName val="입찰안"/>
      <sheetName val="단가산출"/>
      <sheetName val="6PILE  (돌출)"/>
      <sheetName val="Sheet1 (2)"/>
      <sheetName val="삼성전기"/>
      <sheetName val="기본DATA"/>
      <sheetName val="전기일위목록"/>
      <sheetName val="내역"/>
      <sheetName val="집계"/>
      <sheetName val="직노"/>
      <sheetName val="기본일위"/>
      <sheetName val="인건-측정"/>
      <sheetName val="손익분석"/>
      <sheetName val="세부내역(직접인건비)"/>
      <sheetName val="빌딩 안내"/>
      <sheetName val="공사비예산서(토목분)"/>
      <sheetName val="Sheet6"/>
      <sheetName val="신표지1"/>
      <sheetName val="1.설계조건"/>
      <sheetName val="중기(목록)"/>
      <sheetName val="노무비"/>
      <sheetName val="노임이"/>
      <sheetName val="역T형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  <sheetName val="laroux"/>
      <sheetName val="중량산출"/>
      <sheetName val="PANEL 중량산출"/>
      <sheetName val="내역서"/>
      <sheetName val="견적대비표"/>
      <sheetName val="단가대비표"/>
      <sheetName val="I一般比"/>
      <sheetName val="N賃率-職"/>
      <sheetName val="과천MAIN"/>
      <sheetName val="대비"/>
      <sheetName val="내역서(총)"/>
      <sheetName val="TEL"/>
      <sheetName val="부대대비"/>
      <sheetName val="냉연집계"/>
      <sheetName val="Sheet3"/>
      <sheetName val="신우"/>
      <sheetName val="교각계산"/>
      <sheetName val="민속촌메뉴"/>
      <sheetName val="수량산출서"/>
      <sheetName val="노원열병합  건축공사기성내역서"/>
      <sheetName val="일위대가"/>
      <sheetName val="설계조건"/>
      <sheetName val="직노"/>
      <sheetName val="20관리비율"/>
      <sheetName val="plan&amp;section of foundation"/>
      <sheetName val="C-노임단가"/>
      <sheetName val="직재"/>
      <sheetName val="경산"/>
      <sheetName val="Sheet2"/>
      <sheetName val="입찰안"/>
      <sheetName val="DATE"/>
      <sheetName val="sheets"/>
      <sheetName val="예산M12A"/>
      <sheetName val="일위대가목차"/>
      <sheetName val="노임단가"/>
      <sheetName val="경비_원본"/>
      <sheetName val="code"/>
      <sheetName val="터널조도"/>
      <sheetName val="실행내역서 "/>
      <sheetName val="부하계산서"/>
      <sheetName val="CT "/>
      <sheetName val="노임"/>
      <sheetName val="ABUT수량-A1"/>
      <sheetName val="발신정보"/>
      <sheetName val="기본일위"/>
      <sheetName val="2F 회의실견적(5_14 일대)"/>
      <sheetName val="TOTAL"/>
      <sheetName val="NOMUBI"/>
      <sheetName val="sw1"/>
      <sheetName val="J直材4"/>
      <sheetName val="실행철강하도"/>
      <sheetName val="단가비교표"/>
      <sheetName val="동원(3)"/>
      <sheetName val="예정(3)"/>
      <sheetName val="인건-측정"/>
      <sheetName val="조도계산서 (도서)"/>
      <sheetName val="동력부하(도산)"/>
      <sheetName val="명세서"/>
      <sheetName val="danga"/>
      <sheetName val="ilch"/>
      <sheetName val="Sheet14"/>
      <sheetName val="Sheet13"/>
      <sheetName val="소비자가"/>
      <sheetName val="유림골조"/>
      <sheetName val="업무"/>
      <sheetName val="공사현황"/>
      <sheetName val="6호기"/>
      <sheetName val="공사원가계산서"/>
      <sheetName val="감가상각"/>
      <sheetName val="재집"/>
      <sheetName val="FANDBS"/>
      <sheetName val="GRDATA"/>
      <sheetName val="SHAFTDBSE"/>
      <sheetName val="자재단가비교표"/>
      <sheetName val="견적서"/>
      <sheetName val="단가조사"/>
      <sheetName val="을"/>
      <sheetName val="제36-40호표"/>
      <sheetName val="#REF"/>
      <sheetName val="총괄집계표"/>
      <sheetName val="노무비"/>
      <sheetName val="공조기휀"/>
      <sheetName val="재료"/>
      <sheetName val="설치자재"/>
      <sheetName val="기본사항"/>
      <sheetName val="환산"/>
      <sheetName val="일위"/>
      <sheetName val="노임이"/>
      <sheetName val="TABLE"/>
      <sheetName val="유기공정"/>
      <sheetName val="96물가 CODE"/>
      <sheetName val="연부97-1"/>
      <sheetName val="갑지1"/>
      <sheetName val="단가산출2"/>
      <sheetName val="조명시설"/>
      <sheetName val="예산변경사항"/>
      <sheetName val="개요"/>
      <sheetName val="세부내역"/>
      <sheetName val="정공공사"/>
      <sheetName val="Sheet5"/>
      <sheetName val="갑지"/>
      <sheetName val="인건비"/>
      <sheetName val="DB단가"/>
      <sheetName val="도"/>
      <sheetName val="공사내역"/>
      <sheetName val="전기일위대가"/>
      <sheetName val="DATA"/>
      <sheetName val="BID"/>
      <sheetName val="내역"/>
      <sheetName val="갑지(추정)"/>
      <sheetName val="LEGEND"/>
      <sheetName val="조경"/>
      <sheetName val="최종갑지"/>
      <sheetName val="sum1 (2)"/>
      <sheetName val="견적정보"/>
      <sheetName val="PANEL_중량산출"/>
      <sheetName val="노원열병합__건축공사기성내역서"/>
      <sheetName val="plan&amp;section_of_foundation"/>
      <sheetName val="1단계"/>
      <sheetName val="FB25JN"/>
      <sheetName val="년도별실"/>
      <sheetName val="설직재-1"/>
      <sheetName val="주소록"/>
      <sheetName val="Sheet1"/>
      <sheetName val="건축내역"/>
      <sheetName val="을지"/>
      <sheetName val="DB"/>
      <sheetName val="본장"/>
      <sheetName val="도체종-상수표"/>
      <sheetName val="계산서(곡선부)"/>
      <sheetName val="-치수표(곡선부)"/>
      <sheetName val="원가계산서"/>
      <sheetName val="합천내역"/>
      <sheetName val="1.설계조건"/>
      <sheetName val="LOPCALC"/>
      <sheetName val="프로그램"/>
      <sheetName val="예산서"/>
      <sheetName val="운반비"/>
      <sheetName val="단가(1)"/>
      <sheetName val="단가(2)"/>
      <sheetName val="배관(TON)"/>
      <sheetName val="물량집계"/>
      <sheetName val="물량비교"/>
      <sheetName val="배관비교"/>
      <sheetName val="리스트"/>
      <sheetName val="용량-침사"/>
      <sheetName val="용량-펌프"/>
      <sheetName val="장애코드"/>
      <sheetName val="현금예금"/>
      <sheetName val="OPT7"/>
      <sheetName val="화재 탐지 설비"/>
      <sheetName val="工완성공사율"/>
      <sheetName val="Y-WORK"/>
      <sheetName val="UserData"/>
      <sheetName val="환율"/>
      <sheetName val="EACT10"/>
      <sheetName val="일위단가"/>
      <sheetName val="Sheet9"/>
      <sheetName val="종배수관"/>
      <sheetName val="CP-E2 (품셈표)"/>
      <sheetName val="품목납기"/>
      <sheetName val="설비"/>
      <sheetName val="U-TYPE(1)"/>
      <sheetName val="조도계산(1)"/>
      <sheetName val="전차선로 물량표"/>
      <sheetName val="일위대가목록"/>
      <sheetName val="001"/>
      <sheetName val="와동25-3(변경)"/>
      <sheetName val="60명당사(총괄)"/>
      <sheetName val="CT_"/>
      <sheetName val="2F_회의실견적(5_14_일대)"/>
      <sheetName val="조도계산서_(도서)"/>
      <sheetName val="96물가_CODE"/>
      <sheetName val="CP-E2_(품셈표)"/>
      <sheetName val="70%"/>
      <sheetName val="전기단가조사서"/>
      <sheetName val="반중력식옹벽3.5"/>
      <sheetName val="중기사용료"/>
      <sheetName val="Macro1"/>
      <sheetName val="Macro2"/>
      <sheetName val="김재복부장님"/>
      <sheetName val="기초대가"/>
      <sheetName val="97"/>
      <sheetName val="WORK"/>
      <sheetName val="K1자재(3차등)"/>
      <sheetName val="자재단가"/>
      <sheetName val="덕전리"/>
      <sheetName val="선급금신청서"/>
      <sheetName val="실행비교"/>
      <sheetName val="음료실행"/>
      <sheetName val="APT내역"/>
      <sheetName val="부대시설"/>
      <sheetName val="기둥(원형)"/>
      <sheetName val="1안"/>
      <sheetName val="신규 수주분(사용자 정의)"/>
      <sheetName val="소상 &quot;1&quot;"/>
      <sheetName val="여과지동"/>
      <sheetName val="기초자료"/>
      <sheetName val="CONCRETE"/>
      <sheetName val="부하LOAD"/>
      <sheetName val="데이타"/>
      <sheetName val="11월 가격"/>
      <sheetName val="일위대가(1)"/>
      <sheetName val="연수동"/>
      <sheetName val="1000 DB구축 부표"/>
      <sheetName val="6PILE  (돌출)"/>
      <sheetName val="청천내"/>
      <sheetName val="차액보증"/>
      <sheetName val="10월가격"/>
      <sheetName val="원형1호맨홀토공수량"/>
      <sheetName val="정부노임단가"/>
      <sheetName val="철거산출근거"/>
      <sheetName val="기계경비산출기준"/>
      <sheetName val="단가산출(변경없음)"/>
      <sheetName val="원본(갑지)"/>
      <sheetName val="판매96"/>
      <sheetName val="제-노임"/>
      <sheetName val="제직재"/>
      <sheetName val="통신원가"/>
      <sheetName val="금액집계"/>
      <sheetName val="기성금내역서"/>
      <sheetName val="터파기및재료"/>
      <sheetName val="GAEYO"/>
      <sheetName val="타견적1"/>
      <sheetName val="타견적2"/>
      <sheetName val="타견적3"/>
      <sheetName val="원가"/>
      <sheetName val="운반"/>
      <sheetName val="UR2-Calculation"/>
      <sheetName val="부속동"/>
      <sheetName val="공사개요(좌)"/>
      <sheetName val="직공비"/>
      <sheetName val="매입세율"/>
      <sheetName val="공사개요"/>
      <sheetName val="Sheet7"/>
      <sheetName val="어음광고주"/>
      <sheetName val="내역서1999.8최종"/>
      <sheetName val="단가표"/>
      <sheetName val="밸브설치"/>
      <sheetName val="사통"/>
      <sheetName val="노무비 근거"/>
      <sheetName val="교각1"/>
      <sheetName val="토공(우물통,기타) "/>
      <sheetName val="wall"/>
      <sheetName val="COPING"/>
      <sheetName val="AA3000"/>
      <sheetName val="AA3100"/>
      <sheetName val="비계"/>
      <sheetName val="AA3200"/>
      <sheetName val="동바리"/>
      <sheetName val="AA3300"/>
      <sheetName val="특수거푸집"/>
      <sheetName val="AA3400"/>
      <sheetName val="집계표"/>
      <sheetName val="9GNG운반"/>
      <sheetName val="준검 내역서"/>
      <sheetName val="T13(P68~72,78)"/>
      <sheetName val="2"/>
      <sheetName val="여방토공 "/>
      <sheetName val="협조전"/>
      <sheetName val="11"/>
      <sheetName val="본체"/>
      <sheetName val="소업1교"/>
      <sheetName val="단위수량"/>
      <sheetName val="설계내역(2001)"/>
      <sheetName val="암거공"/>
      <sheetName val="7.1 자재단가표(케이블)"/>
      <sheetName val="11.단가비교표_"/>
      <sheetName val="16.기계경비산출내역_"/>
      <sheetName val="dt0301"/>
      <sheetName val="dtt0301"/>
      <sheetName val="DRUM"/>
      <sheetName val="단"/>
      <sheetName val="FPA"/>
      <sheetName val="Data Vol"/>
      <sheetName val="순수개발"/>
      <sheetName val="공통가설"/>
      <sheetName val="전체"/>
      <sheetName val="차수"/>
      <sheetName val="Galaxy 소비자가격표"/>
      <sheetName val="백암비스타내역"/>
      <sheetName val="Oper Amount"/>
      <sheetName val="실적단가"/>
      <sheetName val="일위대가_복합"/>
      <sheetName val="일위대가_서비스"/>
      <sheetName val="장비집계"/>
      <sheetName val="8.PILE  (돌출)"/>
      <sheetName val="임차품의(농조)"/>
      <sheetName val="copy"/>
      <sheetName val="심사물량"/>
      <sheetName val="심사계산"/>
      <sheetName val="입출재고현황 (2)"/>
      <sheetName val="실행내역"/>
      <sheetName val="조도계산서 _도서_"/>
      <sheetName val="기계내역"/>
      <sheetName val="CTEMCOST"/>
      <sheetName val="가로등기초"/>
      <sheetName val="견적대비 견적서"/>
      <sheetName val="BASIC (2)"/>
      <sheetName val="rate"/>
      <sheetName val="원가 (2)"/>
      <sheetName val="대치판정"/>
      <sheetName val="기성"/>
      <sheetName val="화재_탐지_설비"/>
      <sheetName val="소상_&quot;1&quot;"/>
      <sheetName val="토공정보"/>
      <sheetName val="예산M5A"/>
      <sheetName val="예산M2"/>
      <sheetName val="표지"/>
      <sheetName val="남양시작동자105노65기1.3화1.2"/>
      <sheetName val="지급자재"/>
      <sheetName val="계약내역서(을지)"/>
      <sheetName val="장비분석"/>
      <sheetName val="공조기"/>
      <sheetName val="STORAGE"/>
      <sheetName val="토목주소"/>
      <sheetName val="프랜트면허"/>
      <sheetName val="별표 "/>
      <sheetName val="조명율표"/>
      <sheetName val="단가조사-2"/>
      <sheetName val="전기"/>
      <sheetName val="날개벽수량표"/>
      <sheetName val="첨부파일"/>
      <sheetName val="일반수량총괄"/>
      <sheetName val="토공총괄"/>
      <sheetName val="골재수량"/>
      <sheetName val="레미콘집계"/>
      <sheetName val="주요자재"/>
      <sheetName val="타공종이기"/>
      <sheetName val="산출내역서집계표"/>
      <sheetName val="내역서 (2)"/>
      <sheetName val="총괄내역서"/>
      <sheetName val="(C)원내역"/>
      <sheetName val="원가계산"/>
      <sheetName val="사급자재"/>
      <sheetName val="이토변실(A3-LINE)"/>
      <sheetName val="98수문일위"/>
      <sheetName val="진주방향"/>
      <sheetName val="유통망계획"/>
      <sheetName val="기준자료"/>
      <sheetName val="제품"/>
      <sheetName val="견적계산"/>
      <sheetName val="담장산출"/>
      <sheetName val="부하(성남)"/>
      <sheetName val="말뚝지지력산정"/>
      <sheetName val="예산대비"/>
      <sheetName val="공문"/>
      <sheetName val="NEYOK"/>
      <sheetName val="VE절감"/>
      <sheetName val="물량표S"/>
      <sheetName val="금액내역서"/>
      <sheetName val="물가시세"/>
      <sheetName val="ITEM"/>
      <sheetName val="type-F"/>
      <sheetName val="TRE TABLE"/>
      <sheetName val="내부부하"/>
      <sheetName val="단면가정"/>
      <sheetName val="토공계산서(부체도로)"/>
      <sheetName val="실행"/>
      <sheetName val="단가산출"/>
      <sheetName val="실정공사비단가표"/>
      <sheetName val="PROCESS"/>
      <sheetName val="일위대가(계측기설치)"/>
      <sheetName val="기계경비(시간당)"/>
      <sheetName val="램머"/>
      <sheetName val="교대(A1-A2)"/>
      <sheetName val="공사비집계"/>
      <sheetName val="건축"/>
      <sheetName val="제잡비"/>
      <sheetName val="B(함)일반수량"/>
      <sheetName val="플랜트 설치"/>
      <sheetName val="산출근거"/>
      <sheetName val="환경평가"/>
      <sheetName val="인구"/>
      <sheetName val="배수관공"/>
      <sheetName val="Sheet1 (2)"/>
      <sheetName val=" HIT-&gt;HMC 견적(3900)"/>
      <sheetName val="건축내역서"/>
      <sheetName val="CB"/>
      <sheetName val="호표"/>
      <sheetName val="횡 연장"/>
      <sheetName val="sub"/>
      <sheetName val="(A)내역서"/>
      <sheetName val="값"/>
      <sheetName val="48일위"/>
      <sheetName val="48수량"/>
      <sheetName val="22수량"/>
      <sheetName val="49일위"/>
      <sheetName val="22일위"/>
      <sheetName val="49수량"/>
      <sheetName val="자재집계"/>
      <sheetName val="골재랑"/>
      <sheetName val="기초총괄"/>
      <sheetName val="구체총괄"/>
      <sheetName val="구체+기초총괄"/>
      <sheetName val="교대집계"/>
      <sheetName val="교대철근(구체)"/>
      <sheetName val="교대철근(기초)"/>
      <sheetName val="교대철근(구체+기초)"/>
      <sheetName val="교각집계"/>
      <sheetName val="교각철근(구체)"/>
      <sheetName val="교각철근 (기초)"/>
      <sheetName val="교각철근 (구체+기초)"/>
      <sheetName val="현장타설말뚝"/>
      <sheetName val="강재집계표"/>
      <sheetName val="원동교강재집계표"/>
      <sheetName val="설계명세서(선로)"/>
      <sheetName val="전기,계장"/>
      <sheetName val="품셈"/>
      <sheetName val="구조물공집계"/>
      <sheetName val="암거집계 "/>
      <sheetName val="암거구체수량"/>
      <sheetName val="암거구체"/>
      <sheetName val="날개벽집계표"/>
      <sheetName val="날개벽단위"/>
      <sheetName val="차수벽집계표"/>
      <sheetName val="차수벽"/>
      <sheetName val="표지판단위"/>
      <sheetName val="설계"/>
      <sheetName val="품산출서"/>
      <sheetName val="1-1"/>
      <sheetName val="차도조도계산"/>
      <sheetName val="목록"/>
      <sheetName val="LOAD-46"/>
      <sheetName val="BOX"/>
      <sheetName val="외주가공"/>
      <sheetName val="7단가"/>
      <sheetName val="dtxl"/>
      <sheetName val="시행후면적"/>
      <sheetName val="수지예산"/>
      <sheetName val="단가대비"/>
      <sheetName val="소요자재"/>
      <sheetName val="ROOF(ALKALI)"/>
      <sheetName val="일위대가(4층원격)"/>
      <sheetName val="자료"/>
      <sheetName val="우각부보강"/>
      <sheetName val="건축집계표"/>
      <sheetName val="단가표 "/>
      <sheetName val="견내"/>
      <sheetName val="매립"/>
      <sheetName val="FACTOR"/>
      <sheetName val="Cost bd-&quot;A&quot;"/>
      <sheetName val="cost"/>
      <sheetName val="총괄"/>
      <sheetName val="공사비"/>
      <sheetName val="단가목록"/>
      <sheetName val="대창(장성)"/>
      <sheetName val="자재운반단가일람표"/>
      <sheetName val="토목"/>
      <sheetName val="건축원가계산서"/>
      <sheetName val="OPT"/>
      <sheetName val="SV"/>
      <sheetName val="품목"/>
      <sheetName val="AV시스템"/>
      <sheetName val="C1"/>
      <sheetName val="기성내역서표지"/>
      <sheetName val="공사비명세서"/>
      <sheetName val="지수"/>
      <sheetName val="일위대가표"/>
      <sheetName val="약품공급2"/>
      <sheetName val="변경갑지"/>
      <sheetName val="증감(갑지)"/>
      <sheetName val="손익차9월2"/>
      <sheetName val="단가"/>
      <sheetName val="99총공사내역서"/>
      <sheetName val="변압기 및 발전기 용량"/>
      <sheetName val="1공구(을)"/>
      <sheetName val="DLA"/>
      <sheetName val=" 견적서"/>
      <sheetName val="XL4Poppy"/>
      <sheetName val="List"/>
      <sheetName val="CHITIET VL-NC"/>
      <sheetName val="DON GIA"/>
      <sheetName val="MOTOR"/>
      <sheetName val="참고"/>
      <sheetName val="7.경제성결과"/>
      <sheetName val="FRP내역서"/>
      <sheetName val="부대내역"/>
      <sheetName val="실행내역서_"/>
      <sheetName val="3련 BOX"/>
      <sheetName val="7내역"/>
      <sheetName val="BUS제원1"/>
      <sheetName val="단가조사서"/>
      <sheetName val="목차"/>
      <sheetName val="자판실행"/>
      <sheetName val="간선계산"/>
      <sheetName val="간지"/>
      <sheetName val="배수내역 (2)"/>
      <sheetName val="DHEQSUPT"/>
      <sheetName val="DATA1"/>
      <sheetName val="도근좌표"/>
      <sheetName val="전선 및 전선관"/>
      <sheetName val="청주(철골발주의뢰서)"/>
      <sheetName val="정렬"/>
      <sheetName val="분전함신설"/>
      <sheetName val="접지1종"/>
      <sheetName val="자재테이블"/>
      <sheetName val="산출금액내역"/>
      <sheetName val="A-4"/>
      <sheetName val="원가입력"/>
      <sheetName val="견적"/>
      <sheetName val="EQUIPMENT -2"/>
      <sheetName val="대림경상68억"/>
      <sheetName val="F1"/>
      <sheetName val="포장공자재집계표"/>
      <sheetName val="일반수량"/>
      <sheetName val="자재일람"/>
      <sheetName val="교대(A1)"/>
      <sheetName val="대가표(품셈)"/>
      <sheetName val="단가산출서"/>
      <sheetName val="토목공사"/>
      <sheetName val="위치"/>
      <sheetName val="총공사내역서"/>
      <sheetName val="다곡2교"/>
      <sheetName val="교통대책내역"/>
      <sheetName val="전체현황"/>
      <sheetName val="FAB별"/>
      <sheetName val="목표세부명세"/>
      <sheetName val="집계"/>
      <sheetName val="자재조사표(참고용)"/>
      <sheetName val="품셈집계표"/>
      <sheetName val="일반부표집계표"/>
      <sheetName val="설계예산서(2016년 보안등 신설공사 단가계약-).xls"/>
      <sheetName val="I.설계조건"/>
      <sheetName val="재1"/>
      <sheetName val="수량산출서 갑지"/>
      <sheetName val="Ekog10"/>
      <sheetName val="코드표"/>
      <sheetName val="주요측점"/>
      <sheetName val="안정검토"/>
      <sheetName val="15100"/>
      <sheetName val="시행예산"/>
      <sheetName val="현장지지물물량"/>
      <sheetName val="두앙"/>
      <sheetName val="재료비"/>
      <sheetName val="보온자재단가표"/>
      <sheetName val="상승노임"/>
      <sheetName val="단위중량"/>
      <sheetName val="9호관로"/>
      <sheetName val="실행간접비용"/>
      <sheetName val="공종별내역서"/>
      <sheetName val="기초단가"/>
      <sheetName val="수량집계"/>
      <sheetName val="수량산출서 (2)"/>
      <sheetName val="CAL"/>
      <sheetName val="공주-교대(A1)"/>
      <sheetName val="COVER-P"/>
      <sheetName val="3BL공동구 수량"/>
      <sheetName val="수안보-MBR1"/>
      <sheetName val="L형 옹벽"/>
      <sheetName val="기계경비"/>
      <sheetName val="작업일정"/>
      <sheetName val="INPUT"/>
      <sheetName val="Macro(차단기)"/>
      <sheetName val="BQ(실행)"/>
      <sheetName val="JUCK"/>
      <sheetName val="암거"/>
      <sheetName val="포장공"/>
      <sheetName val="배수공"/>
      <sheetName val="요약&amp;결과"/>
      <sheetName val="배관배선 단가조사"/>
      <sheetName val="일위대가집계"/>
      <sheetName val="4안전율"/>
      <sheetName val="사다리"/>
      <sheetName val="맨홀토공"/>
      <sheetName val="AA2000"/>
      <sheetName val="AA2100"/>
      <sheetName val="토류시설"/>
      <sheetName val="AA2200"/>
      <sheetName val="배수및물푸기시설집계"/>
      <sheetName val="가배수관"/>
      <sheetName val="가도수로"/>
      <sheetName val="절성경계도수로현황"/>
      <sheetName val="물푸기집계"/>
      <sheetName val="AA2300"/>
      <sheetName val="AA2400"/>
      <sheetName val="AA2500"/>
      <sheetName val="방호시설집계"/>
      <sheetName val="AA2600"/>
      <sheetName val="교통안전시설공집계"/>
      <sheetName val="교통처리가도수량집계"/>
      <sheetName val="국지도70호선-수량"/>
      <sheetName val="국지도70호선-현황"/>
      <sheetName val="남춘천IC접속부-수량"/>
      <sheetName val="남춘천IC접속부-현황"/>
      <sheetName val="군자4교하부-수량"/>
      <sheetName val="군자4교하부-현황"/>
      <sheetName val="AA2700"/>
      <sheetName val="낙하물방지공"/>
      <sheetName val="AA2800"/>
      <sheetName val="작업용가시설"/>
      <sheetName val="AA2900"/>
      <sheetName val="교량환기시설"/>
      <sheetName val="환기시설 (1)"/>
      <sheetName val="환기시설 (2)"/>
      <sheetName val="상-교대(A1-A2)"/>
      <sheetName val="연령현황"/>
      <sheetName val="__"/>
      <sheetName val="DIAPHRAGM"/>
      <sheetName val="TYPE-A"/>
      <sheetName val="시화점실행"/>
      <sheetName val="__MAIN"/>
      <sheetName val="회로내역(승인)"/>
      <sheetName val="안정검토(온1)"/>
      <sheetName val="입상내역"/>
      <sheetName val="관급"/>
      <sheetName val="투찰(하수)"/>
      <sheetName val="Site Expenses"/>
      <sheetName val="계약내력"/>
      <sheetName val="Customer Databas"/>
      <sheetName val="기초자료입력"/>
      <sheetName val="견적(갑지)"/>
      <sheetName val="토사(PE)"/>
      <sheetName val="Baby일위대가"/>
      <sheetName val="변화치수"/>
      <sheetName val="해상PCB"/>
      <sheetName val="물량산출근거"/>
      <sheetName val="COVER"/>
      <sheetName val="일보"/>
      <sheetName val="기력고압전동기"/>
      <sheetName val="OH공량old"/>
      <sheetName val="PIPE"/>
      <sheetName val="FLANGE"/>
      <sheetName val="VALVE"/>
      <sheetName val="1을"/>
      <sheetName val="예시 (수정 및 삭제금지)"/>
      <sheetName val="단가대비표 표지"/>
      <sheetName val="2000시행"/>
      <sheetName val="배수통관(좌)"/>
      <sheetName val="예산내역서"/>
      <sheetName val="Controls"/>
      <sheetName val="가격표"/>
      <sheetName val="유림총괄"/>
      <sheetName val="BOQ(전체)"/>
      <sheetName val="위치조서"/>
      <sheetName val="우수"/>
      <sheetName val="H-pile(298x299)"/>
      <sheetName val="H-pile(250x250)"/>
      <sheetName val="기초안정검토"/>
      <sheetName val="일위_파일"/>
      <sheetName val="연결임시"/>
      <sheetName val="단면검토"/>
      <sheetName val="_산근2_"/>
      <sheetName val="_산근4_"/>
      <sheetName val="_산근5_"/>
      <sheetName val="사전공사"/>
      <sheetName val="분류작업"/>
      <sheetName val="기본자료"/>
      <sheetName val="2002상반기노임기준"/>
      <sheetName val="안정계산"/>
      <sheetName val="안정성검토"/>
      <sheetName val="하중계산"/>
      <sheetName val="설계기준"/>
      <sheetName val="총괄표"/>
      <sheetName val="대상공사(조달청)"/>
      <sheetName val="자료(통합)"/>
      <sheetName val="횡배수관집현황(2공구)"/>
      <sheetName val="JUCKEYK"/>
      <sheetName val="수목표준대가"/>
      <sheetName val="웅진교-S2"/>
      <sheetName val="시중노임(공사)"/>
      <sheetName val="식재"/>
      <sheetName val="시설물"/>
      <sheetName val="식재출력용"/>
      <sheetName val="유지관리"/>
      <sheetName val="Macro(전선)"/>
      <sheetName val="단위수량산출"/>
      <sheetName val="소운반"/>
      <sheetName val="원계약서"/>
      <sheetName val="총괄내역"/>
      <sheetName val="sun"/>
      <sheetName val="최종견"/>
      <sheetName val="경사수로"/>
      <sheetName val="D16"/>
      <sheetName val="D25"/>
      <sheetName val="D22"/>
      <sheetName val="예산M11A"/>
      <sheetName val="자료입력"/>
      <sheetName val="총요약서"/>
      <sheetName val="콘_재료분리(1)"/>
      <sheetName val="BQ_Utl_Off"/>
      <sheetName val="BREAKDOWN(철거설치)"/>
      <sheetName val="물가연동제"/>
      <sheetName val="1. 설계조건 2.단면가정 3. 하중계산"/>
      <sheetName val="DATA 입력란"/>
      <sheetName val="직접인건비"/>
      <sheetName val="샘플표지"/>
      <sheetName val="1,2공구원가계산서"/>
      <sheetName val="2공구산출내역"/>
      <sheetName val="1공구산출내역서"/>
      <sheetName val="자재"/>
      <sheetName val="원형맨홀수량"/>
      <sheetName val="기기리스트"/>
      <sheetName val="01"/>
      <sheetName val="연돌일위집계"/>
      <sheetName val="AHU집계"/>
      <sheetName val="본실행경비"/>
      <sheetName val="지주목시비량산출서"/>
      <sheetName val="금융비용"/>
      <sheetName val="주안3차A-A"/>
      <sheetName val="CATV"/>
      <sheetName val=" 냉각수펌프"/>
      <sheetName val="단면치수"/>
      <sheetName val="교차구"/>
      <sheetName val="입찰견적보고서"/>
      <sheetName val="일반공사"/>
      <sheetName val="데리네이타현황"/>
      <sheetName val="사  업  비  수  지  예  산  서"/>
      <sheetName val="암거(내역)"/>
      <sheetName val="VENDOR LIST"/>
      <sheetName val="맨홀토공산출"/>
      <sheetName val="깨기수량"/>
      <sheetName val="PANEL_중량산출1"/>
      <sheetName val="plan&amp;section_of_foundation1"/>
      <sheetName val="노원열병합__건축공사기성내역서1"/>
      <sheetName val="CT_1"/>
      <sheetName val="2F_회의실견적(5_14_일대)1"/>
      <sheetName val="조도계산서_(도서)1"/>
      <sheetName val="96물가_CODE1"/>
      <sheetName val="sum1_(2)"/>
      <sheetName val="1_설계조건"/>
      <sheetName val="CP-E2_(품셈표)1"/>
      <sheetName val="전차선로_물량표"/>
      <sheetName val="반중력식옹벽3_5"/>
      <sheetName val="6PILE__(돌출)"/>
      <sheetName val="신규_수주분(사용자_정의)"/>
      <sheetName val="화재_탐지_설비1"/>
      <sheetName val="소상_&quot;1&quot;1"/>
      <sheetName val="11월_가격"/>
      <sheetName val="1000_DB구축_부표"/>
      <sheetName val="토공(우물통,기타)_"/>
      <sheetName val="준검_내역서"/>
      <sheetName val="여방토공_"/>
      <sheetName val="내역서1999_8최종"/>
      <sheetName val="Data_Vol"/>
      <sheetName val="11_단가비교표_"/>
      <sheetName val="16_기계경비산출내역_"/>
      <sheetName val="Galaxy_소비자가격표"/>
      <sheetName val="Oper_Amount"/>
      <sheetName val="8_PILE__(돌출)"/>
      <sheetName val="입출재고현황_(2)"/>
      <sheetName val="조도계산서__도서_"/>
      <sheetName val="내역서_(2)"/>
      <sheetName val="횡_연장"/>
      <sheetName val="교각철근_(기초)"/>
      <sheetName val="교각철근_(구체+기초)"/>
      <sheetName val="플랜트_설치"/>
      <sheetName val="암거집계_"/>
      <sheetName val="견적대비_견적서"/>
      <sheetName val="BASIC_(2)"/>
      <sheetName val="원가_(2)"/>
      <sheetName val="남양시작동자105노65기1_3화1_2"/>
      <sheetName val="별표_"/>
      <sheetName val="3련_BOX"/>
      <sheetName val="7_1_자재단가표(케이블)"/>
      <sheetName val="변압기_및_발전기_용량"/>
      <sheetName val="Sheet1_(2)"/>
      <sheetName val="TRE_TABLE"/>
      <sheetName val="노무비_근거"/>
      <sheetName val="_HIT-&gt;HMC_견적(3900)"/>
      <sheetName val="단가표_"/>
      <sheetName val="Cost_bd-&quot;A&quot;"/>
      <sheetName val="전선_및_전선관"/>
      <sheetName val="_견적서"/>
      <sheetName val="보험료산출"/>
      <sheetName val="PIPE내역(FCN)"/>
      <sheetName val="1-3.조건,바닥판 "/>
      <sheetName val="단가_1_"/>
      <sheetName val="G.R300경비"/>
      <sheetName val="설비내역서"/>
      <sheetName val="전기내역서"/>
      <sheetName val="일위대가(건축)"/>
      <sheetName val="매크로"/>
      <sheetName val="오존실배관내역"/>
      <sheetName val="일위대가1"/>
      <sheetName val="원형측구(B-type)"/>
      <sheetName val="대전-교대(A1-A2)"/>
      <sheetName val="8-1"/>
      <sheetName val="물가"/>
      <sheetName val="우배수"/>
      <sheetName val="설명"/>
      <sheetName val="wing"/>
      <sheetName val="98비정기소모"/>
      <sheetName val="TYPE1"/>
      <sheetName val="입력자료모음"/>
      <sheetName val="원가계산서(공사)"/>
      <sheetName val="식재가격"/>
      <sheetName val="식재총괄"/>
      <sheetName val="일위목록"/>
      <sheetName val="2000년1차"/>
      <sheetName val="구조물철거타공정이월"/>
      <sheetName val="수목데이타 "/>
      <sheetName val="토공(우물통,기타)_2"/>
      <sheetName val="내역서_(2)2"/>
      <sheetName val="횡_연장2"/>
      <sheetName val="토공(우물통,기타)_1"/>
      <sheetName val="내역서_(2)1"/>
      <sheetName val="횡_연장1"/>
      <sheetName val="하부철근수량"/>
      <sheetName val="적용기준"/>
      <sheetName val="지주토목내역서"/>
      <sheetName val="몰탈재료산출"/>
      <sheetName val="6. 직접경비"/>
      <sheetName val="DS기성최종"/>
      <sheetName val="DS설변내역서"/>
      <sheetName val="실행내역 "/>
      <sheetName val="ⴭⴭⴭⴭⴭ"/>
      <sheetName val="2001년 건설노임"/>
      <sheetName val="98지급계획"/>
      <sheetName val="맨홀수량산출"/>
      <sheetName val="E.P.T수량산출서"/>
      <sheetName val="교각별수량"/>
      <sheetName val="단가일람"/>
      <sheetName val="단가적용기준"/>
      <sheetName val="대로근거"/>
      <sheetName val="산근1"/>
      <sheetName val="장비"/>
      <sheetName val="노무"/>
      <sheetName val="돈암사업"/>
      <sheetName val="SW개발대상목록(기능점수)"/>
      <sheetName val="EPro"/>
      <sheetName val="특별교실"/>
      <sheetName val="옹벽1"/>
      <sheetName val="BSD (2)"/>
      <sheetName val="Proposal"/>
      <sheetName val="CALCULATION"/>
      <sheetName val="설계명세서"/>
      <sheetName val="원가계산하도"/>
      <sheetName val="기초공"/>
      <sheetName val="물량표"/>
      <sheetName val="평가데이터"/>
      <sheetName val="회사기초자료"/>
      <sheetName val="각종양식"/>
      <sheetName val="기본DATA"/>
      <sheetName val="000000"/>
      <sheetName val="총내역서"/>
      <sheetName val="경관내역"/>
      <sheetName val="가로등내역"/>
      <sheetName val="영상수량산출"/>
      <sheetName val="경관수량산출"/>
      <sheetName val="가로등수량산출"/>
      <sheetName val="영상단가대비표 "/>
      <sheetName val="경관단가대비표"/>
      <sheetName val="배관"/>
      <sheetName val="출입자명단"/>
      <sheetName val="뚝토공"/>
      <sheetName val="첨부1-1"/>
      <sheetName val="1. 설계서-갑지"/>
      <sheetName val="2. 설계서-을지"/>
      <sheetName val="3. 산출기계"/>
      <sheetName val="4. 산출전기"/>
      <sheetName val="5. 일위대가목록"/>
      <sheetName val="6. 일위대가 "/>
      <sheetName val="7. 물가조사"/>
      <sheetName val="8. 견적대비"/>
      <sheetName val="9. 시중노임"/>
      <sheetName val="단漰_x001d_潼"/>
      <sheetName val="TARGET"/>
      <sheetName val="통합"/>
      <sheetName val="8-3기계경비"/>
      <sheetName val="공통(20-91)"/>
      <sheetName val="궤간정정"/>
      <sheetName val="면(37)"/>
      <sheetName val="면맞춤593-693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721-739"/>
      <sheetName val="골재집계"/>
      <sheetName val="공종별 집계"/>
      <sheetName val="호안공"/>
      <sheetName val="H-PILE수량집계"/>
      <sheetName val="요율"/>
      <sheetName val="하도관리"/>
      <sheetName val="확약서"/>
      <sheetName val="석축설면"/>
      <sheetName val="초기화면"/>
      <sheetName val="중기단가목록"/>
      <sheetName val="설계내역서"/>
      <sheetName val="일위내역"/>
      <sheetName val="guard(mac)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산수배수"/>
      <sheetName val="토적표"/>
      <sheetName val="Front"/>
      <sheetName val="월말"/>
      <sheetName val="사용성검토"/>
      <sheetName val="9.1지하2층하부보"/>
      <sheetName val="anchor"/>
      <sheetName val="서울대규장각_가시설흙막이_"/>
      <sheetName val="기성내역서"/>
      <sheetName val="가정오수"/>
      <sheetName val="잔수량(작성)"/>
      <sheetName val="토공총괄표"/>
      <sheetName val="물건도(원본)"/>
      <sheetName val="적용단위길이"/>
      <sheetName val="피벗테이블데이터분석"/>
      <sheetName val="특수기호강도거푸집"/>
      <sheetName val="종배수관면벽신"/>
      <sheetName val="종배수관(신)"/>
      <sheetName val="기본"/>
      <sheetName val="견적대비"/>
      <sheetName val="내역서(삼호)"/>
      <sheetName val="규격"/>
      <sheetName val="입고장부 (4)"/>
      <sheetName val="추가예산"/>
      <sheetName val="공사손익실적"/>
      <sheetName val="TABLE DB"/>
      <sheetName val="쌍용 data base"/>
      <sheetName val="견적보고(총액)"/>
      <sheetName val="Sheet4"/>
      <sheetName val="C.배수관공"/>
      <sheetName val="비용"/>
      <sheetName val="4.2.1 마루높이 검토"/>
      <sheetName val="타견적(을)"/>
      <sheetName val="마산방향"/>
      <sheetName val="사리부설"/>
      <sheetName val="일위집계(기존)"/>
      <sheetName val="제경비"/>
      <sheetName val="배수공 시멘트 및 골재량 산출"/>
      <sheetName val="SANTOGO"/>
      <sheetName val="SANBAISU"/>
      <sheetName val="3.현장배치"/>
      <sheetName val="96노임기준"/>
      <sheetName val="깨기"/>
      <sheetName val="공사명입력"/>
      <sheetName val="근로자자료입력"/>
      <sheetName val="참고자료"/>
      <sheetName val="도급예산내역서봉투"/>
      <sheetName val="도급예산내역서총괄표"/>
      <sheetName val="설계산출표지"/>
      <sheetName val="을부담운반비"/>
      <sheetName val="운반비산출"/>
      <sheetName val="AS포장복구 "/>
      <sheetName val="STEEL BOX 단면설계(SEC.8)"/>
      <sheetName val="지급자재조서"/>
      <sheetName val="일위목차"/>
      <sheetName val="24.보증금(전신전화가입권)"/>
      <sheetName val="계정code"/>
      <sheetName val="시산표"/>
      <sheetName val="비교1"/>
      <sheetName val="1.2.1 마루높이결정"/>
      <sheetName val="3.공통공사대비"/>
      <sheetName val="총蚨ϖ"/>
      <sheetName val="총蓨ώ"/>
      <sheetName val="총벝l"/>
      <sheetName val="총벝ê"/>
      <sheetName val="우棌"/>
      <sheetName val="F4-F7"/>
      <sheetName val="현장식당(1)"/>
      <sheetName val="가시설단위수량"/>
      <sheetName val="eq_data"/>
      <sheetName val="현장관리비"/>
      <sheetName val="총_x0000_ϭ"/>
      <sheetName val="우륀"/>
      <sheetName val="식재ط"/>
      <sheetName val="총_x0002__x0000_"/>
      <sheetName val="40총괄"/>
      <sheetName val="40집계"/>
      <sheetName val="군자4교하부-Ö_x0000_"/>
      <sheetName val="부적합유형"/>
      <sheetName val="부적합 유형"/>
      <sheetName val="11.자재단가"/>
      <sheetName val="NEGO"/>
      <sheetName val="본사공가현황"/>
      <sheetName val="직접경비"/>
      <sheetName val="역T형교대(말뚝기초)"/>
      <sheetName val="실행예산서"/>
      <sheetName val="구천"/>
      <sheetName val="실행내역서_1"/>
      <sheetName val="예시_(수정_및_삭제금지)"/>
      <sheetName val="CHITIET_VL-NC"/>
      <sheetName val="DON_GIA"/>
      <sheetName val="7_경제성결과"/>
      <sheetName val="I_설계조건"/>
      <sheetName val="배수내역_(2)"/>
      <sheetName val="1__설계조건_2_단면가정_3__하중계산"/>
      <sheetName val="DATA_입력란"/>
      <sheetName val="수량산출서_(2)"/>
      <sheetName val="배수공_시멘트_및_골재량_산출"/>
      <sheetName val="배관배선_단가조사"/>
      <sheetName val="환기시설_(1)"/>
      <sheetName val="환기시설_(2)"/>
      <sheetName val="EQUIPMENT_-2"/>
      <sheetName val="수량산출서_갑지"/>
      <sheetName val="영상단가대비표_"/>
      <sheetName val="_냉각수펌프"/>
      <sheetName val="설계예산서(2016년_보안등_신설공사_단가계약-)_xls"/>
      <sheetName val="3BL공동구_수량"/>
      <sheetName val="L형_옹벽"/>
      <sheetName val="빗물받이(910-510-410)"/>
      <sheetName val="우수공"/>
      <sheetName val="물가자료"/>
      <sheetName val="부대집계1"/>
      <sheetName val="가도단위"/>
      <sheetName val="기계경비일람"/>
      <sheetName val="관로공표지"/>
      <sheetName val="FOOTING단면력"/>
      <sheetName val="종합단가표"/>
      <sheetName val="범례표"/>
      <sheetName val="투찰"/>
      <sheetName val="전기자료"/>
      <sheetName val="증감내역서"/>
      <sheetName val="내역_ver1.0"/>
      <sheetName val="일위총괄표"/>
      <sheetName val="05년"/>
      <sheetName val="6공구(당초)"/>
      <sheetName val="Calcs"/>
      <sheetName val="시설물일위"/>
      <sheetName val="woo(mac)"/>
      <sheetName val="근생APT-신마감"/>
      <sheetName val="복지관_FIART"/>
      <sheetName val="근생APT-FIART"/>
      <sheetName val="근생-FIART"/>
      <sheetName val="설계내역"/>
      <sheetName val="이름정의"/>
      <sheetName val="교량data"/>
      <sheetName val="데이터"/>
      <sheetName val=" 내역"/>
      <sheetName val="참조"/>
      <sheetName val="단락전류-A"/>
      <sheetName val="1.개요"/>
      <sheetName val="basic_info"/>
      <sheetName val="제품별"/>
      <sheetName val="소요자재명세서2"/>
      <sheetName val="원본"/>
      <sheetName val="23"/>
      <sheetName val="사업수지"/>
      <sheetName val="총_x0010__x0000_"/>
      <sheetName val="총肸"/>
      <sheetName val="총Ῐᅯ"/>
      <sheetName val="총葨ù"/>
      <sheetName val="총_x0005__x0000_"/>
      <sheetName val="95년12월말"/>
      <sheetName val="3.CCTV설비공사"/>
      <sheetName val="총"/>
      <sheetName val="식재품셈"/>
      <sheetName val="경비2내역"/>
      <sheetName val="구조물터파기수량집계"/>
      <sheetName val="진행 DATA (2)"/>
      <sheetName val="품의양"/>
      <sheetName val="Assets"/>
      <sheetName val="CC Down load 0716"/>
      <sheetName val="END직무"/>
      <sheetName val="linehaul cost model (2)"/>
      <sheetName val="__Data__"/>
      <sheetName val="Common Wheat"/>
      <sheetName val="トピックス"/>
      <sheetName val="2 카드채권(대출포함)"/>
      <sheetName val="일반수량총괄집계"/>
      <sheetName val="CVT산정"/>
      <sheetName val="건축공사 집계표"/>
      <sheetName val="골조"/>
      <sheetName val="토공"/>
      <sheetName val="품셈TABLE"/>
      <sheetName val="시점교대"/>
      <sheetName val="총괄BOQ"/>
      <sheetName val="골조시행"/>
      <sheetName val="BOX1"/>
      <sheetName val="기초분물량표"/>
      <sheetName val="설치물량표"/>
      <sheetName val="철거분물량표"/>
      <sheetName val="원설계"/>
      <sheetName val="수량"/>
      <sheetName val="부표단가,총괄표"/>
      <sheetName val="진고설계"/>
      <sheetName val="벽산건설"/>
      <sheetName val="FORM-0"/>
      <sheetName val="Trans"/>
      <sheetName val="노무비(전지2기)"/>
      <sheetName val="노임단가표"/>
      <sheetName val="소일위대가코드표"/>
      <sheetName val="DOGI"/>
      <sheetName val="원가서"/>
      <sheetName val="물가시세표"/>
      <sheetName val="감액총괄표"/>
      <sheetName val="내역(영일)"/>
      <sheetName val="[TOTAL.xls]______D_2001_______3"/>
      <sheetName val="[TOTAL.xls]______D_2001_______2"/>
      <sheetName val="[TOTAL.xls]______D_2001_______4"/>
      <sheetName val="[TOTAL.xls]______D_2001_______5"/>
      <sheetName val="수목단가"/>
      <sheetName val="시설수량표"/>
      <sheetName val="식재수량표"/>
      <sheetName val="설계서을"/>
      <sheetName val="가압장구체수량산출서"/>
      <sheetName val="잔공사현황"/>
      <sheetName val="분양가표"/>
      <sheetName val="b"/>
      <sheetName val="Bill 2.2 Villa 2 beds"/>
      <sheetName val="一発シート"/>
      <sheetName val="날개벽(시점좌측)"/>
      <sheetName val="TOTAL.xls"/>
      <sheetName val="표지 (2)"/>
      <sheetName val="외천교"/>
      <sheetName val="계수시트"/>
      <sheetName val="간접"/>
      <sheetName val="c_balju"/>
      <sheetName val="sheet10"/>
      <sheetName val="단면 (2)"/>
      <sheetName val="유지관_x0000_"/>
      <sheetName val="조작대(1연)"/>
      <sheetName val="차선도색수량집계"/>
      <sheetName val="EQ-R1"/>
      <sheetName val="VS P-Q"/>
      <sheetName val="7 th"/>
      <sheetName val="C_DATA"/>
      <sheetName val="내역서01"/>
      <sheetName val="전체내역 (2)"/>
      <sheetName val="수량산출서-2"/>
      <sheetName val="단 box"/>
      <sheetName val="은행코드"/>
      <sheetName val="양수장"/>
      <sheetName val="양수장내역"/>
      <sheetName val="주형"/>
      <sheetName val="단가 (2)"/>
      <sheetName val="INFO"/>
      <sheetName val="지장물C"/>
      <sheetName val="하수급견적대비"/>
      <sheetName val="AS복구"/>
      <sheetName val="중기터파기"/>
      <sheetName val="변수값"/>
      <sheetName val="중기상차"/>
      <sheetName val="산거각호표"/>
      <sheetName val="예산명세서"/>
      <sheetName val="rpcc"/>
      <sheetName val="옹벽"/>
      <sheetName val="지사인원사무실"/>
      <sheetName val="내역(전체)"/>
      <sheetName val="입력"/>
      <sheetName val="금주1교"/>
      <sheetName val="철근량"/>
      <sheetName val="신림자금"/>
      <sheetName val=" 총괄표"/>
      <sheetName val="총 괄 표"/>
      <sheetName val="자재목록"/>
      <sheetName val="중기목록"/>
      <sheetName val="안정검토(온1瀀"/>
      <sheetName val="안정검토(온1瀕"/>
      <sheetName val="식재퀀濟叏"/>
      <sheetName val="식재က"/>
      <sheetName val="식재Ⴒ꿦휅"/>
      <sheetName val="인건비 "/>
      <sheetName val="총집계표"/>
      <sheetName val="공양식"/>
      <sheetName val="TEST1"/>
      <sheetName val="토적"/>
      <sheetName val="기계공사"/>
      <sheetName val="공통부대비"/>
      <sheetName val="회로내역(승인䠎"/>
      <sheetName val="회로내역(승인Ԉ"/>
      <sheetName val="설계산출기초"/>
      <sheetName val="98NS-N"/>
      <sheetName val="공내역"/>
      <sheetName val="REINF."/>
      <sheetName val="SKETCH"/>
      <sheetName val="LOADS"/>
      <sheetName val="design criteria"/>
      <sheetName val="CHECK1"/>
      <sheetName val="내역(입찰)"/>
      <sheetName val="제안서입력"/>
      <sheetName val="절감계산"/>
      <sheetName val="J형측구단위수량"/>
      <sheetName val="횡배수관집현황_2공구_"/>
      <sheetName val="수량산출서 (ૐƴ"/>
      <sheetName val="수량산출서 (柖"/>
      <sheetName val="수량산출서 (_x0000__x0000_"/>
      <sheetName val="수량산출서 (葔ǯ"/>
      <sheetName val="본댐설계"/>
      <sheetName val="총ꊐ˕"/>
      <sheetName val="주식"/>
      <sheetName val="3BL공동구 수_x0000_"/>
      <sheetName val="3BL공동구 수嚠"/>
      <sheetName val="3BL공동구 수吐"/>
      <sheetName val="노무단가"/>
      <sheetName val="총缀⇐"/>
      <sheetName val="총䮘໪"/>
      <sheetName val="총ꘓÀ"/>
      <sheetName val="총鎠ັ"/>
      <sheetName val="총㳨⎱"/>
      <sheetName val="총౐ʥ"/>
      <sheetName val="총ꊐʮ"/>
      <sheetName val="집수정(600-700)"/>
      <sheetName val="안정검토(온1"/>
      <sheetName val="안정검토(온1렷"/>
      <sheetName val="총_xdfcc_"/>
      <sheetName val="암거ၒ"/>
      <sheetName val="취합표"/>
      <sheetName val="물량산출"/>
      <sheetName val="X68"/>
      <sheetName val="2.대외공문"/>
      <sheetName val="생산DATA"/>
      <sheetName val="판매DATA"/>
      <sheetName val="평가차손90"/>
      <sheetName val="DAT(목표)"/>
      <sheetName val="생산"/>
      <sheetName val="진도현황"/>
      <sheetName val="controll"/>
      <sheetName val="CoA map"/>
      <sheetName val="선급비용"/>
      <sheetName val="대외공문"/>
      <sheetName val="일반부표"/>
      <sheetName val="일위산출"/>
      <sheetName val="연습"/>
      <sheetName val="입찰내역 발주처 양식"/>
      <sheetName val="[TOTAL.xls]___________________2"/>
      <sheetName val="교량"/>
      <sheetName val="산출내역서"/>
      <sheetName val="전기일위목록"/>
      <sheetName val="안_x0000__x0000_"/>
      <sheetName val="가설"/>
      <sheetName val="경상"/>
      <sheetName val="94"/>
      <sheetName val="예산계획"/>
      <sheetName val="[TOTAL.xls]______D_2001_______6"/>
      <sheetName val="[TOTAL.xls]______D_2001_______7"/>
      <sheetName val="작업일ၒ"/>
      <sheetName val="교각토공"/>
      <sheetName val="각형맨홀"/>
      <sheetName val="1-3_조건,바닥판_"/>
      <sheetName val="입고장부_(4)"/>
      <sheetName val="TABLE_DB"/>
      <sheetName val="쌍용_data_base"/>
      <sheetName val="3_현장배치"/>
      <sheetName val="실행내역_"/>
      <sheetName val="AS포장복구_"/>
      <sheetName val="일집"/>
      <sheetName val="투찰금액"/>
      <sheetName val="암거날개벽"/>
      <sheetName val="아파트 "/>
      <sheetName val="금융"/>
      <sheetName val="eq. mobilization"/>
      <sheetName val="anaysis_sheet"/>
      <sheetName val="재무가정"/>
      <sheetName val="1"/>
      <sheetName val="관람석제출"/>
      <sheetName val="견적 (2)"/>
      <sheetName val="평균H"/>
      <sheetName val="산근"/>
      <sheetName val="시중노임단가"/>
      <sheetName val="C.C RIAL접지"/>
      <sheetName val="전선관부설(1)"/>
      <sheetName val="전선관부설(2)"/>
      <sheetName val="조명TOWER보호대기초"/>
      <sheetName val="울타리기둥기초"/>
      <sheetName val="PAD TR보호대기초"/>
      <sheetName val="울타리출입문기초"/>
      <sheetName val="조명탑기초-32m용"/>
      <sheetName val="조명탑기초-20m용"/>
      <sheetName val="PAD TR 기초"/>
      <sheetName val="CCTV POLE기초"/>
      <sheetName val="차량신호등철주기초"/>
      <sheetName val="보행신호등기초"/>
      <sheetName val="조명제어반기초"/>
      <sheetName val="맨홀(&quot;A&quot; TYPE)"/>
      <sheetName val="맨홀(&quot;B&quot; TYPE)"/>
      <sheetName val="맨홀(&quot;C&quot; TYPE)"/>
      <sheetName val="HANDHOLE"/>
      <sheetName val="HANDHOLE(2)"/>
      <sheetName val="예가표"/>
      <sheetName val="설계예산서"/>
      <sheetName val="PANEL_중량산출2"/>
      <sheetName val="plan&amp;section_of_foundation2"/>
      <sheetName val="노원열병합__건축공사기성내역서2"/>
      <sheetName val="실행내역서_2"/>
      <sheetName val="CT_2"/>
      <sheetName val="2F_회의실견적(5_14_일대)2"/>
      <sheetName val="조도계산서_(도서)2"/>
      <sheetName val="화재_탐지_설비2"/>
      <sheetName val="변압기_및_발전기_용량1"/>
      <sheetName val="96물가_CODE2"/>
      <sheetName val="sum1_(2)1"/>
      <sheetName val="1_설계조건1"/>
      <sheetName val="CP-E2_(품셈표)2"/>
      <sheetName val="전차선로_물량표1"/>
      <sheetName val="반중력식옹벽3_51"/>
      <sheetName val="신규_수주분(사용자_정의)1"/>
      <sheetName val="소상_&quot;1&quot;2"/>
      <sheetName val="11월_가격1"/>
      <sheetName val="1000_DB구축_부표1"/>
      <sheetName val="6PILE__(돌출)1"/>
      <sheetName val="남양시작동자105노65기1_3화1_21"/>
      <sheetName val="별표_1"/>
      <sheetName val="전선_및_전선관1"/>
      <sheetName val="11_단가비교표_1"/>
      <sheetName val="16_기계경비산출내역_1"/>
      <sheetName val="7_1_자재단가표(케이블)1"/>
      <sheetName val="토공(우물통,기타)_3"/>
      <sheetName val="준검_내역서1"/>
      <sheetName val="여방토공_1"/>
      <sheetName val="내역서1999_8최종1"/>
      <sheetName val="견적대비_견적서1"/>
      <sheetName val="내역서_(2)3"/>
      <sheetName val="Data_Vol1"/>
      <sheetName val="Galaxy_소비자가격표1"/>
      <sheetName val="BASIC_(2)1"/>
      <sheetName val="플랜트_설치1"/>
      <sheetName val="입출재고현황_(2)1"/>
      <sheetName val="Sheet1_(2)1"/>
      <sheetName val="Oper_Amount1"/>
      <sheetName val="8_PILE__(돌출)1"/>
      <sheetName val="_견적서1"/>
      <sheetName val="1__설계조건_2_단면가정_3__하중계산1"/>
      <sheetName val="DATA_입력란1"/>
      <sheetName val="I_설계조건1"/>
      <sheetName val="배수내역_(2)1"/>
      <sheetName val="7_경제성결과1"/>
      <sheetName val="Cost_bd-&quot;A&quot;1"/>
      <sheetName val="교각철근_(기초)1"/>
      <sheetName val="교각철근_(구체+기초)1"/>
      <sheetName val="3련_BOX1"/>
      <sheetName val="조도계산서__도서_1"/>
      <sheetName val="원가_(2)1"/>
      <sheetName val="TRE_TABLE1"/>
      <sheetName val="횡_연장3"/>
      <sheetName val="수량산출서_(2)1"/>
      <sheetName val="_HIT-&gt;HMC_견적(3900)1"/>
      <sheetName val="암거집계_1"/>
      <sheetName val="단가표_1"/>
      <sheetName val="노무비_근거1"/>
      <sheetName val="CHITIET_VL-NC1"/>
      <sheetName val="DON_GIA1"/>
      <sheetName val="배관배선_단가조사1"/>
      <sheetName val="EQUIPMENT_-21"/>
      <sheetName val="수량산출서_갑지1"/>
      <sheetName val="1-3_조건,바닥판_1"/>
      <sheetName val="입고장부_(4)1"/>
      <sheetName val="환기시설_(1)1"/>
      <sheetName val="환기시설_(2)1"/>
      <sheetName val="예시_(수정_및_삭제금지)1"/>
      <sheetName val="3BL공동구_수량1"/>
      <sheetName val="L형_옹벽1"/>
      <sheetName val="설계예산서(2016년_보안등_신설공사_단가계약-)_xl1"/>
      <sheetName val="Site_Expenses"/>
      <sheetName val="TABLE_DB1"/>
      <sheetName val="쌍용_data_base1"/>
      <sheetName val="_냉각수펌프1"/>
      <sheetName val="배수공_시멘트_및_골재량_산출1"/>
      <sheetName val="실행내역_1"/>
      <sheetName val="AS포장복구_1"/>
      <sheetName val="BSD_(2)"/>
      <sheetName val="Customer_Databas"/>
      <sheetName val="C_배수관공"/>
      <sheetName val="4_2_1_마루높이_검토"/>
      <sheetName val="3_현장배치1"/>
      <sheetName val="단가대비표_표지"/>
      <sheetName val="영상단가대비표_1"/>
      <sheetName val="단_box"/>
      <sheetName val="내역_ver1_0"/>
      <sheetName val="사__업__비__수__지__예__산__서"/>
      <sheetName val="VENDOR_LIST"/>
      <sheetName val="G_R300경비"/>
      <sheetName val="수목데이타_"/>
      <sheetName val="6__직접경비"/>
      <sheetName val="2001년_건설노임"/>
      <sheetName val="E_P_T수량산출서"/>
      <sheetName val="11_자재단가"/>
      <sheetName val="9_1지하2층하부보"/>
      <sheetName val="표지_(2)"/>
      <sheetName val="단가_(2)"/>
      <sheetName val="STEEL_BOX_단면설계(SEC_8)"/>
      <sheetName val="1__설계서-갑지"/>
      <sheetName val="2__설계서-을지"/>
      <sheetName val="3__산출기계"/>
      <sheetName val="4__산출전기"/>
      <sheetName val="5__일위대가목록"/>
      <sheetName val="6__일위대가_"/>
      <sheetName val="7__물가조사"/>
      <sheetName val="8__견적대비"/>
      <sheetName val="9__시중노임"/>
      <sheetName val="24_보증금(전신전화가입권)"/>
      <sheetName val="3_공통공사대비"/>
      <sheetName val="단면_(2)"/>
      <sheetName val="단漰潼"/>
      <sheetName val="부적합_유형"/>
      <sheetName val="1_개요"/>
      <sheetName val="인건비_"/>
      <sheetName val="3_CCTV설비공사"/>
      <sheetName val="costing_ESDV"/>
      <sheetName val="costing_FE"/>
      <sheetName val="costing_MOV"/>
      <sheetName val="costing_Press"/>
      <sheetName val="개산공사비"/>
      <sheetName val="tower 10ton"/>
      <sheetName val="Sch7a (토요일)"/>
      <sheetName val="업무처리전"/>
      <sheetName val="설비_(FAB)"/>
      <sheetName val="Prices"/>
      <sheetName val="대비표"/>
      <sheetName val="P-J"/>
      <sheetName val="고객리스트 담당자"/>
      <sheetName val="인부노임"/>
      <sheetName val="물가대비표"/>
      <sheetName val="조정금액결과표 (차수별)"/>
      <sheetName val="견적3"/>
      <sheetName val="매입세"/>
      <sheetName val="흄관기초"/>
      <sheetName val="가설개략"/>
      <sheetName val="hvac(제어동)"/>
      <sheetName val="일위대가(목록)"/>
      <sheetName val="공사요율"/>
      <sheetName val="설계조정율"/>
      <sheetName val="(포장)BOQ-실적공사"/>
      <sheetName val="입찰"/>
      <sheetName val="본공사"/>
      <sheetName val="현경"/>
      <sheetName val="b_balju_cho"/>
      <sheetName val="샘플표⁑"/>
      <sheetName val="샘플표⣨"/>
      <sheetName val="샘플표쁑"/>
      <sheetName val="샘플표샨"/>
      <sheetName val="2.재료비"/>
      <sheetName val="1.인건비"/>
      <sheetName val="9811"/>
      <sheetName val="배수장공사비"/>
      <sheetName val="5.모델링"/>
      <sheetName val="식재인부"/>
      <sheetName val="조도계산"/>
      <sheetName val="암거단위-1련"/>
      <sheetName val="대상공사(조_x0011__x0000__x0000_"/>
      <sheetName val="변경증감내역서"/>
      <sheetName val="충주"/>
      <sheetName val="BOX날개벽"/>
      <sheetName val="_Users_USER_Downloads_________2"/>
      <sheetName val="쌍송교"/>
      <sheetName val="MEMORY"/>
      <sheetName val="공통비"/>
      <sheetName val="실행예산"/>
      <sheetName val="유화"/>
      <sheetName val="견적내역서"/>
      <sheetName val="내역(2000년)"/>
      <sheetName val="도급자재"/>
      <sheetName val="실행(표지,갑,을)"/>
      <sheetName val="의정부문예회관변경내역"/>
      <sheetName val="급수공사"/>
      <sheetName val="_______________2021______2021_2"/>
      <sheetName val="특수선일위대가"/>
      <sheetName val="공문(신)"/>
      <sheetName val="조건 (A)"/>
      <sheetName val="ITB COST"/>
      <sheetName val="工관리비율"/>
      <sheetName val="건축2"/>
      <sheetName val="입찰보고"/>
      <sheetName val="TTL"/>
      <sheetName val="BREAKDOWN(철거설치_x0011_"/>
      <sheetName val="BREAKDOWN(철거설치Æ"/>
      <sheetName val="인천제철"/>
      <sheetName val="일위집계표"/>
      <sheetName val="총焘ʒ"/>
      <sheetName val="총̉"/>
      <sheetName val="우_xdb4a_"/>
      <sheetName val="총_x005f_x0000_ϭ"/>
      <sheetName val="총_x005f_x0002__x005f_x0000_"/>
      <sheetName val="총_x005f_x0005__x005f_x0000_"/>
      <sheetName val="유지관_x005f_x0000_"/>
      <sheetName val="총_x005f_xdfcc_"/>
      <sheetName val="총_x005f_x0010__x005f_x0000_"/>
      <sheetName val="군자4교하부-Ö_x005f_x0000_"/>
      <sheetName val="단漰_x005f_x001d_潼"/>
      <sheetName val="TARGȞ$"/>
      <sheetName val="안정검토(온1蠷"/>
      <sheetName val="안정검토(온1ჿ"/>
      <sheetName val="DHEQSU_x0000__x0000_"/>
      <sheetName val="군자4교하부-ז_x0000_"/>
      <sheetName val="예산조서"/>
      <sheetName val="자  재"/>
      <sheetName val="건축외주"/>
      <sheetName val="샘플표⃨"/>
      <sheetName val="kich thuoc"/>
      <sheetName val="DTHH"/>
      <sheetName val="투자효율분석"/>
      <sheetName val="Bill_2_2_Villa_2_beds"/>
      <sheetName val="중간부"/>
      <sheetName val="횡배수관"/>
      <sheetName val="상세내역서"/>
      <sheetName val="#2-3 일위대가"/>
      <sheetName val="#2-4 단가대비표"/>
      <sheetName val="가도공"/>
      <sheetName val="PROJECT BRIEF(EX.NEW)"/>
      <sheetName val="순공사비"/>
      <sheetName val="2.1  노무비 평균단가산출"/>
      <sheetName val="안"/>
      <sheetName val="1차 내역서"/>
      <sheetName val="토적계산서"/>
      <sheetName val="안정검토(온1ȕ"/>
      <sheetName val="인부신상자료"/>
      <sheetName val="음봉방향"/>
      <sheetName val="GI-LIST"/>
      <sheetName val="가설건물"/>
      <sheetName val="배수내역"/>
      <sheetName val="집 계 표"/>
      <sheetName val="1.설계기준 "/>
      <sheetName val="업무분장"/>
      <sheetName val="설계명세"/>
      <sheetName val="CAT_5"/>
      <sheetName val="7.PILE  (돌출)"/>
      <sheetName val="TARG＠ͷ"/>
      <sheetName val="설䨕쟛ꀀ"/>
      <sheetName val="남춘천IC접속_x0000__x0000__x0005__x0000_"/>
      <sheetName val="G.R300경颳"/>
      <sheetName val="노임단가명세표"/>
      <sheetName val="0226"/>
      <sheetName val="TOTAL_BOQ"/>
      <sheetName val="3BL공동구 수_x0005_"/>
      <sheetName val="계산서(직선부_x0000_"/>
      <sheetName val="DAN"/>
      <sheetName val="백호우계수"/>
      <sheetName val="노무비단가"/>
      <sheetName val="공종별_집계"/>
      <sheetName val="VS_P-Q"/>
      <sheetName val="1_2_1_마루높이결정"/>
      <sheetName val="2_대외공문"/>
      <sheetName val="CoA_map"/>
      <sheetName val="7_th"/>
      <sheetName val="건축공사_집계표"/>
      <sheetName val="진행_DATA_(2)"/>
      <sheetName val="CC_Down_load_0716"/>
      <sheetName val="linehaul_cost_model_(2)"/>
      <sheetName val="Common_Wheat"/>
      <sheetName val="2_카드채권(대출포함)"/>
      <sheetName val="견적_(2)"/>
      <sheetName val="아파트_"/>
      <sheetName val="tower_10ton"/>
      <sheetName val="전체내역_(2)"/>
      <sheetName val="입찰내역_발주처_양식"/>
      <sheetName val="Sch7a_(토요일)"/>
      <sheetName val="총_괄_표"/>
      <sheetName val="FRP배관단가(만수)"/>
      <sheetName val="만수배관단가"/>
      <sheetName val="CPM챠트"/>
      <sheetName val="1.설계기준"/>
      <sheetName val="계측-정부노임단가"/>
      <sheetName val="파일"/>
      <sheetName val="지원5월"/>
      <sheetName val="CAPVC"/>
      <sheetName val="보차도경계석"/>
      <sheetName val="연령_x0000__x0000_"/>
      <sheetName val="GEN"/>
      <sheetName val="시멘트"/>
      <sheetName val="_내역"/>
      <sheetName val="_총괄표"/>
      <sheetName val="제잡비계산"/>
      <sheetName val="[TOTAL.xls]__4_c_1_________TO_2"/>
      <sheetName val="최적단면"/>
      <sheetName val="총Ć_x0000_"/>
      <sheetName val="총?"/>
      <sheetName val="간접비"/>
      <sheetName val="Sheet16"/>
      <sheetName val="총괄뀀"/>
      <sheetName val="1호인버트수량"/>
      <sheetName val="지불내역(장비비)"/>
      <sheetName val="단중표"/>
      <sheetName val="초기화면1"/>
      <sheetName val="pile bearing capa &amp; arrenge"/>
      <sheetName val="design load"/>
      <sheetName val="working load at the btm ft."/>
      <sheetName val="stability check"/>
      <sheetName val="인사자료총집계"/>
      <sheetName val="연락처"/>
      <sheetName val="원가계산(샷시포함총괄ESC)"/>
      <sheetName val="현장경비"/>
      <sheetName val="장비가동"/>
      <sheetName val="차량구입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SCH"/>
      <sheetName val="제수"/>
      <sheetName val="Adimi bldg"/>
      <sheetName val="Pump House"/>
      <sheetName val="Fuel Regu Station"/>
      <sheetName val="DATASHT2"/>
      <sheetName val="수자재단위당"/>
      <sheetName val="양식"/>
      <sheetName val="계산DATA입력"/>
      <sheetName val="상세 계산 내역"/>
      <sheetName val="계산정보"/>
      <sheetName val="적용토목"/>
      <sheetName val="지하"/>
      <sheetName val="구동"/>
      <sheetName val="경계석수량집계"/>
      <sheetName val="VVVVVVVa"/>
      <sheetName val="h-013211-2"/>
      <sheetName val="기계상세"/>
      <sheetName val="FC-101"/>
      <sheetName val="TB-내역서"/>
      <sheetName val="SILICATE"/>
      <sheetName val="Option"/>
      <sheetName val="BLR-S"/>
      <sheetName val="뜃맟뭁돽띿맟?-BLDG"/>
      <sheetName val="설계예산"/>
      <sheetName val="지명 안내게시판"/>
      <sheetName val="LG제품"/>
      <sheetName val="토목내역"/>
      <sheetName val=" 갑  지 "/>
      <sheetName val="BM"/>
      <sheetName val="CAUDIT"/>
      <sheetName val="적용환율"/>
      <sheetName val="L형집계"/>
      <sheetName val="토사聢ἂ堃ꊐ"/>
      <sheetName val="실내건축일위대가"/>
      <sheetName val="교육계획"/>
      <sheetName val="문서처리전"/>
      <sheetName val="3.하중산정4.지지력"/>
      <sheetName val="지수적용공사비내역서"/>
      <sheetName val="2-1. 경관조명 내역총괄표"/>
      <sheetName val="G2설비도급"/>
      <sheetName val="DUT-BAT1"/>
      <sheetName val="database"/>
      <sheetName val="방배동내역 (총괄)"/>
      <sheetName val="cost9702"/>
      <sheetName val="공사대장"/>
      <sheetName val="WEON"/>
      <sheetName val="2_재료비"/>
      <sheetName val="1_인건비"/>
      <sheetName val="eq__mobilization"/>
      <sheetName val="5_모델링"/>
      <sheetName val="TOTAL_xls"/>
      <sheetName val="[TOTAL_xls]___________________2"/>
      <sheetName val="주안3차A-_x0000_"/>
      <sheetName val="cash"/>
      <sheetName val="기성내역_x0000_"/>
      <sheetName val="단가조사표"/>
      <sheetName val="일위대가(가설)"/>
      <sheetName val="노면및방향"/>
      <sheetName val="File_관급"/>
      <sheetName val="잔토반출1월(허길욱)"/>
      <sheetName val="토류Y_x0000_"/>
      <sheetName val="TIE-INS"/>
      <sheetName val="PART_DISCOUNT"/>
      <sheetName val="제출내역 (2)"/>
      <sheetName val="비탈면보호공수량산출"/>
      <sheetName val="연말 정산"/>
      <sheetName val="시설장비"/>
      <sheetName val="동력"/>
      <sheetName val="1.우편집중내역서"/>
      <sheetName val="환산TB"/>
      <sheetName val="월별손익"/>
      <sheetName val="SHEET PILE단가"/>
      <sheetName val="기준가"/>
      <sheetName val="Summary Sheets"/>
      <sheetName val="구성비"/>
      <sheetName val="1월"/>
      <sheetName val="EQT-ESTN"/>
      <sheetName val="운용방안"/>
      <sheetName val="법인카드정산내역서7월"/>
      <sheetName val="법인카드정산내역서7월 (2)"/>
      <sheetName val="법인카드정산내역서8월 (3)"/>
      <sheetName val="법인카드정산내역서8월"/>
      <sheetName val="드롭다운목록"/>
      <sheetName val="현장지지물_x0000__x0000_"/>
      <sheetName val="공종코드"/>
      <sheetName val="그레이더"/>
      <sheetName val="제요율표"/>
      <sheetName val="DT"/>
      <sheetName val="로더"/>
      <sheetName val="롤러"/>
      <sheetName val="BH"/>
      <sheetName val="BD"/>
      <sheetName val="BD운반거리"/>
      <sheetName val="디젤파일해머"/>
      <sheetName val="인력터파기품"/>
      <sheetName val="+-"/>
      <sheetName val="토량산출서"/>
      <sheetName val="금액산정"/>
      <sheetName val="기준정보"/>
      <sheetName val="준검_내역_x0000_"/>
      <sheetName val="FCU (2)"/>
      <sheetName val="용수량(생활용수)"/>
      <sheetName val="[TOTAL.xls]__4_c_1_________TO_3"/>
      <sheetName val="입력데이타"/>
      <sheetName val="유림_x0000__x0000_"/>
      <sheetName val="Advertising21044"/>
      <sheetName val="C &amp; G RHS"/>
      <sheetName val="양식_자재단가조사표"/>
      <sheetName val="유림䳆꽆"/>
      <sheetName val="L형 옹_x0000_"/>
      <sheetName val="C__Users_skya1_Desktop________2"/>
      <sheetName val="기기嶘◙ﰐ"/>
      <sheetName val="POL6차-PIPING"/>
      <sheetName val="1SPAN"/>
      <sheetName val="xxxxxx"/>
      <sheetName val="Sheet6"/>
      <sheetName val="Sheet8"/>
      <sheetName val="Sheet11"/>
      <sheetName val="Sheet12"/>
      <sheetName val="Sheet15"/>
      <sheetName val="펌프부하"/>
      <sheetName val="Site Exp_x0000__x0000_Ā_x0002__x0000_"/>
      <sheetName val="Site Exp_x0000__x0000_∀_x0002__x0000_"/>
      <sheetName val="말뚝물량"/>
      <sheetName val="PANEL_중량산출3"/>
      <sheetName val="노원열병합__건축공사기성내역서3"/>
      <sheetName val="plan&amp;section_of_foundation3"/>
      <sheetName val="실행내역서_3"/>
      <sheetName val="CT_3"/>
      <sheetName val="2F_회의실견적(5_14_일대)3"/>
      <sheetName val="조도계산서_(도서)3"/>
      <sheetName val="96물가_CODE3"/>
      <sheetName val="sum1_(2)2"/>
      <sheetName val="토공(우물통,기타)_4"/>
      <sheetName val="준검_내역서2"/>
      <sheetName val="여방토공_2"/>
      <sheetName val="화재_탐지_설비3"/>
      <sheetName val="신규_수주분(사용자_정의)2"/>
      <sheetName val="11_단가비교표_2"/>
      <sheetName val="16_기계경비산출내역_2"/>
      <sheetName val="1_설계조건2"/>
      <sheetName val="CP-E2_(품셈표)3"/>
      <sheetName val="전차선로_물량표2"/>
      <sheetName val="반중력식옹벽3_52"/>
      <sheetName val="소상_&quot;1&quot;3"/>
      <sheetName val="11월_가격2"/>
      <sheetName val="1000_DB구축_부표2"/>
      <sheetName val="6PILE__(돌출)2"/>
      <sheetName val="내역서1999_8최종2"/>
      <sheetName val="입출재고현황_(2)2"/>
      <sheetName val="Data_Vol2"/>
      <sheetName val="Galaxy_소비자가격표2"/>
      <sheetName val="8_PILE__(돌출)2"/>
      <sheetName val="Oper_Amount2"/>
      <sheetName val="_견적서2"/>
      <sheetName val="Cost_bd-&quot;A&quot;2"/>
      <sheetName val="7_경제성결과2"/>
      <sheetName val="배수내역_(2)2"/>
      <sheetName val="조도계산서__도서_2"/>
      <sheetName val="견적대비_견적서2"/>
      <sheetName val="BASIC_(2)2"/>
      <sheetName val="남양시작동자105노65기1_3화1_22"/>
      <sheetName val="별표_2"/>
      <sheetName val="7_1_자재단가표(케이블)2"/>
      <sheetName val="전선_및_전선관2"/>
      <sheetName val="내역서_(2)4"/>
      <sheetName val="플랜트_설치2"/>
      <sheetName val="Sheet1_(2)2"/>
      <sheetName val="변압기_및_발전기_용량2"/>
      <sheetName val="교각철근_(기초)2"/>
      <sheetName val="교각철근_(구체+기초)2"/>
      <sheetName val="원가_(2)2"/>
      <sheetName val="TRE_TABLE2"/>
      <sheetName val="_HIT-&gt;HMC_견적(3900)2"/>
      <sheetName val="횡_연장4"/>
      <sheetName val="암거집계_2"/>
      <sheetName val="단가표_2"/>
      <sheetName val="노무비_근거2"/>
      <sheetName val="CHITIET_VL-NC2"/>
      <sheetName val="DON_GIA2"/>
      <sheetName val="3련_BOX2"/>
      <sheetName val="EQUIPMENT_-22"/>
      <sheetName val="수량산출서_(2)2"/>
      <sheetName val="_냉각수펌프2"/>
      <sheetName val="I_설계조건2"/>
      <sheetName val="Customer_Databas1"/>
      <sheetName val="3BL공동구_수량2"/>
      <sheetName val="L형_옹벽2"/>
      <sheetName val="배관배선_단가조사2"/>
      <sheetName val="환기시설_(1)2"/>
      <sheetName val="환기시설_(2)2"/>
      <sheetName val="수량산출서_갑지2"/>
      <sheetName val="1__설계조건_2_단면가정_3__하중계산2"/>
      <sheetName val="DATA_입력란2"/>
      <sheetName val="예시_(수정_및_삭제금지)2"/>
      <sheetName val="설계예산서(2016년_보안등_신설공사_단가계약-)_xl2"/>
      <sheetName val="1-3_조건,바닥판_2"/>
      <sheetName val="입고장부_(4)2"/>
      <sheetName val="TABLE_DB2"/>
      <sheetName val="쌍용_data_base2"/>
      <sheetName val="C_배수관공1"/>
      <sheetName val="4_2_1_마루높이_검토1"/>
      <sheetName val="배수공_시멘트_및_골재량_산출2"/>
      <sheetName val="3_현장배치2"/>
      <sheetName val="Site_Expenses1"/>
      <sheetName val="BSD_(2)1"/>
      <sheetName val="단가대비표_표지1"/>
      <sheetName val="사__업__비__수__지__예__산__서1"/>
      <sheetName val="VENDOR_LIST1"/>
      <sheetName val="9_1지하2층하부보1"/>
      <sheetName val="실행내역_2"/>
      <sheetName val="AS포장복구_2"/>
      <sheetName val="영상단가대비표_2"/>
      <sheetName val="STEEL_BOX_단면설계(SEC_8)1"/>
      <sheetName val="G_R300경비1"/>
      <sheetName val="11_자재단가1"/>
      <sheetName val="3_공통공사대비1"/>
      <sheetName val="내역_ver1_01"/>
      <sheetName val="수목데이타_1"/>
      <sheetName val="6__직접경비1"/>
      <sheetName val="2001년_건설노임1"/>
      <sheetName val="E_P_T수량산출서1"/>
      <sheetName val="3_CCTV설비공사1"/>
      <sheetName val="부적합_유형1"/>
      <sheetName val="24_보증금(전신전화가입권)1"/>
      <sheetName val="1__설계서-갑지1"/>
      <sheetName val="2__설계서-을지1"/>
      <sheetName val="3__산출기계1"/>
      <sheetName val="4__산출전기1"/>
      <sheetName val="5__일위대가목록1"/>
      <sheetName val="6__일위대가_1"/>
      <sheetName val="7__물가조사1"/>
      <sheetName val="8__견적대비1"/>
      <sheetName val="9__시중노임1"/>
      <sheetName val="Bill_2_2_Villa_2_beds1"/>
      <sheetName val="1_개요1"/>
      <sheetName val="표지_(2)1"/>
      <sheetName val="단면_(2)1"/>
      <sheetName val="단_box1"/>
      <sheetName val="단가_(2)1"/>
      <sheetName val="인건비_1"/>
      <sheetName val="고객리스트_담당자"/>
      <sheetName val="C_C_RIAL접지"/>
      <sheetName val="PAD_TR보호대기초"/>
      <sheetName val="PAD_TR_기초"/>
      <sheetName val="CCTV_POLE기초"/>
      <sheetName val="맨홀(&quot;A&quot;_TYPE)"/>
      <sheetName val="맨홀(&quot;B&quot;_TYPE)"/>
      <sheetName val="맨홀(&quot;C&quot;_TYPE)"/>
      <sheetName val="조정금액결과표_(차수별)"/>
      <sheetName val="대상공사(조"/>
      <sheetName val="REINF_"/>
      <sheetName val="design_criteria"/>
      <sheetName val="kich_thuoc"/>
      <sheetName val="[TOTAL_xls]______D_2001_______3"/>
      <sheetName val="[TOTAL_xls]______D_2001_______2"/>
      <sheetName val="[TOTAL_xls]______D_2001_______4"/>
      <sheetName val="3BL공동구_수"/>
      <sheetName val="3BL공동구_수嚠"/>
      <sheetName val="3BL공동구_수吐"/>
      <sheetName val="자__재"/>
      <sheetName val="경비"/>
      <sheetName val="실적"/>
      <sheetName val="경고문"/>
      <sheetName val="하중_x0000__x0000_"/>
      <sheetName val="샘플표_xd800_"/>
      <sheetName val="신축이음"/>
      <sheetName val="개거호형별수량"/>
      <sheetName val="SORCE1"/>
      <sheetName val="3BL공동구 수_x005f_x0000_"/>
      <sheetName val="우_x005f_xdb4a_"/>
      <sheetName val="총_x005f_x005f_x005f_x0000_ϭ"/>
      <sheetName val="총_x005f_x005f_x005f_x0002__x005f_x005f_x005f_x0000_"/>
      <sheetName val="총_x005f_x005f_x005f_x0005__x005f_x005f_x005f_x0000_"/>
      <sheetName val="유지관_x005f_x005f_x005f_x0000_"/>
      <sheetName val="총_x005f_x005f_x005f_xdfcc_"/>
      <sheetName val="총_x005f_x005f_x005f_x0010__x005f_x005f_x005f_x0000_"/>
      <sheetName val="군자4교하부-Ö_x005f_x005f_x005f_x0000_"/>
      <sheetName val="단漰_x005f_x005f_x005f_x001d_潼"/>
      <sheetName val="총Ć_x005f_x0000_"/>
      <sheetName val="안_x005f_x0000__x005f_x0000_"/>
      <sheetName val="예산M1ꃲࡰ"/>
      <sheetName val="X17-TOTAL"/>
      <sheetName val="내역서(재노경)"/>
      <sheetName val="현금및현금등가물"/>
      <sheetName val="배관내역서"/>
      <sheetName val="폐기물산출"/>
      <sheetName val="DA"/>
      <sheetName val="내역서(펌프장)"/>
      <sheetName val="B부대공"/>
      <sheetName val="구의33고"/>
      <sheetName val="사기도장"/>
      <sheetName val="철콘공사"/>
      <sheetName val="본부소개"/>
      <sheetName val="판정1교토공"/>
      <sheetName val="Thick"/>
      <sheetName val="재료집계"/>
      <sheetName val="36+45-113-18+19+20I"/>
      <sheetName val="안정계ၒ"/>
      <sheetName val="EE-PROP"/>
      <sheetName val="횡배수관집"/>
      <sheetName val="횡배수관집_x0000__x0000_餀_x0000__x0000__x0000__x0000_"/>
      <sheetName val="재정비직인"/>
      <sheetName val="재정비내역"/>
      <sheetName val="지적고시내역"/>
      <sheetName val="안埐]堜"/>
      <sheetName val="지하철"/>
      <sheetName val="SUN 2000.2.25. 가격표"/>
      <sheetName val="목공사품의서"/>
      <sheetName val="교대"/>
      <sheetName val="조정명세서"/>
      <sheetName val="납부서"/>
      <sheetName val="토공집계표"/>
      <sheetName val="3.1주형보(수직)"/>
      <sheetName val="원가계산서구조조정"/>
      <sheetName val="2유플(내부협의안)"/>
    </sheetNames>
    <sheetDataSet>
      <sheetData sheetId="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  <row r="463">
          <cell r="A463">
            <v>463</v>
          </cell>
        </row>
        <row r="464">
          <cell r="A464">
            <v>464</v>
          </cell>
        </row>
        <row r="465">
          <cell r="A465">
            <v>465</v>
          </cell>
        </row>
        <row r="466">
          <cell r="A466">
            <v>466</v>
          </cell>
        </row>
        <row r="467">
          <cell r="A467">
            <v>467</v>
          </cell>
        </row>
        <row r="468">
          <cell r="A468">
            <v>468</v>
          </cell>
        </row>
        <row r="469">
          <cell r="A469">
            <v>469</v>
          </cell>
        </row>
        <row r="470">
          <cell r="A470">
            <v>470</v>
          </cell>
        </row>
        <row r="471">
          <cell r="A471">
            <v>471</v>
          </cell>
        </row>
        <row r="472">
          <cell r="A472">
            <v>472</v>
          </cell>
        </row>
        <row r="473">
          <cell r="A473">
            <v>473</v>
          </cell>
        </row>
        <row r="474">
          <cell r="A474">
            <v>474</v>
          </cell>
        </row>
        <row r="475">
          <cell r="A475">
            <v>475</v>
          </cell>
        </row>
        <row r="476">
          <cell r="A476">
            <v>476</v>
          </cell>
        </row>
        <row r="477">
          <cell r="A477">
            <v>477</v>
          </cell>
        </row>
        <row r="478">
          <cell r="A478">
            <v>478</v>
          </cell>
        </row>
        <row r="479">
          <cell r="A479">
            <v>479</v>
          </cell>
        </row>
        <row r="480">
          <cell r="A480">
            <v>480</v>
          </cell>
        </row>
        <row r="481">
          <cell r="A481">
            <v>481</v>
          </cell>
        </row>
        <row r="482">
          <cell r="A482">
            <v>482</v>
          </cell>
        </row>
        <row r="483">
          <cell r="A483">
            <v>483</v>
          </cell>
        </row>
        <row r="484">
          <cell r="A484">
            <v>484</v>
          </cell>
        </row>
        <row r="485">
          <cell r="A485">
            <v>485</v>
          </cell>
        </row>
        <row r="486">
          <cell r="A486">
            <v>486</v>
          </cell>
        </row>
        <row r="487">
          <cell r="A487">
            <v>487</v>
          </cell>
        </row>
        <row r="488">
          <cell r="A488">
            <v>488</v>
          </cell>
        </row>
        <row r="489">
          <cell r="A489">
            <v>489</v>
          </cell>
        </row>
        <row r="490">
          <cell r="A490">
            <v>490</v>
          </cell>
        </row>
        <row r="491">
          <cell r="A491">
            <v>491</v>
          </cell>
        </row>
        <row r="492">
          <cell r="A492">
            <v>492</v>
          </cell>
        </row>
        <row r="493">
          <cell r="A493">
            <v>493</v>
          </cell>
        </row>
        <row r="494">
          <cell r="A494">
            <v>494</v>
          </cell>
        </row>
        <row r="495">
          <cell r="A495">
            <v>495</v>
          </cell>
        </row>
        <row r="496">
          <cell r="A496">
            <v>496</v>
          </cell>
        </row>
        <row r="497">
          <cell r="A497">
            <v>497</v>
          </cell>
        </row>
        <row r="498">
          <cell r="A498">
            <v>498</v>
          </cell>
        </row>
        <row r="499">
          <cell r="A499">
            <v>499</v>
          </cell>
        </row>
        <row r="500">
          <cell r="A500">
            <v>500</v>
          </cell>
        </row>
        <row r="501">
          <cell r="A501">
            <v>501</v>
          </cell>
        </row>
        <row r="502">
          <cell r="A502">
            <v>502</v>
          </cell>
        </row>
        <row r="503">
          <cell r="A503">
            <v>503</v>
          </cell>
        </row>
        <row r="504">
          <cell r="A504">
            <v>504</v>
          </cell>
        </row>
        <row r="505">
          <cell r="A505">
            <v>505</v>
          </cell>
        </row>
        <row r="506">
          <cell r="A506">
            <v>506</v>
          </cell>
        </row>
        <row r="507">
          <cell r="A507">
            <v>507</v>
          </cell>
        </row>
        <row r="508">
          <cell r="A508">
            <v>508</v>
          </cell>
        </row>
        <row r="509">
          <cell r="A509">
            <v>509</v>
          </cell>
        </row>
        <row r="510">
          <cell r="A510">
            <v>510</v>
          </cell>
        </row>
        <row r="511">
          <cell r="A511">
            <v>511</v>
          </cell>
        </row>
        <row r="512">
          <cell r="A512">
            <v>512</v>
          </cell>
        </row>
        <row r="513">
          <cell r="A513">
            <v>513</v>
          </cell>
        </row>
        <row r="514">
          <cell r="A514">
            <v>514</v>
          </cell>
        </row>
        <row r="515">
          <cell r="A515">
            <v>515</v>
          </cell>
        </row>
        <row r="516">
          <cell r="A516">
            <v>516</v>
          </cell>
        </row>
        <row r="517">
          <cell r="A517">
            <v>517</v>
          </cell>
        </row>
        <row r="518">
          <cell r="A518">
            <v>518</v>
          </cell>
        </row>
        <row r="519">
          <cell r="A519">
            <v>519</v>
          </cell>
        </row>
        <row r="520">
          <cell r="A520">
            <v>520</v>
          </cell>
        </row>
        <row r="521">
          <cell r="A521">
            <v>521</v>
          </cell>
        </row>
        <row r="522">
          <cell r="A522">
            <v>522</v>
          </cell>
        </row>
        <row r="523">
          <cell r="A523">
            <v>523</v>
          </cell>
        </row>
        <row r="524">
          <cell r="A524">
            <v>524</v>
          </cell>
        </row>
        <row r="525">
          <cell r="A525">
            <v>525</v>
          </cell>
        </row>
        <row r="526">
          <cell r="A526">
            <v>526</v>
          </cell>
        </row>
        <row r="527">
          <cell r="A527">
            <v>527</v>
          </cell>
        </row>
        <row r="528">
          <cell r="A528">
            <v>528</v>
          </cell>
        </row>
        <row r="529">
          <cell r="A529">
            <v>529</v>
          </cell>
        </row>
        <row r="530">
          <cell r="A530">
            <v>530</v>
          </cell>
        </row>
        <row r="531">
          <cell r="A531">
            <v>531</v>
          </cell>
        </row>
        <row r="532">
          <cell r="A532">
            <v>532</v>
          </cell>
        </row>
        <row r="533">
          <cell r="A533">
            <v>533</v>
          </cell>
        </row>
        <row r="534">
          <cell r="A534">
            <v>534</v>
          </cell>
        </row>
        <row r="535">
          <cell r="A535">
            <v>535</v>
          </cell>
        </row>
        <row r="536">
          <cell r="A536">
            <v>536</v>
          </cell>
        </row>
        <row r="537">
          <cell r="A537">
            <v>537</v>
          </cell>
        </row>
        <row r="538">
          <cell r="A538">
            <v>538</v>
          </cell>
        </row>
        <row r="539">
          <cell r="A539">
            <v>539</v>
          </cell>
        </row>
        <row r="540">
          <cell r="A540">
            <v>540</v>
          </cell>
        </row>
        <row r="541">
          <cell r="A541">
            <v>541</v>
          </cell>
        </row>
        <row r="542">
          <cell r="A542">
            <v>542</v>
          </cell>
        </row>
        <row r="543">
          <cell r="A543">
            <v>543</v>
          </cell>
        </row>
        <row r="544">
          <cell r="A544">
            <v>544</v>
          </cell>
        </row>
        <row r="545">
          <cell r="A545">
            <v>545</v>
          </cell>
        </row>
        <row r="546">
          <cell r="A546">
            <v>546</v>
          </cell>
        </row>
        <row r="547">
          <cell r="A547">
            <v>547</v>
          </cell>
        </row>
        <row r="548">
          <cell r="A548">
            <v>548</v>
          </cell>
        </row>
        <row r="549">
          <cell r="A549">
            <v>549</v>
          </cell>
        </row>
        <row r="550">
          <cell r="A550">
            <v>550</v>
          </cell>
        </row>
        <row r="551">
          <cell r="A551">
            <v>551</v>
          </cell>
        </row>
        <row r="552">
          <cell r="A552">
            <v>552</v>
          </cell>
        </row>
        <row r="553">
          <cell r="A553">
            <v>553</v>
          </cell>
        </row>
        <row r="554">
          <cell r="A554">
            <v>554</v>
          </cell>
        </row>
        <row r="555">
          <cell r="A555">
            <v>555</v>
          </cell>
        </row>
        <row r="556">
          <cell r="A556">
            <v>556</v>
          </cell>
        </row>
        <row r="557">
          <cell r="A557">
            <v>557</v>
          </cell>
        </row>
        <row r="558">
          <cell r="A558">
            <v>558</v>
          </cell>
        </row>
        <row r="559">
          <cell r="A559">
            <v>559</v>
          </cell>
        </row>
        <row r="560">
          <cell r="A560">
            <v>560</v>
          </cell>
        </row>
        <row r="561">
          <cell r="A561">
            <v>561</v>
          </cell>
        </row>
        <row r="562">
          <cell r="A562">
            <v>562</v>
          </cell>
        </row>
        <row r="563">
          <cell r="A563">
            <v>563</v>
          </cell>
        </row>
        <row r="564">
          <cell r="A564">
            <v>564</v>
          </cell>
        </row>
        <row r="565">
          <cell r="A565">
            <v>565</v>
          </cell>
        </row>
        <row r="566">
          <cell r="A566">
            <v>566</v>
          </cell>
        </row>
        <row r="567">
          <cell r="A567">
            <v>567</v>
          </cell>
        </row>
        <row r="568">
          <cell r="A568">
            <v>568</v>
          </cell>
        </row>
        <row r="569">
          <cell r="A569">
            <v>569</v>
          </cell>
        </row>
        <row r="570">
          <cell r="A570">
            <v>570</v>
          </cell>
        </row>
        <row r="571">
          <cell r="A571">
            <v>571</v>
          </cell>
        </row>
        <row r="572">
          <cell r="A572">
            <v>572</v>
          </cell>
        </row>
        <row r="573">
          <cell r="A573">
            <v>573</v>
          </cell>
        </row>
        <row r="574">
          <cell r="A574">
            <v>574</v>
          </cell>
        </row>
        <row r="575">
          <cell r="A575">
            <v>575</v>
          </cell>
        </row>
        <row r="576">
          <cell r="A576">
            <v>576</v>
          </cell>
        </row>
        <row r="577">
          <cell r="A577">
            <v>577</v>
          </cell>
        </row>
        <row r="578">
          <cell r="A578">
            <v>578</v>
          </cell>
        </row>
        <row r="579">
          <cell r="A579">
            <v>579</v>
          </cell>
        </row>
        <row r="580">
          <cell r="A580">
            <v>580</v>
          </cell>
        </row>
        <row r="581">
          <cell r="A581">
            <v>581</v>
          </cell>
        </row>
        <row r="582">
          <cell r="A582">
            <v>582</v>
          </cell>
        </row>
        <row r="583">
          <cell r="A583">
            <v>583</v>
          </cell>
        </row>
        <row r="584">
          <cell r="A584">
            <v>584</v>
          </cell>
        </row>
        <row r="585">
          <cell r="A585">
            <v>585</v>
          </cell>
        </row>
        <row r="586">
          <cell r="A586">
            <v>586</v>
          </cell>
        </row>
        <row r="587">
          <cell r="A587">
            <v>587</v>
          </cell>
        </row>
        <row r="588">
          <cell r="A588">
            <v>588</v>
          </cell>
        </row>
        <row r="589">
          <cell r="A589">
            <v>589</v>
          </cell>
        </row>
        <row r="590">
          <cell r="A590">
            <v>590</v>
          </cell>
        </row>
        <row r="591">
          <cell r="A591">
            <v>591</v>
          </cell>
        </row>
        <row r="592">
          <cell r="A592">
            <v>592</v>
          </cell>
        </row>
        <row r="593">
          <cell r="A593">
            <v>593</v>
          </cell>
        </row>
        <row r="594">
          <cell r="A594">
            <v>594</v>
          </cell>
        </row>
        <row r="595">
          <cell r="A595">
            <v>595</v>
          </cell>
        </row>
        <row r="596">
          <cell r="A596">
            <v>596</v>
          </cell>
        </row>
        <row r="597">
          <cell r="A597">
            <v>597</v>
          </cell>
        </row>
        <row r="598">
          <cell r="A598">
            <v>598</v>
          </cell>
        </row>
        <row r="599">
          <cell r="A599">
            <v>599</v>
          </cell>
        </row>
        <row r="600">
          <cell r="A600">
            <v>600</v>
          </cell>
        </row>
        <row r="601">
          <cell r="A601">
            <v>601</v>
          </cell>
        </row>
        <row r="602">
          <cell r="A602">
            <v>602</v>
          </cell>
        </row>
        <row r="603">
          <cell r="A603">
            <v>603</v>
          </cell>
        </row>
        <row r="604">
          <cell r="A604">
            <v>604</v>
          </cell>
        </row>
        <row r="605">
          <cell r="A605">
            <v>605</v>
          </cell>
        </row>
        <row r="606">
          <cell r="A606">
            <v>606</v>
          </cell>
        </row>
        <row r="607">
          <cell r="A607">
            <v>607</v>
          </cell>
        </row>
        <row r="608">
          <cell r="A608">
            <v>608</v>
          </cell>
        </row>
        <row r="609">
          <cell r="A609">
            <v>609</v>
          </cell>
        </row>
        <row r="610">
          <cell r="A610">
            <v>610</v>
          </cell>
        </row>
        <row r="611">
          <cell r="A611">
            <v>611</v>
          </cell>
        </row>
        <row r="612">
          <cell r="A612">
            <v>612</v>
          </cell>
        </row>
        <row r="613">
          <cell r="A613">
            <v>613</v>
          </cell>
        </row>
        <row r="614">
          <cell r="A614">
            <v>614</v>
          </cell>
        </row>
        <row r="615">
          <cell r="A615">
            <v>615</v>
          </cell>
        </row>
        <row r="616">
          <cell r="A616">
            <v>616</v>
          </cell>
        </row>
        <row r="617">
          <cell r="A617">
            <v>617</v>
          </cell>
        </row>
        <row r="618">
          <cell r="A618">
            <v>618</v>
          </cell>
        </row>
        <row r="619">
          <cell r="A619">
            <v>619</v>
          </cell>
        </row>
        <row r="620">
          <cell r="A620">
            <v>620</v>
          </cell>
        </row>
        <row r="621">
          <cell r="A621">
            <v>621</v>
          </cell>
        </row>
        <row r="622">
          <cell r="A622">
            <v>622</v>
          </cell>
        </row>
        <row r="623">
          <cell r="A623">
            <v>623</v>
          </cell>
        </row>
        <row r="624">
          <cell r="A624">
            <v>624</v>
          </cell>
        </row>
        <row r="625">
          <cell r="A625">
            <v>625</v>
          </cell>
        </row>
        <row r="626">
          <cell r="A626">
            <v>626</v>
          </cell>
        </row>
        <row r="627">
          <cell r="A627">
            <v>627</v>
          </cell>
        </row>
        <row r="628">
          <cell r="A628">
            <v>628</v>
          </cell>
        </row>
        <row r="629">
          <cell r="A629">
            <v>629</v>
          </cell>
        </row>
        <row r="630">
          <cell r="A630">
            <v>630</v>
          </cell>
        </row>
        <row r="631">
          <cell r="A631">
            <v>631</v>
          </cell>
        </row>
        <row r="632">
          <cell r="A632">
            <v>632</v>
          </cell>
        </row>
        <row r="633">
          <cell r="A633">
            <v>633</v>
          </cell>
        </row>
        <row r="634">
          <cell r="A634">
            <v>634</v>
          </cell>
        </row>
        <row r="635">
          <cell r="A635">
            <v>635</v>
          </cell>
        </row>
        <row r="636">
          <cell r="A636">
            <v>636</v>
          </cell>
        </row>
        <row r="637">
          <cell r="A637">
            <v>637</v>
          </cell>
        </row>
        <row r="638">
          <cell r="A638">
            <v>638</v>
          </cell>
        </row>
        <row r="639">
          <cell r="A639">
            <v>639</v>
          </cell>
        </row>
        <row r="640">
          <cell r="A640">
            <v>640</v>
          </cell>
        </row>
        <row r="641">
          <cell r="A641">
            <v>641</v>
          </cell>
        </row>
        <row r="642">
          <cell r="A642">
            <v>642</v>
          </cell>
        </row>
        <row r="643">
          <cell r="A643">
            <v>643</v>
          </cell>
        </row>
        <row r="644">
          <cell r="A644">
            <v>644</v>
          </cell>
        </row>
        <row r="645">
          <cell r="A645">
            <v>645</v>
          </cell>
        </row>
        <row r="646">
          <cell r="A646">
            <v>646</v>
          </cell>
        </row>
        <row r="647">
          <cell r="A647">
            <v>647</v>
          </cell>
        </row>
        <row r="648">
          <cell r="A648">
            <v>648</v>
          </cell>
        </row>
        <row r="649">
          <cell r="A649">
            <v>649</v>
          </cell>
        </row>
        <row r="650">
          <cell r="A650">
            <v>650</v>
          </cell>
        </row>
        <row r="651">
          <cell r="A651">
            <v>651</v>
          </cell>
        </row>
        <row r="652">
          <cell r="A652">
            <v>652</v>
          </cell>
        </row>
        <row r="653">
          <cell r="A653">
            <v>653</v>
          </cell>
        </row>
        <row r="654">
          <cell r="A654">
            <v>654</v>
          </cell>
        </row>
        <row r="655">
          <cell r="A655">
            <v>655</v>
          </cell>
        </row>
        <row r="656">
          <cell r="A656">
            <v>656</v>
          </cell>
        </row>
        <row r="657">
          <cell r="A657">
            <v>657</v>
          </cell>
        </row>
        <row r="658">
          <cell r="A658">
            <v>658</v>
          </cell>
        </row>
        <row r="659">
          <cell r="A659">
            <v>659</v>
          </cell>
        </row>
        <row r="660">
          <cell r="A660">
            <v>660</v>
          </cell>
        </row>
        <row r="661">
          <cell r="A661">
            <v>661</v>
          </cell>
        </row>
        <row r="662">
          <cell r="A662">
            <v>662</v>
          </cell>
        </row>
        <row r="663">
          <cell r="A663">
            <v>663</v>
          </cell>
        </row>
        <row r="664">
          <cell r="A664">
            <v>664</v>
          </cell>
        </row>
        <row r="665">
          <cell r="A665">
            <v>665</v>
          </cell>
        </row>
        <row r="666">
          <cell r="A666">
            <v>666</v>
          </cell>
        </row>
        <row r="667">
          <cell r="A667">
            <v>667</v>
          </cell>
        </row>
        <row r="668">
          <cell r="A668">
            <v>668</v>
          </cell>
        </row>
        <row r="669">
          <cell r="A669">
            <v>669</v>
          </cell>
        </row>
        <row r="670">
          <cell r="A670">
            <v>670</v>
          </cell>
        </row>
        <row r="671">
          <cell r="A671">
            <v>671</v>
          </cell>
        </row>
        <row r="672">
          <cell r="A672">
            <v>672</v>
          </cell>
        </row>
        <row r="673">
          <cell r="A673">
            <v>673</v>
          </cell>
        </row>
        <row r="674">
          <cell r="A674">
            <v>674</v>
          </cell>
        </row>
        <row r="675">
          <cell r="A675">
            <v>675</v>
          </cell>
        </row>
        <row r="676">
          <cell r="A676">
            <v>676</v>
          </cell>
        </row>
        <row r="677">
          <cell r="A677">
            <v>677</v>
          </cell>
        </row>
        <row r="678">
          <cell r="A678">
            <v>678</v>
          </cell>
        </row>
        <row r="679">
          <cell r="A679">
            <v>679</v>
          </cell>
        </row>
        <row r="680">
          <cell r="A680">
            <v>680</v>
          </cell>
        </row>
        <row r="681">
          <cell r="A681">
            <v>681</v>
          </cell>
        </row>
        <row r="682">
          <cell r="A682">
            <v>682</v>
          </cell>
        </row>
        <row r="683">
          <cell r="A683">
            <v>683</v>
          </cell>
        </row>
        <row r="684">
          <cell r="A684">
            <v>684</v>
          </cell>
        </row>
        <row r="685">
          <cell r="A685">
            <v>685</v>
          </cell>
        </row>
        <row r="686">
          <cell r="A686">
            <v>686</v>
          </cell>
        </row>
        <row r="687">
          <cell r="A687">
            <v>687</v>
          </cell>
        </row>
        <row r="688">
          <cell r="A688">
            <v>688</v>
          </cell>
        </row>
        <row r="689">
          <cell r="A689">
            <v>689</v>
          </cell>
        </row>
        <row r="690">
          <cell r="A690">
            <v>690</v>
          </cell>
        </row>
        <row r="691">
          <cell r="A691">
            <v>691</v>
          </cell>
        </row>
        <row r="692">
          <cell r="A692">
            <v>692</v>
          </cell>
        </row>
        <row r="693">
          <cell r="A693">
            <v>693</v>
          </cell>
        </row>
        <row r="694">
          <cell r="A694">
            <v>694</v>
          </cell>
        </row>
        <row r="695">
          <cell r="A695">
            <v>695</v>
          </cell>
        </row>
        <row r="696">
          <cell r="A696">
            <v>696</v>
          </cell>
        </row>
        <row r="697">
          <cell r="A697">
            <v>697</v>
          </cell>
        </row>
        <row r="698">
          <cell r="A698">
            <v>698</v>
          </cell>
        </row>
        <row r="699">
          <cell r="A699">
            <v>699</v>
          </cell>
        </row>
        <row r="700">
          <cell r="A700">
            <v>700</v>
          </cell>
        </row>
        <row r="701">
          <cell r="A701">
            <v>701</v>
          </cell>
        </row>
        <row r="702">
          <cell r="A702">
            <v>702</v>
          </cell>
        </row>
        <row r="703">
          <cell r="A703">
            <v>703</v>
          </cell>
        </row>
        <row r="704">
          <cell r="A704">
            <v>704</v>
          </cell>
        </row>
        <row r="705">
          <cell r="A705">
            <v>705</v>
          </cell>
        </row>
        <row r="706">
          <cell r="A706">
            <v>706</v>
          </cell>
        </row>
        <row r="707">
          <cell r="A707">
            <v>707</v>
          </cell>
        </row>
        <row r="708">
          <cell r="A708">
            <v>708</v>
          </cell>
        </row>
        <row r="709">
          <cell r="A709">
            <v>709</v>
          </cell>
        </row>
        <row r="710">
          <cell r="A710">
            <v>710</v>
          </cell>
        </row>
        <row r="711">
          <cell r="A711">
            <v>711</v>
          </cell>
        </row>
        <row r="712">
          <cell r="A712">
            <v>712</v>
          </cell>
        </row>
        <row r="713">
          <cell r="A713">
            <v>713</v>
          </cell>
        </row>
        <row r="714">
          <cell r="A714">
            <v>714</v>
          </cell>
        </row>
        <row r="715">
          <cell r="A715">
            <v>715</v>
          </cell>
        </row>
        <row r="716">
          <cell r="A716">
            <v>716</v>
          </cell>
        </row>
        <row r="717">
          <cell r="A717">
            <v>717</v>
          </cell>
        </row>
        <row r="718">
          <cell r="A718">
            <v>718</v>
          </cell>
        </row>
        <row r="719">
          <cell r="A719">
            <v>719</v>
          </cell>
        </row>
        <row r="720">
          <cell r="A720">
            <v>720</v>
          </cell>
        </row>
        <row r="721">
          <cell r="A721">
            <v>721</v>
          </cell>
        </row>
        <row r="722">
          <cell r="A722">
            <v>722</v>
          </cell>
        </row>
        <row r="723">
          <cell r="A723">
            <v>723</v>
          </cell>
        </row>
        <row r="724">
          <cell r="A724">
            <v>724</v>
          </cell>
        </row>
        <row r="725">
          <cell r="A725">
            <v>725</v>
          </cell>
        </row>
        <row r="726">
          <cell r="A726">
            <v>726</v>
          </cell>
        </row>
        <row r="727">
          <cell r="A727">
            <v>727</v>
          </cell>
        </row>
        <row r="728">
          <cell r="A728">
            <v>728</v>
          </cell>
        </row>
        <row r="729">
          <cell r="A729">
            <v>729</v>
          </cell>
        </row>
        <row r="730">
          <cell r="A730">
            <v>730</v>
          </cell>
        </row>
        <row r="731">
          <cell r="A731">
            <v>731</v>
          </cell>
        </row>
        <row r="732">
          <cell r="A732">
            <v>732</v>
          </cell>
        </row>
        <row r="733">
          <cell r="A733">
            <v>733</v>
          </cell>
        </row>
        <row r="734">
          <cell r="A734">
            <v>734</v>
          </cell>
        </row>
        <row r="735">
          <cell r="A735">
            <v>735</v>
          </cell>
        </row>
        <row r="736">
          <cell r="A736">
            <v>736</v>
          </cell>
        </row>
        <row r="737">
          <cell r="A737">
            <v>737</v>
          </cell>
        </row>
        <row r="738">
          <cell r="A738">
            <v>738</v>
          </cell>
        </row>
        <row r="739">
          <cell r="A739">
            <v>739</v>
          </cell>
        </row>
        <row r="740">
          <cell r="A740">
            <v>740</v>
          </cell>
        </row>
        <row r="741">
          <cell r="A741">
            <v>741</v>
          </cell>
        </row>
        <row r="742">
          <cell r="A742">
            <v>742</v>
          </cell>
        </row>
        <row r="743">
          <cell r="A743">
            <v>743</v>
          </cell>
        </row>
        <row r="744">
          <cell r="A744">
            <v>744</v>
          </cell>
        </row>
        <row r="745">
          <cell r="A745">
            <v>745</v>
          </cell>
        </row>
        <row r="746">
          <cell r="A746">
            <v>746</v>
          </cell>
        </row>
        <row r="747">
          <cell r="A747">
            <v>747</v>
          </cell>
        </row>
        <row r="748">
          <cell r="A748">
            <v>748</v>
          </cell>
        </row>
        <row r="749">
          <cell r="A749">
            <v>749</v>
          </cell>
        </row>
        <row r="750">
          <cell r="A750">
            <v>750</v>
          </cell>
        </row>
        <row r="751">
          <cell r="A751">
            <v>751</v>
          </cell>
        </row>
        <row r="752">
          <cell r="A752">
            <v>752</v>
          </cell>
        </row>
        <row r="753">
          <cell r="A753">
            <v>753</v>
          </cell>
        </row>
        <row r="754">
          <cell r="A754">
            <v>754</v>
          </cell>
        </row>
        <row r="755">
          <cell r="A755">
            <v>755</v>
          </cell>
        </row>
        <row r="756">
          <cell r="A756">
            <v>756</v>
          </cell>
        </row>
        <row r="757">
          <cell r="A757">
            <v>757</v>
          </cell>
        </row>
        <row r="758">
          <cell r="A758">
            <v>758</v>
          </cell>
        </row>
        <row r="759">
          <cell r="A759">
            <v>759</v>
          </cell>
        </row>
        <row r="760">
          <cell r="A760">
            <v>760</v>
          </cell>
        </row>
        <row r="761">
          <cell r="A761">
            <v>761</v>
          </cell>
        </row>
        <row r="762">
          <cell r="A762">
            <v>762</v>
          </cell>
        </row>
        <row r="763">
          <cell r="A763">
            <v>763</v>
          </cell>
        </row>
        <row r="764">
          <cell r="A764">
            <v>764</v>
          </cell>
        </row>
        <row r="765">
          <cell r="A765">
            <v>765</v>
          </cell>
        </row>
        <row r="766">
          <cell r="A766">
            <v>766</v>
          </cell>
        </row>
        <row r="767">
          <cell r="A767">
            <v>767</v>
          </cell>
        </row>
        <row r="768">
          <cell r="A768">
            <v>768</v>
          </cell>
        </row>
        <row r="769">
          <cell r="A769">
            <v>769</v>
          </cell>
        </row>
        <row r="770">
          <cell r="A770">
            <v>770</v>
          </cell>
        </row>
        <row r="771">
          <cell r="A771">
            <v>771</v>
          </cell>
        </row>
        <row r="772">
          <cell r="A772">
            <v>772</v>
          </cell>
        </row>
        <row r="773">
          <cell r="A773">
            <v>773</v>
          </cell>
        </row>
        <row r="774">
          <cell r="A774">
            <v>774</v>
          </cell>
        </row>
        <row r="775">
          <cell r="A775">
            <v>775</v>
          </cell>
        </row>
        <row r="776">
          <cell r="A776">
            <v>776</v>
          </cell>
        </row>
        <row r="777">
          <cell r="A777">
            <v>777</v>
          </cell>
        </row>
        <row r="778">
          <cell r="A778">
            <v>778</v>
          </cell>
        </row>
        <row r="779">
          <cell r="A779">
            <v>779</v>
          </cell>
        </row>
        <row r="780">
          <cell r="A780">
            <v>780</v>
          </cell>
        </row>
        <row r="781">
          <cell r="A781">
            <v>781</v>
          </cell>
        </row>
        <row r="782">
          <cell r="A782">
            <v>782</v>
          </cell>
        </row>
        <row r="783">
          <cell r="A783">
            <v>783</v>
          </cell>
        </row>
        <row r="784">
          <cell r="A784">
            <v>784</v>
          </cell>
        </row>
        <row r="785">
          <cell r="A785">
            <v>785</v>
          </cell>
        </row>
        <row r="786">
          <cell r="A786">
            <v>786</v>
          </cell>
        </row>
        <row r="787">
          <cell r="A787">
            <v>787</v>
          </cell>
        </row>
        <row r="788">
          <cell r="A788">
            <v>788</v>
          </cell>
        </row>
        <row r="789">
          <cell r="A789">
            <v>789</v>
          </cell>
        </row>
        <row r="790">
          <cell r="A790">
            <v>790</v>
          </cell>
        </row>
        <row r="791">
          <cell r="A791">
            <v>791</v>
          </cell>
        </row>
        <row r="792">
          <cell r="A792">
            <v>792</v>
          </cell>
        </row>
        <row r="793">
          <cell r="A793">
            <v>793</v>
          </cell>
        </row>
        <row r="794">
          <cell r="A794">
            <v>794</v>
          </cell>
        </row>
        <row r="795">
          <cell r="A795">
            <v>795</v>
          </cell>
        </row>
        <row r="796">
          <cell r="A796">
            <v>796</v>
          </cell>
        </row>
        <row r="797">
          <cell r="A797">
            <v>797</v>
          </cell>
        </row>
        <row r="798">
          <cell r="A798">
            <v>798</v>
          </cell>
        </row>
        <row r="799">
          <cell r="A799">
            <v>799</v>
          </cell>
        </row>
        <row r="800">
          <cell r="A800">
            <v>800</v>
          </cell>
        </row>
        <row r="801">
          <cell r="A801">
            <v>801</v>
          </cell>
        </row>
        <row r="802">
          <cell r="A802">
            <v>802</v>
          </cell>
        </row>
        <row r="803">
          <cell r="A803">
            <v>803</v>
          </cell>
        </row>
        <row r="804">
          <cell r="A804">
            <v>804</v>
          </cell>
        </row>
        <row r="805">
          <cell r="A805">
            <v>805</v>
          </cell>
        </row>
        <row r="806">
          <cell r="A806">
            <v>806</v>
          </cell>
        </row>
        <row r="807">
          <cell r="A807">
            <v>807</v>
          </cell>
        </row>
        <row r="808">
          <cell r="A808">
            <v>808</v>
          </cell>
        </row>
        <row r="809">
          <cell r="A809">
            <v>809</v>
          </cell>
        </row>
        <row r="810">
          <cell r="A810">
            <v>810</v>
          </cell>
        </row>
        <row r="811">
          <cell r="A811">
            <v>811</v>
          </cell>
        </row>
        <row r="812">
          <cell r="A812">
            <v>812</v>
          </cell>
        </row>
        <row r="813">
          <cell r="A813">
            <v>813</v>
          </cell>
        </row>
        <row r="814">
          <cell r="A814">
            <v>814</v>
          </cell>
        </row>
        <row r="815">
          <cell r="A815">
            <v>815</v>
          </cell>
        </row>
        <row r="816">
          <cell r="A816">
            <v>816</v>
          </cell>
        </row>
        <row r="817">
          <cell r="A817">
            <v>817</v>
          </cell>
        </row>
        <row r="818">
          <cell r="A818">
            <v>818</v>
          </cell>
        </row>
        <row r="819">
          <cell r="A819">
            <v>819</v>
          </cell>
        </row>
        <row r="820">
          <cell r="A820">
            <v>820</v>
          </cell>
        </row>
        <row r="821">
          <cell r="A821">
            <v>821</v>
          </cell>
        </row>
        <row r="822">
          <cell r="A822">
            <v>822</v>
          </cell>
        </row>
        <row r="823">
          <cell r="A823">
            <v>823</v>
          </cell>
        </row>
        <row r="824">
          <cell r="A824">
            <v>824</v>
          </cell>
        </row>
        <row r="825">
          <cell r="A825">
            <v>825</v>
          </cell>
        </row>
        <row r="826">
          <cell r="A826">
            <v>826</v>
          </cell>
        </row>
        <row r="827">
          <cell r="A827">
            <v>827</v>
          </cell>
        </row>
        <row r="828">
          <cell r="A828">
            <v>828</v>
          </cell>
        </row>
        <row r="829">
          <cell r="A829">
            <v>829</v>
          </cell>
        </row>
        <row r="830">
          <cell r="A830">
            <v>830</v>
          </cell>
        </row>
        <row r="831">
          <cell r="A831">
            <v>831</v>
          </cell>
        </row>
        <row r="832">
          <cell r="A832">
            <v>832</v>
          </cell>
        </row>
        <row r="833">
          <cell r="A833">
            <v>833</v>
          </cell>
        </row>
        <row r="834">
          <cell r="A834">
            <v>834</v>
          </cell>
        </row>
        <row r="835">
          <cell r="A835">
            <v>835</v>
          </cell>
        </row>
        <row r="836">
          <cell r="A836">
            <v>836</v>
          </cell>
        </row>
        <row r="837">
          <cell r="A837">
            <v>837</v>
          </cell>
        </row>
        <row r="838">
          <cell r="A838">
            <v>838</v>
          </cell>
        </row>
        <row r="839">
          <cell r="A839">
            <v>839</v>
          </cell>
        </row>
        <row r="840">
          <cell r="A840">
            <v>840</v>
          </cell>
        </row>
        <row r="841">
          <cell r="A841">
            <v>841</v>
          </cell>
        </row>
        <row r="842">
          <cell r="A842">
            <v>842</v>
          </cell>
        </row>
        <row r="843">
          <cell r="A843">
            <v>843</v>
          </cell>
        </row>
        <row r="844">
          <cell r="A844">
            <v>844</v>
          </cell>
        </row>
        <row r="845">
          <cell r="A845">
            <v>845</v>
          </cell>
        </row>
        <row r="846">
          <cell r="A846">
            <v>846</v>
          </cell>
        </row>
        <row r="847">
          <cell r="A847">
            <v>847</v>
          </cell>
        </row>
        <row r="848">
          <cell r="A848">
            <v>848</v>
          </cell>
        </row>
        <row r="849">
          <cell r="A849">
            <v>849</v>
          </cell>
        </row>
        <row r="850">
          <cell r="A850">
            <v>850</v>
          </cell>
        </row>
        <row r="851">
          <cell r="A851">
            <v>851</v>
          </cell>
        </row>
        <row r="852">
          <cell r="A852">
            <v>852</v>
          </cell>
        </row>
        <row r="853">
          <cell r="A853">
            <v>853</v>
          </cell>
        </row>
        <row r="854">
          <cell r="A854">
            <v>854</v>
          </cell>
        </row>
        <row r="855">
          <cell r="A855">
            <v>855</v>
          </cell>
        </row>
        <row r="856">
          <cell r="A856">
            <v>856</v>
          </cell>
        </row>
        <row r="857">
          <cell r="A857">
            <v>857</v>
          </cell>
        </row>
        <row r="858">
          <cell r="A858">
            <v>858</v>
          </cell>
        </row>
        <row r="859">
          <cell r="A859">
            <v>859</v>
          </cell>
        </row>
        <row r="860">
          <cell r="A860">
            <v>860</v>
          </cell>
        </row>
        <row r="861">
          <cell r="A861">
            <v>861</v>
          </cell>
        </row>
        <row r="862">
          <cell r="A862">
            <v>862</v>
          </cell>
        </row>
        <row r="863">
          <cell r="A863">
            <v>863</v>
          </cell>
        </row>
        <row r="864">
          <cell r="A864">
            <v>864</v>
          </cell>
        </row>
        <row r="865">
          <cell r="A865">
            <v>865</v>
          </cell>
        </row>
        <row r="866">
          <cell r="A866">
            <v>866</v>
          </cell>
        </row>
        <row r="867">
          <cell r="A867">
            <v>867</v>
          </cell>
        </row>
        <row r="868">
          <cell r="A868">
            <v>868</v>
          </cell>
        </row>
        <row r="869">
          <cell r="A869">
            <v>869</v>
          </cell>
        </row>
        <row r="870">
          <cell r="A870">
            <v>870</v>
          </cell>
        </row>
        <row r="871">
          <cell r="A871">
            <v>871</v>
          </cell>
        </row>
        <row r="872">
          <cell r="A872">
            <v>872</v>
          </cell>
        </row>
        <row r="873">
          <cell r="A873">
            <v>873</v>
          </cell>
        </row>
        <row r="874">
          <cell r="A874">
            <v>874</v>
          </cell>
        </row>
        <row r="875">
          <cell r="A875">
            <v>875</v>
          </cell>
        </row>
        <row r="876">
          <cell r="A876">
            <v>876</v>
          </cell>
        </row>
        <row r="877">
          <cell r="A877">
            <v>877</v>
          </cell>
        </row>
        <row r="878">
          <cell r="A878">
            <v>878</v>
          </cell>
        </row>
        <row r="879">
          <cell r="A879">
            <v>879</v>
          </cell>
        </row>
        <row r="880">
          <cell r="A880">
            <v>880</v>
          </cell>
        </row>
        <row r="881">
          <cell r="A881">
            <v>881</v>
          </cell>
        </row>
        <row r="882">
          <cell r="A882">
            <v>882</v>
          </cell>
        </row>
        <row r="883">
          <cell r="A883">
            <v>883</v>
          </cell>
        </row>
        <row r="884">
          <cell r="A884">
            <v>884</v>
          </cell>
        </row>
        <row r="885">
          <cell r="A885">
            <v>885</v>
          </cell>
        </row>
        <row r="886">
          <cell r="A886">
            <v>886</v>
          </cell>
        </row>
        <row r="887">
          <cell r="A887">
            <v>887</v>
          </cell>
        </row>
        <row r="888">
          <cell r="A888">
            <v>888</v>
          </cell>
        </row>
        <row r="889">
          <cell r="A889">
            <v>889</v>
          </cell>
        </row>
        <row r="890">
          <cell r="A890">
            <v>890</v>
          </cell>
        </row>
        <row r="891">
          <cell r="A891">
            <v>891</v>
          </cell>
        </row>
        <row r="892">
          <cell r="A892">
            <v>892</v>
          </cell>
        </row>
        <row r="893">
          <cell r="A893">
            <v>893</v>
          </cell>
        </row>
        <row r="894">
          <cell r="A894">
            <v>894</v>
          </cell>
        </row>
        <row r="895">
          <cell r="A895">
            <v>895</v>
          </cell>
        </row>
        <row r="896">
          <cell r="A896">
            <v>896</v>
          </cell>
        </row>
        <row r="897">
          <cell r="A897">
            <v>897</v>
          </cell>
        </row>
        <row r="898">
          <cell r="A898">
            <v>898</v>
          </cell>
        </row>
        <row r="899">
          <cell r="A899">
            <v>899</v>
          </cell>
        </row>
        <row r="900">
          <cell r="A900">
            <v>900</v>
          </cell>
        </row>
        <row r="901">
          <cell r="A901">
            <v>901</v>
          </cell>
        </row>
        <row r="902">
          <cell r="A902">
            <v>902</v>
          </cell>
        </row>
        <row r="903">
          <cell r="A903">
            <v>903</v>
          </cell>
        </row>
        <row r="904">
          <cell r="A904">
            <v>904</v>
          </cell>
        </row>
        <row r="905">
          <cell r="A905">
            <v>905</v>
          </cell>
        </row>
        <row r="906">
          <cell r="A906">
            <v>906</v>
          </cell>
        </row>
        <row r="907">
          <cell r="A907">
            <v>907</v>
          </cell>
        </row>
        <row r="908">
          <cell r="A908">
            <v>908</v>
          </cell>
        </row>
        <row r="909">
          <cell r="A909">
            <v>909</v>
          </cell>
        </row>
        <row r="910">
          <cell r="A910">
            <v>910</v>
          </cell>
        </row>
        <row r="911">
          <cell r="A911">
            <v>911</v>
          </cell>
        </row>
        <row r="912">
          <cell r="A912">
            <v>912</v>
          </cell>
        </row>
        <row r="913">
          <cell r="A913">
            <v>913</v>
          </cell>
        </row>
        <row r="914">
          <cell r="A914">
            <v>914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917</v>
          </cell>
        </row>
        <row r="918">
          <cell r="A918">
            <v>918</v>
          </cell>
        </row>
        <row r="919">
          <cell r="A919">
            <v>919</v>
          </cell>
        </row>
        <row r="920">
          <cell r="A920">
            <v>920</v>
          </cell>
        </row>
        <row r="921">
          <cell r="A921">
            <v>921</v>
          </cell>
        </row>
        <row r="922">
          <cell r="A922">
            <v>922</v>
          </cell>
        </row>
        <row r="923">
          <cell r="A923">
            <v>923</v>
          </cell>
        </row>
        <row r="924">
          <cell r="A924">
            <v>924</v>
          </cell>
        </row>
        <row r="925">
          <cell r="A925">
            <v>925</v>
          </cell>
        </row>
        <row r="926">
          <cell r="A926">
            <v>926</v>
          </cell>
        </row>
        <row r="927">
          <cell r="A927">
            <v>927</v>
          </cell>
        </row>
        <row r="928">
          <cell r="A928">
            <v>928</v>
          </cell>
        </row>
        <row r="929">
          <cell r="A929">
            <v>929</v>
          </cell>
        </row>
        <row r="930">
          <cell r="A930">
            <v>930</v>
          </cell>
        </row>
        <row r="931">
          <cell r="A931">
            <v>931</v>
          </cell>
        </row>
        <row r="932">
          <cell r="A932">
            <v>932</v>
          </cell>
        </row>
        <row r="933">
          <cell r="A933">
            <v>933</v>
          </cell>
        </row>
        <row r="934">
          <cell r="A934">
            <v>934</v>
          </cell>
        </row>
        <row r="935">
          <cell r="A935">
            <v>935</v>
          </cell>
        </row>
        <row r="936">
          <cell r="A936">
            <v>936</v>
          </cell>
        </row>
        <row r="937">
          <cell r="A937">
            <v>937</v>
          </cell>
        </row>
        <row r="938">
          <cell r="A938">
            <v>938</v>
          </cell>
        </row>
        <row r="939">
          <cell r="A939">
            <v>939</v>
          </cell>
        </row>
        <row r="940">
          <cell r="A940">
            <v>940</v>
          </cell>
        </row>
        <row r="941">
          <cell r="A941">
            <v>941</v>
          </cell>
        </row>
        <row r="942">
          <cell r="A942">
            <v>942</v>
          </cell>
        </row>
        <row r="943">
          <cell r="A943">
            <v>943</v>
          </cell>
        </row>
        <row r="944">
          <cell r="A944">
            <v>944</v>
          </cell>
        </row>
        <row r="945">
          <cell r="A945">
            <v>945</v>
          </cell>
        </row>
        <row r="946">
          <cell r="A946">
            <v>946</v>
          </cell>
        </row>
        <row r="947">
          <cell r="A947">
            <v>947</v>
          </cell>
        </row>
        <row r="948">
          <cell r="A948">
            <v>948</v>
          </cell>
        </row>
        <row r="949">
          <cell r="A949">
            <v>949</v>
          </cell>
        </row>
        <row r="950">
          <cell r="A950">
            <v>950</v>
          </cell>
        </row>
        <row r="951">
          <cell r="A951">
            <v>951</v>
          </cell>
        </row>
        <row r="952">
          <cell r="A952">
            <v>952</v>
          </cell>
        </row>
        <row r="953">
          <cell r="A953">
            <v>953</v>
          </cell>
        </row>
        <row r="954">
          <cell r="A954">
            <v>954</v>
          </cell>
        </row>
        <row r="955">
          <cell r="A955">
            <v>955</v>
          </cell>
        </row>
        <row r="956">
          <cell r="A956">
            <v>956</v>
          </cell>
        </row>
        <row r="957">
          <cell r="A957">
            <v>957</v>
          </cell>
        </row>
        <row r="958">
          <cell r="A958">
            <v>958</v>
          </cell>
        </row>
        <row r="959">
          <cell r="A959">
            <v>959</v>
          </cell>
        </row>
        <row r="960">
          <cell r="A960">
            <v>960</v>
          </cell>
        </row>
        <row r="961">
          <cell r="A961">
            <v>961</v>
          </cell>
        </row>
        <row r="962">
          <cell r="A962">
            <v>962</v>
          </cell>
        </row>
        <row r="963">
          <cell r="A963">
            <v>963</v>
          </cell>
        </row>
        <row r="964">
          <cell r="A964">
            <v>964</v>
          </cell>
        </row>
        <row r="965">
          <cell r="A965">
            <v>965</v>
          </cell>
        </row>
        <row r="966">
          <cell r="A966">
            <v>966</v>
          </cell>
        </row>
        <row r="967">
          <cell r="A967">
            <v>967</v>
          </cell>
        </row>
        <row r="968">
          <cell r="A968">
            <v>968</v>
          </cell>
        </row>
        <row r="969">
          <cell r="A969">
            <v>969</v>
          </cell>
        </row>
        <row r="970">
          <cell r="A970">
            <v>970</v>
          </cell>
        </row>
        <row r="971">
          <cell r="A971">
            <v>971</v>
          </cell>
        </row>
        <row r="972">
          <cell r="A972">
            <v>972</v>
          </cell>
        </row>
        <row r="973">
          <cell r="A973">
            <v>973</v>
          </cell>
        </row>
        <row r="974">
          <cell r="A974">
            <v>974</v>
          </cell>
        </row>
        <row r="975">
          <cell r="A975">
            <v>975</v>
          </cell>
        </row>
        <row r="976">
          <cell r="A976">
            <v>976</v>
          </cell>
        </row>
        <row r="977">
          <cell r="A977">
            <v>977</v>
          </cell>
        </row>
        <row r="978">
          <cell r="A978">
            <v>978</v>
          </cell>
        </row>
        <row r="979">
          <cell r="A979">
            <v>979</v>
          </cell>
        </row>
        <row r="980">
          <cell r="A980">
            <v>980</v>
          </cell>
        </row>
        <row r="981">
          <cell r="A981">
            <v>981</v>
          </cell>
        </row>
        <row r="982">
          <cell r="A982">
            <v>982</v>
          </cell>
        </row>
        <row r="983">
          <cell r="A983">
            <v>983</v>
          </cell>
        </row>
        <row r="984">
          <cell r="A984">
            <v>984</v>
          </cell>
        </row>
        <row r="985">
          <cell r="A985">
            <v>985</v>
          </cell>
        </row>
        <row r="986">
          <cell r="A986">
            <v>986</v>
          </cell>
        </row>
        <row r="987">
          <cell r="A987">
            <v>987</v>
          </cell>
        </row>
        <row r="988">
          <cell r="A988">
            <v>988</v>
          </cell>
        </row>
        <row r="989">
          <cell r="A989">
            <v>989</v>
          </cell>
        </row>
        <row r="990">
          <cell r="A990">
            <v>990</v>
          </cell>
        </row>
        <row r="991">
          <cell r="A991">
            <v>991</v>
          </cell>
        </row>
        <row r="992">
          <cell r="A992">
            <v>992</v>
          </cell>
        </row>
        <row r="993">
          <cell r="A993">
            <v>993</v>
          </cell>
        </row>
        <row r="994">
          <cell r="A994">
            <v>994</v>
          </cell>
        </row>
        <row r="995">
          <cell r="A995">
            <v>995</v>
          </cell>
        </row>
        <row r="996">
          <cell r="A996">
            <v>996</v>
          </cell>
        </row>
        <row r="997">
          <cell r="A997">
            <v>997</v>
          </cell>
        </row>
        <row r="998">
          <cell r="A998">
            <v>998</v>
          </cell>
        </row>
        <row r="999">
          <cell r="A999">
            <v>999</v>
          </cell>
        </row>
        <row r="1000">
          <cell r="A1000">
            <v>1000</v>
          </cell>
        </row>
        <row r="1001">
          <cell r="A1001">
            <v>1001</v>
          </cell>
        </row>
        <row r="1002">
          <cell r="A1002">
            <v>1002</v>
          </cell>
        </row>
        <row r="1003">
          <cell r="A1003">
            <v>1003</v>
          </cell>
        </row>
        <row r="1004">
          <cell r="A1004">
            <v>1004</v>
          </cell>
        </row>
        <row r="1005">
          <cell r="A1005">
            <v>1005</v>
          </cell>
        </row>
        <row r="1006">
          <cell r="A1006">
            <v>1006</v>
          </cell>
        </row>
        <row r="1007">
          <cell r="A1007">
            <v>1007</v>
          </cell>
        </row>
        <row r="1008">
          <cell r="A1008">
            <v>1008</v>
          </cell>
        </row>
        <row r="1009">
          <cell r="A1009">
            <v>1009</v>
          </cell>
        </row>
        <row r="1010">
          <cell r="A1010">
            <v>1010</v>
          </cell>
        </row>
        <row r="1011">
          <cell r="A1011">
            <v>1011</v>
          </cell>
        </row>
        <row r="1012">
          <cell r="A1012">
            <v>1012</v>
          </cell>
        </row>
        <row r="1013">
          <cell r="A1013">
            <v>1013</v>
          </cell>
        </row>
        <row r="1014">
          <cell r="A1014">
            <v>1014</v>
          </cell>
        </row>
        <row r="1015">
          <cell r="A1015">
            <v>1015</v>
          </cell>
        </row>
        <row r="1016">
          <cell r="A1016">
            <v>1016</v>
          </cell>
        </row>
        <row r="1017">
          <cell r="A1017">
            <v>1017</v>
          </cell>
        </row>
        <row r="1018">
          <cell r="A1018">
            <v>1018</v>
          </cell>
        </row>
        <row r="1019">
          <cell r="A1019">
            <v>1019</v>
          </cell>
        </row>
        <row r="1020">
          <cell r="A1020">
            <v>1020</v>
          </cell>
        </row>
        <row r="1021">
          <cell r="A1021">
            <v>1021</v>
          </cell>
        </row>
        <row r="1022">
          <cell r="A1022">
            <v>1022</v>
          </cell>
        </row>
        <row r="1023">
          <cell r="A1023">
            <v>1023</v>
          </cell>
        </row>
        <row r="1024">
          <cell r="A1024">
            <v>1024</v>
          </cell>
        </row>
        <row r="1025">
          <cell r="A1025">
            <v>1025</v>
          </cell>
        </row>
        <row r="1026">
          <cell r="A1026">
            <v>1026</v>
          </cell>
        </row>
        <row r="1027">
          <cell r="A1027">
            <v>1027</v>
          </cell>
        </row>
        <row r="1028">
          <cell r="A1028">
            <v>1028</v>
          </cell>
        </row>
        <row r="1029">
          <cell r="A1029">
            <v>1029</v>
          </cell>
        </row>
        <row r="1030">
          <cell r="A1030">
            <v>1030</v>
          </cell>
        </row>
        <row r="1031">
          <cell r="A1031">
            <v>1031</v>
          </cell>
        </row>
        <row r="1032">
          <cell r="A1032">
            <v>1032</v>
          </cell>
        </row>
        <row r="1033">
          <cell r="A1033">
            <v>1033</v>
          </cell>
        </row>
        <row r="1034">
          <cell r="A1034">
            <v>1034</v>
          </cell>
        </row>
        <row r="1035">
          <cell r="A1035">
            <v>1035</v>
          </cell>
        </row>
        <row r="1036">
          <cell r="A1036">
            <v>1036</v>
          </cell>
        </row>
        <row r="1037">
          <cell r="A1037">
            <v>1037</v>
          </cell>
        </row>
        <row r="1038">
          <cell r="A1038">
            <v>1038</v>
          </cell>
        </row>
        <row r="1039">
          <cell r="A1039">
            <v>1039</v>
          </cell>
        </row>
        <row r="1040">
          <cell r="A1040">
            <v>1040</v>
          </cell>
        </row>
        <row r="1041">
          <cell r="A1041">
            <v>1041</v>
          </cell>
        </row>
        <row r="1042">
          <cell r="A1042">
            <v>1042</v>
          </cell>
        </row>
        <row r="1043">
          <cell r="A1043">
            <v>1043</v>
          </cell>
        </row>
        <row r="1044">
          <cell r="A1044">
            <v>1044</v>
          </cell>
        </row>
        <row r="1045">
          <cell r="A1045">
            <v>1045</v>
          </cell>
        </row>
        <row r="1046">
          <cell r="A1046">
            <v>1046</v>
          </cell>
        </row>
        <row r="1047">
          <cell r="A1047">
            <v>1047</v>
          </cell>
        </row>
        <row r="1048">
          <cell r="A1048">
            <v>1048</v>
          </cell>
        </row>
        <row r="1049">
          <cell r="A1049">
            <v>1049</v>
          </cell>
        </row>
        <row r="1050">
          <cell r="A1050">
            <v>1050</v>
          </cell>
        </row>
        <row r="1051">
          <cell r="A1051">
            <v>1051</v>
          </cell>
        </row>
        <row r="1052">
          <cell r="A1052">
            <v>1052</v>
          </cell>
        </row>
        <row r="1053">
          <cell r="A1053">
            <v>1053</v>
          </cell>
        </row>
        <row r="1054">
          <cell r="A1054">
            <v>1054</v>
          </cell>
        </row>
        <row r="1055">
          <cell r="A1055">
            <v>1055</v>
          </cell>
        </row>
        <row r="1056">
          <cell r="A1056">
            <v>1056</v>
          </cell>
        </row>
        <row r="1057">
          <cell r="A1057">
            <v>1057</v>
          </cell>
        </row>
        <row r="1058">
          <cell r="A1058">
            <v>1058</v>
          </cell>
        </row>
        <row r="1059">
          <cell r="A1059">
            <v>1059</v>
          </cell>
        </row>
        <row r="1060">
          <cell r="A1060">
            <v>1060</v>
          </cell>
        </row>
        <row r="1061">
          <cell r="A1061">
            <v>1061</v>
          </cell>
        </row>
        <row r="1062">
          <cell r="A1062">
            <v>1062</v>
          </cell>
        </row>
        <row r="1063">
          <cell r="A1063">
            <v>1063</v>
          </cell>
        </row>
        <row r="1064">
          <cell r="A1064">
            <v>1064</v>
          </cell>
        </row>
        <row r="1065">
          <cell r="A1065">
            <v>1065</v>
          </cell>
        </row>
        <row r="1066">
          <cell r="A1066">
            <v>1066</v>
          </cell>
        </row>
        <row r="1067">
          <cell r="A1067">
            <v>1067</v>
          </cell>
        </row>
        <row r="1068">
          <cell r="A1068">
            <v>1068</v>
          </cell>
        </row>
        <row r="1069">
          <cell r="A1069">
            <v>1069</v>
          </cell>
        </row>
        <row r="1070">
          <cell r="A1070">
            <v>1070</v>
          </cell>
        </row>
        <row r="1071">
          <cell r="A1071">
            <v>1071</v>
          </cell>
        </row>
        <row r="1072">
          <cell r="A1072">
            <v>1072</v>
          </cell>
        </row>
        <row r="1073">
          <cell r="A1073">
            <v>1073</v>
          </cell>
        </row>
        <row r="1074">
          <cell r="A1074">
            <v>1074</v>
          </cell>
        </row>
        <row r="1075">
          <cell r="A1075">
            <v>1075</v>
          </cell>
        </row>
        <row r="1076">
          <cell r="A1076">
            <v>1076</v>
          </cell>
        </row>
        <row r="1077">
          <cell r="A1077">
            <v>1077</v>
          </cell>
        </row>
        <row r="1078">
          <cell r="A1078">
            <v>1078</v>
          </cell>
        </row>
        <row r="1079">
          <cell r="A1079">
            <v>1079</v>
          </cell>
        </row>
        <row r="1080">
          <cell r="A1080">
            <v>1080</v>
          </cell>
        </row>
        <row r="1081">
          <cell r="A1081">
            <v>1081</v>
          </cell>
        </row>
        <row r="1082">
          <cell r="A1082">
            <v>1082</v>
          </cell>
        </row>
        <row r="1083">
          <cell r="A1083">
            <v>1083</v>
          </cell>
        </row>
        <row r="1084">
          <cell r="A1084">
            <v>1084</v>
          </cell>
        </row>
        <row r="1085">
          <cell r="A1085">
            <v>1085</v>
          </cell>
        </row>
        <row r="1086">
          <cell r="A1086">
            <v>1086</v>
          </cell>
        </row>
        <row r="1087">
          <cell r="A1087">
            <v>1087</v>
          </cell>
        </row>
        <row r="1088">
          <cell r="A1088">
            <v>1088</v>
          </cell>
        </row>
        <row r="1089">
          <cell r="A1089">
            <v>1089</v>
          </cell>
        </row>
        <row r="1090">
          <cell r="A1090">
            <v>1090</v>
          </cell>
        </row>
        <row r="1091">
          <cell r="A1091">
            <v>1091</v>
          </cell>
        </row>
        <row r="1092">
          <cell r="A1092">
            <v>1092</v>
          </cell>
        </row>
        <row r="1093">
          <cell r="A1093">
            <v>1093</v>
          </cell>
        </row>
        <row r="1094">
          <cell r="A1094">
            <v>1094</v>
          </cell>
        </row>
        <row r="1095">
          <cell r="A1095">
            <v>1095</v>
          </cell>
        </row>
        <row r="1096">
          <cell r="A1096">
            <v>1096</v>
          </cell>
        </row>
        <row r="1097">
          <cell r="A1097">
            <v>1097</v>
          </cell>
        </row>
        <row r="1098">
          <cell r="A1098">
            <v>1098</v>
          </cell>
        </row>
        <row r="1099">
          <cell r="A1099">
            <v>1099</v>
          </cell>
        </row>
        <row r="1100">
          <cell r="A1100">
            <v>1100</v>
          </cell>
        </row>
        <row r="1101">
          <cell r="A1101">
            <v>1101</v>
          </cell>
        </row>
        <row r="1102">
          <cell r="A1102">
            <v>1102</v>
          </cell>
        </row>
        <row r="1103">
          <cell r="A1103">
            <v>1103</v>
          </cell>
        </row>
        <row r="1104">
          <cell r="A1104">
            <v>1104</v>
          </cell>
        </row>
        <row r="1105">
          <cell r="A1105">
            <v>1105</v>
          </cell>
        </row>
        <row r="1106">
          <cell r="A1106">
            <v>1106</v>
          </cell>
        </row>
        <row r="1107">
          <cell r="A1107">
            <v>1107</v>
          </cell>
        </row>
        <row r="1108">
          <cell r="A1108">
            <v>1108</v>
          </cell>
        </row>
        <row r="1109">
          <cell r="A1109">
            <v>1109</v>
          </cell>
        </row>
        <row r="1110">
          <cell r="A1110">
            <v>1110</v>
          </cell>
        </row>
        <row r="1111">
          <cell r="A1111">
            <v>1111</v>
          </cell>
        </row>
        <row r="1112">
          <cell r="A1112">
            <v>1112</v>
          </cell>
        </row>
        <row r="1113">
          <cell r="A1113">
            <v>1113</v>
          </cell>
        </row>
        <row r="1114">
          <cell r="A1114">
            <v>1114</v>
          </cell>
        </row>
        <row r="1115">
          <cell r="A1115">
            <v>1115</v>
          </cell>
        </row>
        <row r="1116">
          <cell r="A1116">
            <v>1116</v>
          </cell>
        </row>
        <row r="1117">
          <cell r="A1117">
            <v>1117</v>
          </cell>
        </row>
        <row r="1118">
          <cell r="A1118">
            <v>1118</v>
          </cell>
        </row>
        <row r="1119">
          <cell r="A1119">
            <v>1119</v>
          </cell>
        </row>
        <row r="1120">
          <cell r="A1120">
            <v>1120</v>
          </cell>
        </row>
        <row r="1121">
          <cell r="A1121">
            <v>1121</v>
          </cell>
        </row>
        <row r="1122">
          <cell r="A1122">
            <v>1122</v>
          </cell>
        </row>
        <row r="1123">
          <cell r="A1123">
            <v>1123</v>
          </cell>
        </row>
        <row r="1124">
          <cell r="A1124">
            <v>1124</v>
          </cell>
        </row>
        <row r="1125">
          <cell r="A1125">
            <v>1125</v>
          </cell>
        </row>
        <row r="1126">
          <cell r="A1126">
            <v>1126</v>
          </cell>
        </row>
        <row r="1127">
          <cell r="A1127">
            <v>1127</v>
          </cell>
        </row>
        <row r="1128">
          <cell r="A1128">
            <v>1128</v>
          </cell>
        </row>
        <row r="1129">
          <cell r="A1129">
            <v>1129</v>
          </cell>
        </row>
        <row r="1130">
          <cell r="A1130">
            <v>1130</v>
          </cell>
        </row>
        <row r="1131">
          <cell r="A1131">
            <v>1131</v>
          </cell>
        </row>
        <row r="1132">
          <cell r="A1132">
            <v>1132</v>
          </cell>
        </row>
        <row r="1133">
          <cell r="A1133">
            <v>1133</v>
          </cell>
        </row>
        <row r="1134">
          <cell r="A1134">
            <v>1134</v>
          </cell>
        </row>
        <row r="1135">
          <cell r="A1135">
            <v>1135</v>
          </cell>
        </row>
        <row r="1136">
          <cell r="A1136">
            <v>1136</v>
          </cell>
        </row>
        <row r="1137">
          <cell r="A1137">
            <v>1137</v>
          </cell>
        </row>
        <row r="1138">
          <cell r="A1138">
            <v>1138</v>
          </cell>
        </row>
        <row r="1139">
          <cell r="A1139">
            <v>1139</v>
          </cell>
        </row>
        <row r="1140">
          <cell r="A1140">
            <v>1140</v>
          </cell>
        </row>
        <row r="1141">
          <cell r="A1141">
            <v>1141</v>
          </cell>
        </row>
        <row r="1142">
          <cell r="A1142">
            <v>1142</v>
          </cell>
        </row>
        <row r="1143">
          <cell r="A1143">
            <v>1143</v>
          </cell>
        </row>
        <row r="1144">
          <cell r="A1144">
            <v>1144</v>
          </cell>
        </row>
        <row r="1145">
          <cell r="A1145">
            <v>1145</v>
          </cell>
        </row>
        <row r="1146">
          <cell r="A1146">
            <v>1146</v>
          </cell>
        </row>
        <row r="1147">
          <cell r="A1147">
            <v>1147</v>
          </cell>
        </row>
        <row r="1148">
          <cell r="A1148">
            <v>1148</v>
          </cell>
        </row>
        <row r="1149">
          <cell r="A1149">
            <v>1149</v>
          </cell>
        </row>
        <row r="1150">
          <cell r="A1150">
            <v>1150</v>
          </cell>
        </row>
        <row r="1151">
          <cell r="A1151">
            <v>1151</v>
          </cell>
        </row>
        <row r="1152">
          <cell r="A1152">
            <v>1152</v>
          </cell>
        </row>
        <row r="1153">
          <cell r="A1153">
            <v>1153</v>
          </cell>
        </row>
        <row r="1154">
          <cell r="A1154">
            <v>1154</v>
          </cell>
        </row>
        <row r="1155">
          <cell r="A1155">
            <v>1155</v>
          </cell>
        </row>
        <row r="1156">
          <cell r="A1156">
            <v>1156</v>
          </cell>
        </row>
        <row r="1157">
          <cell r="A1157">
            <v>1157</v>
          </cell>
        </row>
        <row r="1158">
          <cell r="A1158">
            <v>1158</v>
          </cell>
        </row>
        <row r="1159">
          <cell r="A1159">
            <v>1159</v>
          </cell>
        </row>
        <row r="1160">
          <cell r="A1160">
            <v>1160</v>
          </cell>
        </row>
        <row r="1161">
          <cell r="A1161">
            <v>1161</v>
          </cell>
        </row>
        <row r="1162">
          <cell r="A1162">
            <v>1162</v>
          </cell>
        </row>
        <row r="1163">
          <cell r="A1163">
            <v>1163</v>
          </cell>
        </row>
        <row r="1164">
          <cell r="A1164">
            <v>1164</v>
          </cell>
        </row>
        <row r="1165">
          <cell r="A1165">
            <v>1165</v>
          </cell>
        </row>
        <row r="1166">
          <cell r="A1166">
            <v>1166</v>
          </cell>
        </row>
        <row r="1167">
          <cell r="A1167">
            <v>1167</v>
          </cell>
        </row>
        <row r="1168">
          <cell r="A1168">
            <v>1168</v>
          </cell>
        </row>
        <row r="1169">
          <cell r="A1169">
            <v>1169</v>
          </cell>
        </row>
        <row r="1170">
          <cell r="A1170">
            <v>1170</v>
          </cell>
        </row>
        <row r="1171">
          <cell r="A1171">
            <v>1171</v>
          </cell>
        </row>
        <row r="1172">
          <cell r="A1172">
            <v>1172</v>
          </cell>
        </row>
        <row r="1173">
          <cell r="A1173">
            <v>1173</v>
          </cell>
        </row>
        <row r="1174">
          <cell r="A1174">
            <v>1174</v>
          </cell>
        </row>
        <row r="1175">
          <cell r="A1175">
            <v>1175</v>
          </cell>
        </row>
        <row r="1176">
          <cell r="A1176">
            <v>1176</v>
          </cell>
        </row>
        <row r="1177">
          <cell r="A1177">
            <v>1177</v>
          </cell>
        </row>
        <row r="1178">
          <cell r="A1178">
            <v>1178</v>
          </cell>
        </row>
        <row r="1179">
          <cell r="A1179">
            <v>1179</v>
          </cell>
        </row>
        <row r="1180">
          <cell r="A1180">
            <v>1180</v>
          </cell>
        </row>
        <row r="1181">
          <cell r="A1181">
            <v>1181</v>
          </cell>
        </row>
        <row r="1182">
          <cell r="A1182">
            <v>1182</v>
          </cell>
        </row>
        <row r="1183">
          <cell r="A1183">
            <v>1183</v>
          </cell>
        </row>
        <row r="1184">
          <cell r="A1184">
            <v>1184</v>
          </cell>
        </row>
        <row r="1185">
          <cell r="A1185">
            <v>1185</v>
          </cell>
        </row>
        <row r="1186">
          <cell r="A1186">
            <v>1186</v>
          </cell>
        </row>
        <row r="1187">
          <cell r="A1187">
            <v>1187</v>
          </cell>
        </row>
        <row r="1188">
          <cell r="A1188">
            <v>1188</v>
          </cell>
        </row>
        <row r="1189">
          <cell r="A1189">
            <v>1189</v>
          </cell>
        </row>
        <row r="1190">
          <cell r="A1190">
            <v>1190</v>
          </cell>
        </row>
        <row r="1191">
          <cell r="A1191">
            <v>1191</v>
          </cell>
        </row>
        <row r="1192">
          <cell r="A1192">
            <v>1192</v>
          </cell>
        </row>
        <row r="1193">
          <cell r="A1193">
            <v>1193</v>
          </cell>
        </row>
        <row r="1194">
          <cell r="A1194">
            <v>1194</v>
          </cell>
        </row>
        <row r="1195">
          <cell r="A1195">
            <v>1195</v>
          </cell>
        </row>
        <row r="1196">
          <cell r="A1196">
            <v>1196</v>
          </cell>
        </row>
        <row r="1197">
          <cell r="A1197">
            <v>1197</v>
          </cell>
        </row>
        <row r="1198">
          <cell r="A1198">
            <v>1198</v>
          </cell>
        </row>
        <row r="1199">
          <cell r="A1199">
            <v>1199</v>
          </cell>
        </row>
        <row r="1200">
          <cell r="A1200">
            <v>1200</v>
          </cell>
        </row>
        <row r="1201">
          <cell r="A1201">
            <v>1201</v>
          </cell>
        </row>
        <row r="1202">
          <cell r="A1202">
            <v>1202</v>
          </cell>
        </row>
        <row r="1203">
          <cell r="A1203">
            <v>1203</v>
          </cell>
        </row>
        <row r="1204">
          <cell r="A1204">
            <v>1204</v>
          </cell>
        </row>
        <row r="1205">
          <cell r="A1205">
            <v>1205</v>
          </cell>
        </row>
        <row r="1206">
          <cell r="A1206">
            <v>1206</v>
          </cell>
        </row>
        <row r="1207">
          <cell r="A1207">
            <v>1207</v>
          </cell>
        </row>
        <row r="1208">
          <cell r="A1208">
            <v>1208</v>
          </cell>
        </row>
        <row r="1209">
          <cell r="A1209">
            <v>1209</v>
          </cell>
        </row>
        <row r="1210">
          <cell r="A1210">
            <v>1210</v>
          </cell>
        </row>
        <row r="1211">
          <cell r="A1211">
            <v>1211</v>
          </cell>
        </row>
        <row r="1212">
          <cell r="A1212">
            <v>1212</v>
          </cell>
        </row>
        <row r="1213">
          <cell r="A1213">
            <v>1213</v>
          </cell>
        </row>
        <row r="1214">
          <cell r="A1214">
            <v>1214</v>
          </cell>
        </row>
        <row r="1215">
          <cell r="A1215">
            <v>1215</v>
          </cell>
        </row>
        <row r="1216">
          <cell r="A1216">
            <v>1216</v>
          </cell>
        </row>
        <row r="1217">
          <cell r="A1217">
            <v>1217</v>
          </cell>
        </row>
        <row r="1218">
          <cell r="A1218">
            <v>1218</v>
          </cell>
        </row>
        <row r="1219">
          <cell r="A1219">
            <v>1219</v>
          </cell>
        </row>
        <row r="1220">
          <cell r="A1220">
            <v>1220</v>
          </cell>
        </row>
        <row r="1221">
          <cell r="A1221">
            <v>1221</v>
          </cell>
        </row>
        <row r="1222">
          <cell r="A1222">
            <v>1222</v>
          </cell>
        </row>
        <row r="1223">
          <cell r="A1223">
            <v>1223</v>
          </cell>
        </row>
        <row r="1224">
          <cell r="A1224">
            <v>1224</v>
          </cell>
        </row>
        <row r="1225">
          <cell r="A1225">
            <v>1225</v>
          </cell>
        </row>
        <row r="1226">
          <cell r="A1226">
            <v>1226</v>
          </cell>
        </row>
        <row r="1227">
          <cell r="A1227">
            <v>1227</v>
          </cell>
        </row>
        <row r="1228">
          <cell r="A1228">
            <v>1228</v>
          </cell>
        </row>
        <row r="1229">
          <cell r="A1229">
            <v>1229</v>
          </cell>
        </row>
        <row r="1230">
          <cell r="A1230">
            <v>1230</v>
          </cell>
        </row>
        <row r="1231">
          <cell r="A1231">
            <v>1231</v>
          </cell>
        </row>
        <row r="1232">
          <cell r="A1232">
            <v>1232</v>
          </cell>
        </row>
        <row r="1233">
          <cell r="A1233">
            <v>1233</v>
          </cell>
        </row>
        <row r="1234">
          <cell r="A1234">
            <v>1234</v>
          </cell>
        </row>
        <row r="1235">
          <cell r="A1235">
            <v>1235</v>
          </cell>
        </row>
        <row r="1236">
          <cell r="A1236">
            <v>1236</v>
          </cell>
        </row>
        <row r="1237">
          <cell r="A1237">
            <v>1237</v>
          </cell>
        </row>
        <row r="1238">
          <cell r="A1238">
            <v>1238</v>
          </cell>
        </row>
        <row r="1239">
          <cell r="A1239">
            <v>1239</v>
          </cell>
        </row>
        <row r="1240">
          <cell r="A1240">
            <v>1240</v>
          </cell>
        </row>
        <row r="1241">
          <cell r="A1241">
            <v>1241</v>
          </cell>
        </row>
        <row r="1242">
          <cell r="A1242">
            <v>1242</v>
          </cell>
        </row>
        <row r="1243">
          <cell r="A1243">
            <v>1243</v>
          </cell>
        </row>
        <row r="1244">
          <cell r="A1244">
            <v>1244</v>
          </cell>
        </row>
        <row r="1245">
          <cell r="A1245">
            <v>1245</v>
          </cell>
        </row>
        <row r="1246">
          <cell r="A1246">
            <v>1246</v>
          </cell>
        </row>
        <row r="1247">
          <cell r="A1247">
            <v>1247</v>
          </cell>
        </row>
        <row r="1248">
          <cell r="A1248">
            <v>1248</v>
          </cell>
        </row>
        <row r="1249">
          <cell r="A1249">
            <v>1249</v>
          </cell>
        </row>
        <row r="1250">
          <cell r="A1250">
            <v>1250</v>
          </cell>
        </row>
        <row r="1251">
          <cell r="A1251">
            <v>1251</v>
          </cell>
        </row>
        <row r="1252">
          <cell r="A1252">
            <v>1252</v>
          </cell>
        </row>
        <row r="1253">
          <cell r="A1253">
            <v>1253</v>
          </cell>
        </row>
        <row r="1254">
          <cell r="A1254">
            <v>1254</v>
          </cell>
        </row>
        <row r="1255">
          <cell r="A1255">
            <v>1255</v>
          </cell>
        </row>
        <row r="1256">
          <cell r="A1256">
            <v>1256</v>
          </cell>
        </row>
        <row r="1257">
          <cell r="A1257">
            <v>1257</v>
          </cell>
        </row>
        <row r="1258">
          <cell r="A1258">
            <v>1258</v>
          </cell>
        </row>
        <row r="1259">
          <cell r="A1259">
            <v>1259</v>
          </cell>
        </row>
        <row r="1260">
          <cell r="A1260">
            <v>1260</v>
          </cell>
        </row>
        <row r="1261">
          <cell r="A1261">
            <v>1261</v>
          </cell>
        </row>
        <row r="1262">
          <cell r="A1262">
            <v>1262</v>
          </cell>
        </row>
        <row r="1263">
          <cell r="A1263">
            <v>1263</v>
          </cell>
        </row>
        <row r="1264">
          <cell r="A1264">
            <v>1264</v>
          </cell>
        </row>
        <row r="1265">
          <cell r="A1265">
            <v>1265</v>
          </cell>
        </row>
        <row r="1266">
          <cell r="A1266">
            <v>1266</v>
          </cell>
        </row>
        <row r="1267">
          <cell r="A1267">
            <v>1267</v>
          </cell>
        </row>
        <row r="1268">
          <cell r="A1268">
            <v>1268</v>
          </cell>
        </row>
        <row r="1269">
          <cell r="A1269">
            <v>1269</v>
          </cell>
        </row>
        <row r="1270">
          <cell r="A1270">
            <v>1270</v>
          </cell>
        </row>
        <row r="1271">
          <cell r="A1271">
            <v>1271</v>
          </cell>
        </row>
        <row r="1272">
          <cell r="A1272">
            <v>1272</v>
          </cell>
        </row>
        <row r="1273">
          <cell r="A1273">
            <v>1273</v>
          </cell>
        </row>
        <row r="1274">
          <cell r="A1274">
            <v>1274</v>
          </cell>
        </row>
        <row r="1275">
          <cell r="A1275">
            <v>1275</v>
          </cell>
        </row>
        <row r="1276">
          <cell r="A1276">
            <v>1276</v>
          </cell>
        </row>
        <row r="1277">
          <cell r="A1277">
            <v>1277</v>
          </cell>
        </row>
        <row r="1278">
          <cell r="A1278">
            <v>1278</v>
          </cell>
        </row>
        <row r="1279">
          <cell r="A1279">
            <v>1279</v>
          </cell>
        </row>
        <row r="1280">
          <cell r="A1280">
            <v>1280</v>
          </cell>
        </row>
        <row r="1281">
          <cell r="A1281">
            <v>1281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/>
      <sheetData sheetId="439" refreshError="1"/>
      <sheetData sheetId="440" refreshError="1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/>
      <sheetData sheetId="468" refreshError="1"/>
      <sheetData sheetId="469" refreshError="1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 refreshError="1"/>
      <sheetData sheetId="533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/>
      <sheetData sheetId="546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 refreshError="1"/>
      <sheetData sheetId="682" refreshError="1"/>
      <sheetData sheetId="683"/>
      <sheetData sheetId="684"/>
      <sheetData sheetId="685"/>
      <sheetData sheetId="686" refreshError="1"/>
      <sheetData sheetId="687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/>
      <sheetData sheetId="709" refreshError="1"/>
      <sheetData sheetId="710" refreshError="1"/>
      <sheetData sheetId="711" refreshError="1"/>
      <sheetData sheetId="712" refreshError="1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>
        <row r="1">
          <cell r="A1" t="str">
            <v>단  종</v>
          </cell>
        </row>
      </sheetData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>
        <row r="1">
          <cell r="A1" t="str">
            <v>단  종</v>
          </cell>
        </row>
      </sheetData>
      <sheetData sheetId="740">
        <row r="1">
          <cell r="A1" t="str">
            <v>단  종</v>
          </cell>
        </row>
      </sheetData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>
        <row r="1">
          <cell r="A1" t="str">
            <v>단  종</v>
          </cell>
        </row>
      </sheetData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/>
      <sheetData sheetId="784" refreshError="1"/>
      <sheetData sheetId="785"/>
      <sheetData sheetId="786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>
        <row r="1">
          <cell r="A1" t="str">
            <v>단  종</v>
          </cell>
        </row>
      </sheetData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/>
      <sheetData sheetId="910" refreshError="1"/>
      <sheetData sheetId="911" refreshError="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>
        <row r="1">
          <cell r="A1" t="str">
            <v>단  종</v>
          </cell>
        </row>
      </sheetData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>
        <row r="1">
          <cell r="A1" t="str">
            <v>단  종</v>
          </cell>
        </row>
      </sheetData>
      <sheetData sheetId="998"/>
      <sheetData sheetId="999"/>
      <sheetData sheetId="1000"/>
      <sheetData sheetId="1001"/>
      <sheetData sheetId="1002"/>
      <sheetData sheetId="1003"/>
      <sheetData sheetId="1004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>
        <row r="1">
          <cell r="A1" t="str">
            <v>단  종</v>
          </cell>
        </row>
      </sheetData>
      <sheetData sheetId="1236"/>
      <sheetData sheetId="1237"/>
      <sheetData sheetId="1238"/>
      <sheetData sheetId="1239"/>
      <sheetData sheetId="1240"/>
      <sheetData sheetId="124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>
        <row r="1">
          <cell r="A1" t="str">
            <v>단  종</v>
          </cell>
        </row>
      </sheetData>
      <sheetData sheetId="1257">
        <row r="1">
          <cell r="A1" t="str">
            <v>단  종</v>
          </cell>
        </row>
      </sheetData>
      <sheetData sheetId="1258">
        <row r="1">
          <cell r="A1" t="str">
            <v>단  종</v>
          </cell>
        </row>
      </sheetData>
      <sheetData sheetId="1259">
        <row r="1">
          <cell r="A1" t="str">
            <v>단  종</v>
          </cell>
        </row>
      </sheetData>
      <sheetData sheetId="1260">
        <row r="1">
          <cell r="A1" t="str">
            <v>단  종</v>
          </cell>
        </row>
      </sheetData>
      <sheetData sheetId="1261">
        <row r="1">
          <cell r="A1" t="str">
            <v>단  종</v>
          </cell>
        </row>
      </sheetData>
      <sheetData sheetId="1262">
        <row r="1">
          <cell r="A1" t="str">
            <v>단  종</v>
          </cell>
        </row>
      </sheetData>
      <sheetData sheetId="1263">
        <row r="1">
          <cell r="A1" t="str">
            <v>단  종</v>
          </cell>
        </row>
      </sheetData>
      <sheetData sheetId="1264">
        <row r="1">
          <cell r="A1" t="str">
            <v>단  종</v>
          </cell>
        </row>
      </sheetData>
      <sheetData sheetId="1265">
        <row r="1">
          <cell r="A1" t="str">
            <v>단  종</v>
          </cell>
        </row>
      </sheetData>
      <sheetData sheetId="1266">
        <row r="1">
          <cell r="A1" t="str">
            <v>단  종</v>
          </cell>
        </row>
      </sheetData>
      <sheetData sheetId="1267">
        <row r="1">
          <cell r="A1" t="str">
            <v>단  종</v>
          </cell>
        </row>
      </sheetData>
      <sheetData sheetId="1268">
        <row r="1">
          <cell r="A1" t="str">
            <v>단  종</v>
          </cell>
        </row>
      </sheetData>
      <sheetData sheetId="1269">
        <row r="1">
          <cell r="A1" t="str">
            <v>단  종</v>
          </cell>
        </row>
      </sheetData>
      <sheetData sheetId="1270">
        <row r="1">
          <cell r="A1" t="str">
            <v>단  종</v>
          </cell>
        </row>
      </sheetData>
      <sheetData sheetId="1271">
        <row r="1">
          <cell r="A1" t="str">
            <v>단  종</v>
          </cell>
        </row>
      </sheetData>
      <sheetData sheetId="1272">
        <row r="1">
          <cell r="A1" t="str">
            <v>단  종</v>
          </cell>
        </row>
      </sheetData>
      <sheetData sheetId="1273">
        <row r="1">
          <cell r="A1" t="str">
            <v>단  종</v>
          </cell>
        </row>
      </sheetData>
      <sheetData sheetId="1274">
        <row r="1">
          <cell r="A1" t="str">
            <v>단  종</v>
          </cell>
        </row>
      </sheetData>
      <sheetData sheetId="1275" refreshError="1"/>
      <sheetData sheetId="1276" refreshError="1"/>
      <sheetData sheetId="1277">
        <row r="1">
          <cell r="A1" t="str">
            <v>단  종</v>
          </cell>
        </row>
      </sheetData>
      <sheetData sheetId="1278">
        <row r="1">
          <cell r="A1" t="str">
            <v>단  종</v>
          </cell>
        </row>
      </sheetData>
      <sheetData sheetId="1279">
        <row r="1">
          <cell r="A1" t="str">
            <v>단  종</v>
          </cell>
        </row>
      </sheetData>
      <sheetData sheetId="1280">
        <row r="1">
          <cell r="A1" t="str">
            <v>단  종</v>
          </cell>
        </row>
      </sheetData>
      <sheetData sheetId="1281">
        <row r="1">
          <cell r="A1" t="str">
            <v>단  종</v>
          </cell>
        </row>
      </sheetData>
      <sheetData sheetId="1282">
        <row r="1">
          <cell r="A1" t="str">
            <v>단  종</v>
          </cell>
        </row>
      </sheetData>
      <sheetData sheetId="1283">
        <row r="1">
          <cell r="A1" t="str">
            <v>단  종</v>
          </cell>
        </row>
      </sheetData>
      <sheetData sheetId="1284">
        <row r="1">
          <cell r="A1" t="str">
            <v>단  종</v>
          </cell>
        </row>
      </sheetData>
      <sheetData sheetId="1285">
        <row r="1">
          <cell r="A1" t="str">
            <v>단  종</v>
          </cell>
        </row>
      </sheetData>
      <sheetData sheetId="1286">
        <row r="1">
          <cell r="A1" t="str">
            <v>단  종</v>
          </cell>
        </row>
      </sheetData>
      <sheetData sheetId="1287">
        <row r="1">
          <cell r="A1" t="str">
            <v>단  종</v>
          </cell>
        </row>
      </sheetData>
      <sheetData sheetId="1288">
        <row r="1">
          <cell r="A1" t="str">
            <v>단  종</v>
          </cell>
        </row>
      </sheetData>
      <sheetData sheetId="1289">
        <row r="1">
          <cell r="A1" t="str">
            <v>단  종</v>
          </cell>
        </row>
      </sheetData>
      <sheetData sheetId="1290">
        <row r="1">
          <cell r="A1" t="str">
            <v>단  종</v>
          </cell>
        </row>
      </sheetData>
      <sheetData sheetId="1291">
        <row r="1">
          <cell r="A1" t="str">
            <v>단  종</v>
          </cell>
        </row>
      </sheetData>
      <sheetData sheetId="1292">
        <row r="1">
          <cell r="A1" t="str">
            <v>단  종</v>
          </cell>
        </row>
      </sheetData>
      <sheetData sheetId="1293">
        <row r="1">
          <cell r="A1" t="str">
            <v>단  종</v>
          </cell>
        </row>
      </sheetData>
      <sheetData sheetId="1294">
        <row r="1">
          <cell r="A1" t="str">
            <v>단  종</v>
          </cell>
        </row>
      </sheetData>
      <sheetData sheetId="1295">
        <row r="1">
          <cell r="A1" t="str">
            <v>단  종</v>
          </cell>
        </row>
      </sheetData>
      <sheetData sheetId="1296">
        <row r="1">
          <cell r="A1" t="str">
            <v>단  종</v>
          </cell>
        </row>
      </sheetData>
      <sheetData sheetId="1297">
        <row r="1">
          <cell r="A1" t="str">
            <v>단  종</v>
          </cell>
        </row>
      </sheetData>
      <sheetData sheetId="1298">
        <row r="1">
          <cell r="A1" t="str">
            <v>단  종</v>
          </cell>
        </row>
      </sheetData>
      <sheetData sheetId="1299">
        <row r="1">
          <cell r="A1" t="str">
            <v>단  종</v>
          </cell>
        </row>
      </sheetData>
      <sheetData sheetId="1300">
        <row r="1">
          <cell r="A1" t="str">
            <v>단  종</v>
          </cell>
        </row>
      </sheetData>
      <sheetData sheetId="1301">
        <row r="1">
          <cell r="A1" t="str">
            <v>단  종</v>
          </cell>
        </row>
      </sheetData>
      <sheetData sheetId="1302">
        <row r="1">
          <cell r="A1" t="str">
            <v>단  종</v>
          </cell>
        </row>
      </sheetData>
      <sheetData sheetId="1303">
        <row r="1">
          <cell r="A1" t="str">
            <v>단  종</v>
          </cell>
        </row>
      </sheetData>
      <sheetData sheetId="1304">
        <row r="1">
          <cell r="A1" t="str">
            <v>단  종</v>
          </cell>
        </row>
      </sheetData>
      <sheetData sheetId="1305">
        <row r="1">
          <cell r="A1" t="str">
            <v>단  종</v>
          </cell>
        </row>
      </sheetData>
      <sheetData sheetId="1306">
        <row r="1">
          <cell r="A1" t="str">
            <v>단  종</v>
          </cell>
        </row>
      </sheetData>
      <sheetData sheetId="1307">
        <row r="1">
          <cell r="A1" t="str">
            <v>단  종</v>
          </cell>
        </row>
      </sheetData>
      <sheetData sheetId="1308">
        <row r="1">
          <cell r="A1" t="str">
            <v>단  종</v>
          </cell>
        </row>
      </sheetData>
      <sheetData sheetId="1309">
        <row r="1">
          <cell r="A1" t="str">
            <v>단  종</v>
          </cell>
        </row>
      </sheetData>
      <sheetData sheetId="1310">
        <row r="1">
          <cell r="A1" t="str">
            <v>단  종</v>
          </cell>
        </row>
      </sheetData>
      <sheetData sheetId="1311">
        <row r="1">
          <cell r="A1" t="str">
            <v>단  종</v>
          </cell>
        </row>
      </sheetData>
      <sheetData sheetId="1312">
        <row r="1">
          <cell r="A1" t="str">
            <v>단  종</v>
          </cell>
        </row>
      </sheetData>
      <sheetData sheetId="1313">
        <row r="1">
          <cell r="A1" t="str">
            <v>단  종</v>
          </cell>
        </row>
      </sheetData>
      <sheetData sheetId="1314">
        <row r="1">
          <cell r="A1" t="str">
            <v>단  종</v>
          </cell>
        </row>
      </sheetData>
      <sheetData sheetId="1315">
        <row r="1">
          <cell r="A1" t="str">
            <v>단  종</v>
          </cell>
        </row>
      </sheetData>
      <sheetData sheetId="1316">
        <row r="1">
          <cell r="A1" t="str">
            <v>단  종</v>
          </cell>
        </row>
      </sheetData>
      <sheetData sheetId="1317">
        <row r="1">
          <cell r="A1" t="str">
            <v>단  종</v>
          </cell>
        </row>
      </sheetData>
      <sheetData sheetId="1318">
        <row r="1">
          <cell r="A1" t="str">
            <v>단  종</v>
          </cell>
        </row>
      </sheetData>
      <sheetData sheetId="1319">
        <row r="1">
          <cell r="A1" t="str">
            <v>단  종</v>
          </cell>
        </row>
      </sheetData>
      <sheetData sheetId="1320">
        <row r="1">
          <cell r="A1" t="str">
            <v>단  종</v>
          </cell>
        </row>
      </sheetData>
      <sheetData sheetId="1321">
        <row r="1">
          <cell r="A1" t="str">
            <v>단  종</v>
          </cell>
        </row>
      </sheetData>
      <sheetData sheetId="1322">
        <row r="1">
          <cell r="A1" t="str">
            <v>단  종</v>
          </cell>
        </row>
      </sheetData>
      <sheetData sheetId="1323">
        <row r="1">
          <cell r="A1" t="str">
            <v>단  종</v>
          </cell>
        </row>
      </sheetData>
      <sheetData sheetId="1324">
        <row r="1">
          <cell r="A1" t="str">
            <v>단  종</v>
          </cell>
        </row>
      </sheetData>
      <sheetData sheetId="1325">
        <row r="1">
          <cell r="A1" t="str">
            <v>단  종</v>
          </cell>
        </row>
      </sheetData>
      <sheetData sheetId="1326">
        <row r="1">
          <cell r="A1" t="str">
            <v>단  종</v>
          </cell>
        </row>
      </sheetData>
      <sheetData sheetId="1327">
        <row r="1">
          <cell r="A1" t="str">
            <v>단  종</v>
          </cell>
        </row>
      </sheetData>
      <sheetData sheetId="1328">
        <row r="1">
          <cell r="A1" t="str">
            <v>단  종</v>
          </cell>
        </row>
      </sheetData>
      <sheetData sheetId="1329">
        <row r="1">
          <cell r="A1" t="str">
            <v>단  종</v>
          </cell>
        </row>
      </sheetData>
      <sheetData sheetId="1330">
        <row r="1">
          <cell r="A1" t="str">
            <v>단  종</v>
          </cell>
        </row>
      </sheetData>
      <sheetData sheetId="1331">
        <row r="1">
          <cell r="A1" t="str">
            <v>단  종</v>
          </cell>
        </row>
      </sheetData>
      <sheetData sheetId="1332">
        <row r="1">
          <cell r="A1" t="str">
            <v>단  종</v>
          </cell>
        </row>
      </sheetData>
      <sheetData sheetId="1333">
        <row r="1">
          <cell r="A1" t="str">
            <v>단  종</v>
          </cell>
        </row>
      </sheetData>
      <sheetData sheetId="1334">
        <row r="1">
          <cell r="A1" t="str">
            <v>단  종</v>
          </cell>
        </row>
      </sheetData>
      <sheetData sheetId="1335">
        <row r="1">
          <cell r="A1" t="str">
            <v>단  종</v>
          </cell>
        </row>
      </sheetData>
      <sheetData sheetId="1336">
        <row r="1">
          <cell r="A1" t="str">
            <v>단  종</v>
          </cell>
        </row>
      </sheetData>
      <sheetData sheetId="1337">
        <row r="1">
          <cell r="A1" t="str">
            <v>단  종</v>
          </cell>
        </row>
      </sheetData>
      <sheetData sheetId="1338">
        <row r="1">
          <cell r="A1" t="str">
            <v>단  종</v>
          </cell>
        </row>
      </sheetData>
      <sheetData sheetId="1339">
        <row r="1">
          <cell r="A1" t="str">
            <v>단  종</v>
          </cell>
        </row>
      </sheetData>
      <sheetData sheetId="1340">
        <row r="1">
          <cell r="A1" t="str">
            <v>단  종</v>
          </cell>
        </row>
      </sheetData>
      <sheetData sheetId="1341">
        <row r="1">
          <cell r="A1" t="str">
            <v>단  종</v>
          </cell>
        </row>
      </sheetData>
      <sheetData sheetId="1342">
        <row r="1">
          <cell r="A1" t="str">
            <v>단  종</v>
          </cell>
        </row>
      </sheetData>
      <sheetData sheetId="1343">
        <row r="1">
          <cell r="A1" t="str">
            <v>단  종</v>
          </cell>
        </row>
      </sheetData>
      <sheetData sheetId="1344">
        <row r="1">
          <cell r="A1" t="str">
            <v>단  종</v>
          </cell>
        </row>
      </sheetData>
      <sheetData sheetId="1345">
        <row r="1">
          <cell r="A1" t="str">
            <v>단  종</v>
          </cell>
        </row>
      </sheetData>
      <sheetData sheetId="1346">
        <row r="1">
          <cell r="A1" t="str">
            <v>단  종</v>
          </cell>
        </row>
      </sheetData>
      <sheetData sheetId="1347">
        <row r="1">
          <cell r="A1" t="str">
            <v>단  종</v>
          </cell>
        </row>
      </sheetData>
      <sheetData sheetId="1348">
        <row r="1">
          <cell r="A1" t="str">
            <v>단  종</v>
          </cell>
        </row>
      </sheetData>
      <sheetData sheetId="1349">
        <row r="1">
          <cell r="A1" t="str">
            <v>단  종</v>
          </cell>
        </row>
      </sheetData>
      <sheetData sheetId="1350">
        <row r="1">
          <cell r="A1" t="str">
            <v>단  종</v>
          </cell>
        </row>
      </sheetData>
      <sheetData sheetId="1351">
        <row r="1">
          <cell r="A1" t="str">
            <v>단  종</v>
          </cell>
        </row>
      </sheetData>
      <sheetData sheetId="1352">
        <row r="1">
          <cell r="A1" t="str">
            <v>단  종</v>
          </cell>
        </row>
      </sheetData>
      <sheetData sheetId="1353">
        <row r="1">
          <cell r="A1" t="str">
            <v>단  종</v>
          </cell>
        </row>
      </sheetData>
      <sheetData sheetId="1354">
        <row r="1">
          <cell r="A1" t="str">
            <v>단  종</v>
          </cell>
        </row>
      </sheetData>
      <sheetData sheetId="1355">
        <row r="1">
          <cell r="A1" t="str">
            <v>단  종</v>
          </cell>
        </row>
      </sheetData>
      <sheetData sheetId="1356">
        <row r="1">
          <cell r="A1" t="str">
            <v>단  종</v>
          </cell>
        </row>
      </sheetData>
      <sheetData sheetId="1357">
        <row r="1">
          <cell r="A1" t="str">
            <v>단  종</v>
          </cell>
        </row>
      </sheetData>
      <sheetData sheetId="1358">
        <row r="1">
          <cell r="A1" t="str">
            <v>단  종</v>
          </cell>
        </row>
      </sheetData>
      <sheetData sheetId="1359">
        <row r="1">
          <cell r="A1" t="str">
            <v>단  종</v>
          </cell>
        </row>
      </sheetData>
      <sheetData sheetId="1360">
        <row r="1">
          <cell r="A1" t="str">
            <v>단  종</v>
          </cell>
        </row>
      </sheetData>
      <sheetData sheetId="1361">
        <row r="1">
          <cell r="A1" t="str">
            <v>단  종</v>
          </cell>
        </row>
      </sheetData>
      <sheetData sheetId="1362">
        <row r="1">
          <cell r="A1" t="str">
            <v>단  종</v>
          </cell>
        </row>
      </sheetData>
      <sheetData sheetId="1363">
        <row r="1">
          <cell r="A1" t="str">
            <v>단  종</v>
          </cell>
        </row>
      </sheetData>
      <sheetData sheetId="1364">
        <row r="1">
          <cell r="A1" t="str">
            <v>단  종</v>
          </cell>
        </row>
      </sheetData>
      <sheetData sheetId="1365">
        <row r="1">
          <cell r="A1" t="str">
            <v>단  종</v>
          </cell>
        </row>
      </sheetData>
      <sheetData sheetId="1366">
        <row r="1">
          <cell r="A1" t="str">
            <v>단  종</v>
          </cell>
        </row>
      </sheetData>
      <sheetData sheetId="1367">
        <row r="1">
          <cell r="A1" t="str">
            <v>단  종</v>
          </cell>
        </row>
      </sheetData>
      <sheetData sheetId="1368">
        <row r="1">
          <cell r="A1" t="str">
            <v>단  종</v>
          </cell>
        </row>
      </sheetData>
      <sheetData sheetId="1369">
        <row r="1">
          <cell r="A1" t="str">
            <v>단  종</v>
          </cell>
        </row>
      </sheetData>
      <sheetData sheetId="1370">
        <row r="1">
          <cell r="A1" t="str">
            <v>단  종</v>
          </cell>
        </row>
      </sheetData>
      <sheetData sheetId="1371">
        <row r="1">
          <cell r="A1" t="str">
            <v>단  종</v>
          </cell>
        </row>
      </sheetData>
      <sheetData sheetId="1372">
        <row r="1">
          <cell r="A1" t="str">
            <v>단  종</v>
          </cell>
        </row>
      </sheetData>
      <sheetData sheetId="1373">
        <row r="1">
          <cell r="A1" t="str">
            <v>단  종</v>
          </cell>
        </row>
      </sheetData>
      <sheetData sheetId="1374">
        <row r="1">
          <cell r="A1" t="str">
            <v>단  종</v>
          </cell>
        </row>
      </sheetData>
      <sheetData sheetId="1375"/>
      <sheetData sheetId="1376">
        <row r="1">
          <cell r="A1" t="str">
            <v>단  종</v>
          </cell>
        </row>
      </sheetData>
      <sheetData sheetId="1377">
        <row r="1">
          <cell r="A1" t="str">
            <v>단  종</v>
          </cell>
        </row>
      </sheetData>
      <sheetData sheetId="1378"/>
      <sheetData sheetId="1379"/>
      <sheetData sheetId="1380"/>
      <sheetData sheetId="1381">
        <row r="1">
          <cell r="A1" t="str">
            <v>단  종</v>
          </cell>
        </row>
      </sheetData>
      <sheetData sheetId="1382">
        <row r="1">
          <cell r="A1" t="str">
            <v>단  종</v>
          </cell>
        </row>
      </sheetData>
      <sheetData sheetId="1383"/>
      <sheetData sheetId="1384">
        <row r="1">
          <cell r="A1" t="str">
            <v>단  종</v>
          </cell>
        </row>
      </sheetData>
      <sheetData sheetId="1385">
        <row r="1">
          <cell r="A1" t="str">
            <v>단  종</v>
          </cell>
        </row>
      </sheetData>
      <sheetData sheetId="1386"/>
      <sheetData sheetId="1387">
        <row r="1">
          <cell r="A1" t="str">
            <v>단  종</v>
          </cell>
        </row>
      </sheetData>
      <sheetData sheetId="1388">
        <row r="1">
          <cell r="A1" t="str">
            <v>단  종</v>
          </cell>
        </row>
      </sheetData>
      <sheetData sheetId="1389">
        <row r="1">
          <cell r="A1" t="str">
            <v>단  종</v>
          </cell>
        </row>
      </sheetData>
      <sheetData sheetId="1390">
        <row r="1">
          <cell r="A1" t="str">
            <v>단  종</v>
          </cell>
        </row>
      </sheetData>
      <sheetData sheetId="1391">
        <row r="1">
          <cell r="A1" t="str">
            <v>단  종</v>
          </cell>
        </row>
      </sheetData>
      <sheetData sheetId="1392">
        <row r="1">
          <cell r="A1" t="str">
            <v>단  종</v>
          </cell>
        </row>
      </sheetData>
      <sheetData sheetId="1393">
        <row r="1">
          <cell r="A1" t="str">
            <v>단  종</v>
          </cell>
        </row>
      </sheetData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/>
      <sheetData sheetId="1482" refreshError="1"/>
      <sheetData sheetId="1483"/>
      <sheetData sheetId="1484" refreshError="1"/>
      <sheetData sheetId="1485" refreshError="1"/>
      <sheetData sheetId="1486" refreshError="1"/>
      <sheetData sheetId="1487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>
        <row r="1">
          <cell r="A1" t="str">
            <v>단  종</v>
          </cell>
        </row>
      </sheetData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/>
      <sheetData sheetId="1559" refreshError="1"/>
      <sheetData sheetId="1560" refreshError="1"/>
      <sheetData sheetId="156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SE_MCB"/>
      <sheetName val="도면추출"/>
      <sheetName val="FACTOR"/>
      <sheetName val="CABLE"/>
      <sheetName val="DB1"/>
      <sheetName val="MOTOR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원남울진낙찰내역(99.4.13 부산청)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Macro(차단기)"/>
      <sheetName val="화재 탐지 설비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내역서1999.8최종"/>
      <sheetName val="연습"/>
      <sheetName val="대치판정"/>
      <sheetName val="일위대가"/>
      <sheetName val="직노"/>
      <sheetName val="신우"/>
      <sheetName val="Sheet2"/>
      <sheetName val="Sheet3"/>
      <sheetName val="과천MAIN"/>
      <sheetName val="자재단가표"/>
      <sheetName val="화산경계"/>
      <sheetName val="내역서1"/>
      <sheetName val="견적서"/>
      <sheetName val="N賃率-職"/>
      <sheetName val="K-SET1"/>
      <sheetName val="Sheet14"/>
      <sheetName val="Sheet13"/>
      <sheetName val="원가계산 (2)"/>
      <sheetName val="일위_파일"/>
      <sheetName val="일위"/>
      <sheetName val="환율"/>
      <sheetName val="한일양산"/>
      <sheetName val="인건-측정"/>
      <sheetName val="Sheet1"/>
      <sheetName val="단가산출"/>
      <sheetName val="시화점실행"/>
      <sheetName val="을지"/>
      <sheetName val="일보_생산"/>
      <sheetName val="강교(Sub)"/>
      <sheetName val="제출내역 (2)"/>
      <sheetName val="sw1"/>
      <sheetName val="합천내역"/>
      <sheetName val="약품공급2"/>
      <sheetName val="실행철강하도"/>
      <sheetName val="집계표"/>
      <sheetName val="1.수인터널"/>
      <sheetName val="확정실적"/>
      <sheetName val="foxz"/>
      <sheetName val="A(Rev.3)"/>
      <sheetName val="01"/>
      <sheetName val="갑지(추정)"/>
      <sheetName val="공사원가계산서"/>
      <sheetName val="NOMUBI"/>
      <sheetName val="내역"/>
      <sheetName val="맨홀"/>
      <sheetName val="원가계산서"/>
      <sheetName val="단"/>
      <sheetName val="우수공"/>
      <sheetName val="98수문일위"/>
      <sheetName val="원본"/>
      <sheetName val="I一般比"/>
      <sheetName val="세부내역서"/>
      <sheetName val="JUCKEYK"/>
      <sheetName val="VENT"/>
      <sheetName val="몰탈재료산출"/>
      <sheetName val="노무"/>
      <sheetName val="1 자원총괄"/>
      <sheetName val="내역전기"/>
      <sheetName val="일위목록"/>
      <sheetName val="현장관리비 산출내역"/>
      <sheetName val="DATA"/>
      <sheetName val="계수시트"/>
      <sheetName val="EL90"/>
      <sheetName val="G.R300경비"/>
      <sheetName val="EQT-ESTN"/>
      <sheetName val="직재"/>
      <sheetName val="노임"/>
      <sheetName val="요율"/>
      <sheetName val="원본(갑지)"/>
      <sheetName val="수량집계"/>
      <sheetName val="총괄집계표"/>
      <sheetName val="기기리스트"/>
      <sheetName val="견적조건"/>
      <sheetName val="금호"/>
      <sheetName val="FAX"/>
      <sheetName val="견적단가"/>
      <sheetName val="기초입력 DATA"/>
      <sheetName val="1차 내역서"/>
      <sheetName val="도체종-상수표"/>
      <sheetName val="집수정(600-700)"/>
      <sheetName val="wall"/>
      <sheetName val="자재단가비교표"/>
      <sheetName val="SP-B1"/>
      <sheetName val="일위대가(계측기설치)"/>
      <sheetName val="일위대가목차"/>
      <sheetName val="__"/>
      <sheetName val="각형맨홀"/>
      <sheetName val="설비"/>
      <sheetName val="구천"/>
      <sheetName val="EP0618"/>
      <sheetName val="설계조건"/>
      <sheetName val="유동표"/>
      <sheetName val="J直材4"/>
      <sheetName val="FAB별"/>
      <sheetName val="양식"/>
      <sheetName val="노임단가"/>
      <sheetName val="낙찰표"/>
      <sheetName val="기별(종합)"/>
      <sheetName val="Total"/>
      <sheetName val="ABUT수량-A1"/>
      <sheetName val="T13(P68~72,78)"/>
      <sheetName val="입고장부 (4)"/>
      <sheetName val="밸브설치"/>
      <sheetName val="22수량"/>
      <sheetName val="구조물터파기수량집계"/>
      <sheetName val="측구터파기공수량집계"/>
      <sheetName val="배수공 시멘트 및 골재량 산출"/>
      <sheetName val="교각계산"/>
      <sheetName val="#REF"/>
      <sheetName val="화재 탐지 설비"/>
      <sheetName val="MOTOR"/>
      <sheetName val="C3"/>
      <sheetName val="3.하중산정4.지지력"/>
      <sheetName val="설계내역서"/>
      <sheetName val="터파기및재료"/>
      <sheetName val="하조서"/>
      <sheetName val="갑지"/>
      <sheetName val="품셈TABLE"/>
      <sheetName val="costing_CV"/>
      <sheetName val="특별교실"/>
      <sheetName val="동해title"/>
      <sheetName val="XXXXXX"/>
      <sheetName val="평3"/>
      <sheetName val="TEL"/>
      <sheetName val="경비"/>
      <sheetName val="PANEL_중량산출"/>
      <sheetName val="내역서1999_8최종"/>
      <sheetName val="빌딩 안내"/>
      <sheetName val="배관단가조사서"/>
      <sheetName val="COVER"/>
      <sheetName val="집계표(공종별)"/>
      <sheetName val="__MAIN"/>
      <sheetName val="1.설계조건"/>
      <sheetName val="입찰안"/>
      <sheetName val="품셈표"/>
      <sheetName val="Macro1"/>
      <sheetName val="Maine"/>
      <sheetName val="인사자료총집계"/>
      <sheetName val="단가"/>
      <sheetName val="CAT_5"/>
      <sheetName val="목차"/>
      <sheetName val="구조물철거타공정이월"/>
      <sheetName val="내역갑지"/>
      <sheetName val="단가표"/>
      <sheetName val="6동"/>
      <sheetName val="조명시설"/>
      <sheetName val="전기공사"/>
      <sheetName val="정산내역서"/>
      <sheetName val="건축집계"/>
      <sheetName val="우수"/>
      <sheetName val="토공사"/>
      <sheetName val="날개벽수량표"/>
      <sheetName val="가격표"/>
      <sheetName val="2000전체분"/>
      <sheetName val="2000년1차"/>
      <sheetName val="예총"/>
      <sheetName val="UNIT"/>
      <sheetName val="일위대가표"/>
      <sheetName val="산출기준(파견전산실)"/>
      <sheetName val="건축내역"/>
      <sheetName val="b_balju_cho"/>
      <sheetName val="SANTOGO"/>
      <sheetName val="외주현황.wq1"/>
      <sheetName val="금융자산집계표"/>
      <sheetName val="Tool"/>
      <sheetName val="주차구획선수량"/>
      <sheetName val="횡배수관토공수량"/>
      <sheetName val="원형1호맨홀토공수량"/>
      <sheetName val="대외공문"/>
      <sheetName val="8.3해석단면 선정"/>
      <sheetName val="골조"/>
      <sheetName val="간접"/>
      <sheetName val="전기일위대가"/>
      <sheetName val="AHU집계"/>
      <sheetName val="공조기휀"/>
      <sheetName val="공조기"/>
      <sheetName val="1-1"/>
      <sheetName val="토공총괄표"/>
      <sheetName val="건축(충일분)"/>
      <sheetName val="PUMP"/>
      <sheetName val="물량표"/>
      <sheetName val="45,46"/>
      <sheetName val="BID"/>
      <sheetName val="날개벽(TYPE1)"/>
      <sheetName val="경영혁신본부"/>
      <sheetName val="잡철물"/>
      <sheetName val="PumpSpec"/>
      <sheetName val="날개벽"/>
      <sheetName val="관일"/>
      <sheetName val="부대시설"/>
      <sheetName val="기초자료입력"/>
      <sheetName val="가도공"/>
      <sheetName val="자재"/>
      <sheetName val="EQ"/>
      <sheetName val="TB(BS)"/>
      <sheetName val="TB(PL)"/>
      <sheetName val="인상효1"/>
      <sheetName val="산출내역서"/>
      <sheetName val="인부신상자료"/>
      <sheetName val="노임이"/>
      <sheetName val="A-4"/>
      <sheetName val="DATE"/>
      <sheetName val="단면가정"/>
      <sheetName val="10동"/>
      <sheetName val="참조"/>
      <sheetName val="TYPE-1"/>
      <sheetName val="내역서변경성원"/>
      <sheetName val="통로box전기"/>
      <sheetName val="s"/>
      <sheetName val="데이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  <row r="463">
          <cell r="A463">
            <v>463</v>
          </cell>
        </row>
        <row r="464">
          <cell r="A464">
            <v>464</v>
          </cell>
        </row>
        <row r="465">
          <cell r="A465">
            <v>465</v>
          </cell>
        </row>
        <row r="466">
          <cell r="A466">
            <v>466</v>
          </cell>
        </row>
        <row r="467">
          <cell r="A467">
            <v>467</v>
          </cell>
        </row>
        <row r="468">
          <cell r="A468">
            <v>468</v>
          </cell>
        </row>
        <row r="469">
          <cell r="A469">
            <v>469</v>
          </cell>
        </row>
        <row r="470">
          <cell r="A470">
            <v>470</v>
          </cell>
        </row>
        <row r="471">
          <cell r="A471">
            <v>471</v>
          </cell>
        </row>
        <row r="472">
          <cell r="A472">
            <v>472</v>
          </cell>
        </row>
        <row r="473">
          <cell r="A473">
            <v>473</v>
          </cell>
        </row>
        <row r="474">
          <cell r="A474">
            <v>474</v>
          </cell>
        </row>
        <row r="475">
          <cell r="A475">
            <v>475</v>
          </cell>
        </row>
        <row r="476">
          <cell r="A476">
            <v>476</v>
          </cell>
        </row>
        <row r="477">
          <cell r="A477">
            <v>477</v>
          </cell>
        </row>
        <row r="478">
          <cell r="A478">
            <v>478</v>
          </cell>
        </row>
        <row r="479">
          <cell r="A479">
            <v>479</v>
          </cell>
        </row>
        <row r="480">
          <cell r="A480">
            <v>480</v>
          </cell>
        </row>
        <row r="481">
          <cell r="A481">
            <v>481</v>
          </cell>
        </row>
        <row r="482">
          <cell r="A482">
            <v>482</v>
          </cell>
        </row>
        <row r="483">
          <cell r="A483">
            <v>483</v>
          </cell>
        </row>
        <row r="484">
          <cell r="A484">
            <v>484</v>
          </cell>
        </row>
        <row r="485">
          <cell r="A485">
            <v>485</v>
          </cell>
        </row>
        <row r="486">
          <cell r="A486">
            <v>486</v>
          </cell>
        </row>
        <row r="487">
          <cell r="A487">
            <v>487</v>
          </cell>
        </row>
        <row r="488">
          <cell r="A488">
            <v>488</v>
          </cell>
        </row>
        <row r="489">
          <cell r="A489">
            <v>489</v>
          </cell>
        </row>
        <row r="490">
          <cell r="A490">
            <v>490</v>
          </cell>
        </row>
        <row r="491">
          <cell r="A491">
            <v>491</v>
          </cell>
        </row>
        <row r="492">
          <cell r="A492">
            <v>492</v>
          </cell>
        </row>
        <row r="493">
          <cell r="A493">
            <v>493</v>
          </cell>
        </row>
        <row r="494">
          <cell r="A494">
            <v>494</v>
          </cell>
        </row>
        <row r="495">
          <cell r="A495">
            <v>495</v>
          </cell>
        </row>
        <row r="496">
          <cell r="A496">
            <v>496</v>
          </cell>
        </row>
        <row r="497">
          <cell r="A497">
            <v>497</v>
          </cell>
        </row>
        <row r="498">
          <cell r="A498">
            <v>498</v>
          </cell>
        </row>
        <row r="499">
          <cell r="A499">
            <v>499</v>
          </cell>
        </row>
        <row r="500">
          <cell r="A500">
            <v>500</v>
          </cell>
        </row>
        <row r="501">
          <cell r="A501">
            <v>501</v>
          </cell>
        </row>
        <row r="502">
          <cell r="A502">
            <v>502</v>
          </cell>
        </row>
        <row r="503">
          <cell r="A503">
            <v>503</v>
          </cell>
        </row>
        <row r="504">
          <cell r="A504">
            <v>504</v>
          </cell>
        </row>
        <row r="505">
          <cell r="A505">
            <v>505</v>
          </cell>
        </row>
        <row r="506">
          <cell r="A506">
            <v>506</v>
          </cell>
        </row>
        <row r="507">
          <cell r="A507">
            <v>507</v>
          </cell>
        </row>
        <row r="508">
          <cell r="A508">
            <v>508</v>
          </cell>
        </row>
        <row r="509">
          <cell r="A509">
            <v>509</v>
          </cell>
        </row>
        <row r="510">
          <cell r="A510">
            <v>510</v>
          </cell>
        </row>
        <row r="511">
          <cell r="A511">
            <v>511</v>
          </cell>
        </row>
        <row r="512">
          <cell r="A512">
            <v>512</v>
          </cell>
        </row>
        <row r="513">
          <cell r="A513">
            <v>513</v>
          </cell>
        </row>
        <row r="514">
          <cell r="A514">
            <v>514</v>
          </cell>
        </row>
        <row r="515">
          <cell r="A515">
            <v>515</v>
          </cell>
        </row>
        <row r="516">
          <cell r="A516">
            <v>516</v>
          </cell>
        </row>
        <row r="517">
          <cell r="A517">
            <v>517</v>
          </cell>
        </row>
        <row r="518">
          <cell r="A518">
            <v>518</v>
          </cell>
        </row>
        <row r="519">
          <cell r="A519">
            <v>519</v>
          </cell>
        </row>
        <row r="520">
          <cell r="A520">
            <v>520</v>
          </cell>
        </row>
        <row r="521">
          <cell r="A521">
            <v>521</v>
          </cell>
        </row>
        <row r="522">
          <cell r="A522">
            <v>522</v>
          </cell>
        </row>
        <row r="523">
          <cell r="A523">
            <v>523</v>
          </cell>
        </row>
        <row r="524">
          <cell r="A524">
            <v>524</v>
          </cell>
        </row>
        <row r="525">
          <cell r="A525">
            <v>525</v>
          </cell>
        </row>
        <row r="526">
          <cell r="A526">
            <v>526</v>
          </cell>
        </row>
        <row r="527">
          <cell r="A527">
            <v>527</v>
          </cell>
        </row>
        <row r="528">
          <cell r="A528">
            <v>528</v>
          </cell>
        </row>
        <row r="529">
          <cell r="A529">
            <v>529</v>
          </cell>
        </row>
        <row r="530">
          <cell r="A530">
            <v>530</v>
          </cell>
        </row>
        <row r="531">
          <cell r="A531">
            <v>531</v>
          </cell>
        </row>
        <row r="532">
          <cell r="A532">
            <v>532</v>
          </cell>
        </row>
        <row r="533">
          <cell r="A533">
            <v>533</v>
          </cell>
        </row>
        <row r="534">
          <cell r="A534">
            <v>534</v>
          </cell>
        </row>
        <row r="535">
          <cell r="A535">
            <v>535</v>
          </cell>
        </row>
        <row r="536">
          <cell r="A536">
            <v>536</v>
          </cell>
        </row>
        <row r="537">
          <cell r="A537">
            <v>537</v>
          </cell>
        </row>
        <row r="538">
          <cell r="A538">
            <v>538</v>
          </cell>
        </row>
        <row r="539">
          <cell r="A539">
            <v>539</v>
          </cell>
        </row>
        <row r="540">
          <cell r="A540">
            <v>540</v>
          </cell>
        </row>
        <row r="541">
          <cell r="A541">
            <v>541</v>
          </cell>
        </row>
        <row r="542">
          <cell r="A542">
            <v>542</v>
          </cell>
        </row>
        <row r="543">
          <cell r="A543">
            <v>543</v>
          </cell>
        </row>
        <row r="544">
          <cell r="A544">
            <v>544</v>
          </cell>
        </row>
        <row r="545">
          <cell r="A545">
            <v>545</v>
          </cell>
        </row>
        <row r="546">
          <cell r="A546">
            <v>546</v>
          </cell>
        </row>
        <row r="547">
          <cell r="A547">
            <v>547</v>
          </cell>
        </row>
        <row r="548">
          <cell r="A548">
            <v>548</v>
          </cell>
        </row>
        <row r="549">
          <cell r="A549">
            <v>549</v>
          </cell>
        </row>
        <row r="550">
          <cell r="A550">
            <v>550</v>
          </cell>
        </row>
        <row r="551">
          <cell r="A551">
            <v>551</v>
          </cell>
        </row>
        <row r="552">
          <cell r="A552">
            <v>552</v>
          </cell>
        </row>
        <row r="553">
          <cell r="A553">
            <v>553</v>
          </cell>
        </row>
        <row r="554">
          <cell r="A554">
            <v>554</v>
          </cell>
        </row>
        <row r="555">
          <cell r="A555">
            <v>555</v>
          </cell>
        </row>
        <row r="556">
          <cell r="A556">
            <v>556</v>
          </cell>
        </row>
        <row r="557">
          <cell r="A557">
            <v>557</v>
          </cell>
        </row>
        <row r="558">
          <cell r="A558">
            <v>558</v>
          </cell>
        </row>
        <row r="559">
          <cell r="A559">
            <v>559</v>
          </cell>
        </row>
        <row r="560">
          <cell r="A560">
            <v>560</v>
          </cell>
        </row>
        <row r="561">
          <cell r="A561">
            <v>561</v>
          </cell>
        </row>
        <row r="562">
          <cell r="A562">
            <v>562</v>
          </cell>
        </row>
        <row r="563">
          <cell r="A563">
            <v>563</v>
          </cell>
        </row>
        <row r="564">
          <cell r="A564">
            <v>564</v>
          </cell>
        </row>
        <row r="565">
          <cell r="A565">
            <v>565</v>
          </cell>
        </row>
        <row r="566">
          <cell r="A566">
            <v>566</v>
          </cell>
        </row>
        <row r="567">
          <cell r="A567">
            <v>567</v>
          </cell>
        </row>
        <row r="568">
          <cell r="A568">
            <v>568</v>
          </cell>
        </row>
        <row r="569">
          <cell r="A569">
            <v>569</v>
          </cell>
        </row>
        <row r="570">
          <cell r="A570">
            <v>570</v>
          </cell>
        </row>
        <row r="571">
          <cell r="A571">
            <v>571</v>
          </cell>
        </row>
        <row r="572">
          <cell r="A572">
            <v>572</v>
          </cell>
        </row>
        <row r="573">
          <cell r="A573">
            <v>573</v>
          </cell>
        </row>
        <row r="574">
          <cell r="A574">
            <v>574</v>
          </cell>
        </row>
        <row r="575">
          <cell r="A575">
            <v>575</v>
          </cell>
        </row>
        <row r="576">
          <cell r="A576">
            <v>576</v>
          </cell>
        </row>
        <row r="577">
          <cell r="A577">
            <v>577</v>
          </cell>
        </row>
        <row r="578">
          <cell r="A578">
            <v>578</v>
          </cell>
        </row>
        <row r="579">
          <cell r="A579">
            <v>579</v>
          </cell>
        </row>
        <row r="580">
          <cell r="A580">
            <v>580</v>
          </cell>
        </row>
        <row r="581">
          <cell r="A581">
            <v>581</v>
          </cell>
        </row>
        <row r="582">
          <cell r="A582">
            <v>582</v>
          </cell>
        </row>
        <row r="583">
          <cell r="A583">
            <v>583</v>
          </cell>
        </row>
        <row r="584">
          <cell r="A584">
            <v>584</v>
          </cell>
        </row>
        <row r="585">
          <cell r="A585">
            <v>585</v>
          </cell>
        </row>
        <row r="586">
          <cell r="A586">
            <v>586</v>
          </cell>
        </row>
        <row r="587">
          <cell r="A587">
            <v>587</v>
          </cell>
        </row>
        <row r="588">
          <cell r="A588">
            <v>588</v>
          </cell>
        </row>
        <row r="589">
          <cell r="A589">
            <v>589</v>
          </cell>
        </row>
        <row r="590">
          <cell r="A590">
            <v>590</v>
          </cell>
        </row>
        <row r="591">
          <cell r="A591">
            <v>591</v>
          </cell>
        </row>
        <row r="592">
          <cell r="A592">
            <v>592</v>
          </cell>
        </row>
        <row r="593">
          <cell r="A593">
            <v>593</v>
          </cell>
        </row>
        <row r="594">
          <cell r="A594">
            <v>594</v>
          </cell>
        </row>
        <row r="595">
          <cell r="A595">
            <v>595</v>
          </cell>
        </row>
        <row r="596">
          <cell r="A596">
            <v>596</v>
          </cell>
        </row>
        <row r="597">
          <cell r="A597">
            <v>597</v>
          </cell>
        </row>
        <row r="598">
          <cell r="A598">
            <v>598</v>
          </cell>
        </row>
        <row r="599">
          <cell r="A599">
            <v>599</v>
          </cell>
        </row>
        <row r="600">
          <cell r="A600">
            <v>600</v>
          </cell>
        </row>
        <row r="601">
          <cell r="A601">
            <v>601</v>
          </cell>
        </row>
        <row r="602">
          <cell r="A602">
            <v>602</v>
          </cell>
        </row>
        <row r="603">
          <cell r="A603">
            <v>603</v>
          </cell>
        </row>
        <row r="604">
          <cell r="A604">
            <v>604</v>
          </cell>
        </row>
        <row r="605">
          <cell r="A605">
            <v>605</v>
          </cell>
        </row>
        <row r="606">
          <cell r="A606">
            <v>606</v>
          </cell>
        </row>
        <row r="607">
          <cell r="A607">
            <v>607</v>
          </cell>
        </row>
        <row r="608">
          <cell r="A608">
            <v>608</v>
          </cell>
        </row>
        <row r="609">
          <cell r="A609">
            <v>609</v>
          </cell>
        </row>
        <row r="610">
          <cell r="A610">
            <v>610</v>
          </cell>
        </row>
        <row r="611">
          <cell r="A611">
            <v>611</v>
          </cell>
        </row>
        <row r="612">
          <cell r="A612">
            <v>612</v>
          </cell>
        </row>
        <row r="613">
          <cell r="A613">
            <v>613</v>
          </cell>
        </row>
        <row r="614">
          <cell r="A614">
            <v>614</v>
          </cell>
        </row>
        <row r="615">
          <cell r="A615">
            <v>615</v>
          </cell>
        </row>
        <row r="616">
          <cell r="A616">
            <v>616</v>
          </cell>
        </row>
        <row r="617">
          <cell r="A617">
            <v>617</v>
          </cell>
        </row>
        <row r="618">
          <cell r="A618">
            <v>618</v>
          </cell>
        </row>
        <row r="619">
          <cell r="A619">
            <v>619</v>
          </cell>
        </row>
        <row r="620">
          <cell r="A620">
            <v>620</v>
          </cell>
        </row>
        <row r="621">
          <cell r="A621">
            <v>621</v>
          </cell>
        </row>
        <row r="622">
          <cell r="A622">
            <v>622</v>
          </cell>
        </row>
        <row r="623">
          <cell r="A623">
            <v>623</v>
          </cell>
        </row>
        <row r="624">
          <cell r="A624">
            <v>624</v>
          </cell>
        </row>
        <row r="625">
          <cell r="A625">
            <v>625</v>
          </cell>
        </row>
        <row r="626">
          <cell r="A626">
            <v>626</v>
          </cell>
        </row>
        <row r="627">
          <cell r="A627">
            <v>627</v>
          </cell>
        </row>
        <row r="628">
          <cell r="A628">
            <v>628</v>
          </cell>
        </row>
        <row r="629">
          <cell r="A629">
            <v>629</v>
          </cell>
        </row>
        <row r="630">
          <cell r="A630">
            <v>630</v>
          </cell>
        </row>
        <row r="631">
          <cell r="A631">
            <v>631</v>
          </cell>
        </row>
        <row r="632">
          <cell r="A632">
            <v>632</v>
          </cell>
        </row>
        <row r="633">
          <cell r="A633">
            <v>633</v>
          </cell>
        </row>
        <row r="634">
          <cell r="A634">
            <v>634</v>
          </cell>
        </row>
        <row r="635">
          <cell r="A635">
            <v>635</v>
          </cell>
        </row>
        <row r="636">
          <cell r="A636">
            <v>636</v>
          </cell>
        </row>
        <row r="637">
          <cell r="A637">
            <v>637</v>
          </cell>
        </row>
        <row r="638">
          <cell r="A638">
            <v>638</v>
          </cell>
        </row>
        <row r="639">
          <cell r="A639">
            <v>639</v>
          </cell>
        </row>
        <row r="640">
          <cell r="A640">
            <v>640</v>
          </cell>
        </row>
        <row r="641">
          <cell r="A641">
            <v>641</v>
          </cell>
        </row>
        <row r="642">
          <cell r="A642">
            <v>642</v>
          </cell>
        </row>
        <row r="643">
          <cell r="A643">
            <v>643</v>
          </cell>
        </row>
        <row r="644">
          <cell r="A644">
            <v>644</v>
          </cell>
        </row>
        <row r="645">
          <cell r="A645">
            <v>645</v>
          </cell>
        </row>
        <row r="646">
          <cell r="A646">
            <v>646</v>
          </cell>
        </row>
        <row r="647">
          <cell r="A647">
            <v>647</v>
          </cell>
        </row>
        <row r="648">
          <cell r="A648">
            <v>648</v>
          </cell>
        </row>
        <row r="649">
          <cell r="A649">
            <v>649</v>
          </cell>
        </row>
        <row r="650">
          <cell r="A650">
            <v>650</v>
          </cell>
        </row>
        <row r="651">
          <cell r="A651">
            <v>651</v>
          </cell>
        </row>
        <row r="652">
          <cell r="A652">
            <v>652</v>
          </cell>
        </row>
        <row r="653">
          <cell r="A653">
            <v>653</v>
          </cell>
        </row>
        <row r="654">
          <cell r="A654">
            <v>654</v>
          </cell>
        </row>
        <row r="655">
          <cell r="A655">
            <v>655</v>
          </cell>
        </row>
        <row r="656">
          <cell r="A656">
            <v>656</v>
          </cell>
        </row>
        <row r="657">
          <cell r="A657">
            <v>657</v>
          </cell>
        </row>
        <row r="658">
          <cell r="A658">
            <v>658</v>
          </cell>
        </row>
        <row r="659">
          <cell r="A659">
            <v>659</v>
          </cell>
        </row>
        <row r="660">
          <cell r="A660">
            <v>660</v>
          </cell>
        </row>
        <row r="661">
          <cell r="A661">
            <v>661</v>
          </cell>
        </row>
        <row r="662">
          <cell r="A662">
            <v>662</v>
          </cell>
        </row>
        <row r="663">
          <cell r="A663">
            <v>663</v>
          </cell>
        </row>
        <row r="664">
          <cell r="A664">
            <v>664</v>
          </cell>
        </row>
        <row r="665">
          <cell r="A665">
            <v>665</v>
          </cell>
        </row>
        <row r="666">
          <cell r="A666">
            <v>666</v>
          </cell>
        </row>
        <row r="667">
          <cell r="A667">
            <v>667</v>
          </cell>
        </row>
        <row r="668">
          <cell r="A668">
            <v>668</v>
          </cell>
        </row>
        <row r="669">
          <cell r="A669">
            <v>669</v>
          </cell>
        </row>
        <row r="670">
          <cell r="A670">
            <v>670</v>
          </cell>
        </row>
        <row r="671">
          <cell r="A671">
            <v>671</v>
          </cell>
        </row>
        <row r="672">
          <cell r="A672">
            <v>672</v>
          </cell>
        </row>
        <row r="673">
          <cell r="A673">
            <v>673</v>
          </cell>
        </row>
        <row r="674">
          <cell r="A674">
            <v>674</v>
          </cell>
        </row>
        <row r="675">
          <cell r="A675">
            <v>675</v>
          </cell>
        </row>
        <row r="676">
          <cell r="A676">
            <v>676</v>
          </cell>
        </row>
        <row r="677">
          <cell r="A677">
            <v>677</v>
          </cell>
        </row>
        <row r="678">
          <cell r="A678">
            <v>678</v>
          </cell>
        </row>
        <row r="679">
          <cell r="A679">
            <v>679</v>
          </cell>
        </row>
        <row r="680">
          <cell r="A680">
            <v>680</v>
          </cell>
        </row>
        <row r="681">
          <cell r="A681">
            <v>681</v>
          </cell>
        </row>
        <row r="682">
          <cell r="A682">
            <v>682</v>
          </cell>
        </row>
        <row r="683">
          <cell r="A683">
            <v>683</v>
          </cell>
        </row>
        <row r="684">
          <cell r="A684">
            <v>684</v>
          </cell>
        </row>
        <row r="685">
          <cell r="A685">
            <v>685</v>
          </cell>
        </row>
        <row r="686">
          <cell r="A686">
            <v>686</v>
          </cell>
        </row>
        <row r="687">
          <cell r="A687">
            <v>687</v>
          </cell>
        </row>
        <row r="688">
          <cell r="A688">
            <v>688</v>
          </cell>
        </row>
        <row r="689">
          <cell r="A689">
            <v>689</v>
          </cell>
        </row>
        <row r="690">
          <cell r="A690">
            <v>690</v>
          </cell>
        </row>
        <row r="691">
          <cell r="A691">
            <v>691</v>
          </cell>
        </row>
        <row r="692">
          <cell r="A692">
            <v>692</v>
          </cell>
        </row>
        <row r="693">
          <cell r="A693">
            <v>693</v>
          </cell>
        </row>
        <row r="694">
          <cell r="A694">
            <v>694</v>
          </cell>
        </row>
        <row r="695">
          <cell r="A695">
            <v>695</v>
          </cell>
        </row>
        <row r="696">
          <cell r="A696">
            <v>696</v>
          </cell>
        </row>
        <row r="697">
          <cell r="A697">
            <v>697</v>
          </cell>
        </row>
        <row r="698">
          <cell r="A698">
            <v>698</v>
          </cell>
        </row>
        <row r="699">
          <cell r="A699">
            <v>699</v>
          </cell>
        </row>
        <row r="700">
          <cell r="A700">
            <v>700</v>
          </cell>
        </row>
        <row r="701">
          <cell r="A701">
            <v>701</v>
          </cell>
        </row>
        <row r="702">
          <cell r="A702">
            <v>702</v>
          </cell>
        </row>
        <row r="703">
          <cell r="A703">
            <v>703</v>
          </cell>
        </row>
        <row r="704">
          <cell r="A704">
            <v>704</v>
          </cell>
        </row>
        <row r="705">
          <cell r="A705">
            <v>705</v>
          </cell>
        </row>
        <row r="706">
          <cell r="A706">
            <v>706</v>
          </cell>
        </row>
        <row r="707">
          <cell r="A707">
            <v>707</v>
          </cell>
        </row>
        <row r="708">
          <cell r="A708">
            <v>708</v>
          </cell>
        </row>
        <row r="709">
          <cell r="A709">
            <v>709</v>
          </cell>
        </row>
        <row r="710">
          <cell r="A710">
            <v>710</v>
          </cell>
        </row>
        <row r="711">
          <cell r="A711">
            <v>711</v>
          </cell>
        </row>
        <row r="712">
          <cell r="A712">
            <v>712</v>
          </cell>
        </row>
        <row r="713">
          <cell r="A713">
            <v>713</v>
          </cell>
        </row>
        <row r="714">
          <cell r="A714">
            <v>714</v>
          </cell>
        </row>
        <row r="715">
          <cell r="A715">
            <v>715</v>
          </cell>
        </row>
        <row r="716">
          <cell r="A716">
            <v>716</v>
          </cell>
        </row>
        <row r="717">
          <cell r="A717">
            <v>717</v>
          </cell>
        </row>
        <row r="718">
          <cell r="A718">
            <v>718</v>
          </cell>
        </row>
        <row r="719">
          <cell r="A719">
            <v>719</v>
          </cell>
        </row>
        <row r="720">
          <cell r="A720">
            <v>720</v>
          </cell>
        </row>
        <row r="721">
          <cell r="A721">
            <v>721</v>
          </cell>
        </row>
        <row r="722">
          <cell r="A722">
            <v>722</v>
          </cell>
        </row>
        <row r="723">
          <cell r="A723">
            <v>723</v>
          </cell>
        </row>
        <row r="724">
          <cell r="A724">
            <v>724</v>
          </cell>
        </row>
        <row r="725">
          <cell r="A725">
            <v>725</v>
          </cell>
        </row>
        <row r="726">
          <cell r="A726">
            <v>726</v>
          </cell>
        </row>
        <row r="727">
          <cell r="A727">
            <v>727</v>
          </cell>
        </row>
        <row r="728">
          <cell r="A728">
            <v>728</v>
          </cell>
        </row>
        <row r="729">
          <cell r="A729">
            <v>729</v>
          </cell>
        </row>
        <row r="730">
          <cell r="A730">
            <v>730</v>
          </cell>
        </row>
        <row r="731">
          <cell r="A731">
            <v>731</v>
          </cell>
        </row>
        <row r="732">
          <cell r="A732">
            <v>732</v>
          </cell>
        </row>
        <row r="733">
          <cell r="A733">
            <v>733</v>
          </cell>
        </row>
        <row r="734">
          <cell r="A734">
            <v>734</v>
          </cell>
        </row>
        <row r="735">
          <cell r="A735">
            <v>735</v>
          </cell>
        </row>
        <row r="736">
          <cell r="A736">
            <v>736</v>
          </cell>
        </row>
        <row r="737">
          <cell r="A737">
            <v>737</v>
          </cell>
        </row>
        <row r="738">
          <cell r="A738">
            <v>738</v>
          </cell>
        </row>
        <row r="739">
          <cell r="A739">
            <v>739</v>
          </cell>
        </row>
        <row r="740">
          <cell r="A740">
            <v>740</v>
          </cell>
        </row>
        <row r="741">
          <cell r="A741">
            <v>741</v>
          </cell>
        </row>
        <row r="742">
          <cell r="A742">
            <v>742</v>
          </cell>
        </row>
        <row r="743">
          <cell r="A743">
            <v>743</v>
          </cell>
        </row>
        <row r="744">
          <cell r="A744">
            <v>744</v>
          </cell>
        </row>
        <row r="745">
          <cell r="A745">
            <v>745</v>
          </cell>
        </row>
        <row r="746">
          <cell r="A746">
            <v>746</v>
          </cell>
        </row>
        <row r="747">
          <cell r="A747">
            <v>747</v>
          </cell>
        </row>
        <row r="748">
          <cell r="A748">
            <v>748</v>
          </cell>
        </row>
        <row r="749">
          <cell r="A749">
            <v>749</v>
          </cell>
        </row>
        <row r="750">
          <cell r="A750">
            <v>750</v>
          </cell>
        </row>
        <row r="751">
          <cell r="A751">
            <v>751</v>
          </cell>
        </row>
        <row r="752">
          <cell r="A752">
            <v>752</v>
          </cell>
        </row>
        <row r="753">
          <cell r="A753">
            <v>753</v>
          </cell>
        </row>
        <row r="754">
          <cell r="A754">
            <v>754</v>
          </cell>
        </row>
        <row r="755">
          <cell r="A755">
            <v>755</v>
          </cell>
        </row>
        <row r="756">
          <cell r="A756">
            <v>756</v>
          </cell>
        </row>
        <row r="757">
          <cell r="A757">
            <v>757</v>
          </cell>
        </row>
        <row r="758">
          <cell r="A758">
            <v>758</v>
          </cell>
        </row>
        <row r="759">
          <cell r="A759">
            <v>759</v>
          </cell>
        </row>
        <row r="760">
          <cell r="A760">
            <v>760</v>
          </cell>
        </row>
        <row r="761">
          <cell r="A761">
            <v>761</v>
          </cell>
        </row>
        <row r="762">
          <cell r="A762">
            <v>762</v>
          </cell>
        </row>
        <row r="763">
          <cell r="A763">
            <v>763</v>
          </cell>
        </row>
        <row r="764">
          <cell r="A764">
            <v>764</v>
          </cell>
        </row>
        <row r="765">
          <cell r="A765">
            <v>765</v>
          </cell>
        </row>
        <row r="766">
          <cell r="A766">
            <v>766</v>
          </cell>
        </row>
        <row r="767">
          <cell r="A767">
            <v>767</v>
          </cell>
        </row>
        <row r="768">
          <cell r="A768">
            <v>768</v>
          </cell>
        </row>
        <row r="769">
          <cell r="A769">
            <v>769</v>
          </cell>
        </row>
        <row r="770">
          <cell r="A770">
            <v>770</v>
          </cell>
        </row>
        <row r="771">
          <cell r="A771">
            <v>771</v>
          </cell>
        </row>
        <row r="772">
          <cell r="A772">
            <v>772</v>
          </cell>
        </row>
        <row r="773">
          <cell r="A773">
            <v>773</v>
          </cell>
        </row>
        <row r="774">
          <cell r="A774">
            <v>774</v>
          </cell>
        </row>
        <row r="775">
          <cell r="A775">
            <v>775</v>
          </cell>
        </row>
        <row r="776">
          <cell r="A776">
            <v>776</v>
          </cell>
        </row>
        <row r="777">
          <cell r="A777">
            <v>777</v>
          </cell>
        </row>
        <row r="778">
          <cell r="A778">
            <v>778</v>
          </cell>
        </row>
        <row r="779">
          <cell r="A779">
            <v>779</v>
          </cell>
        </row>
        <row r="780">
          <cell r="A780">
            <v>780</v>
          </cell>
        </row>
        <row r="781">
          <cell r="A781">
            <v>781</v>
          </cell>
        </row>
        <row r="782">
          <cell r="A782">
            <v>782</v>
          </cell>
        </row>
        <row r="783">
          <cell r="A783">
            <v>783</v>
          </cell>
        </row>
        <row r="784">
          <cell r="A784">
            <v>784</v>
          </cell>
        </row>
        <row r="785">
          <cell r="A785">
            <v>785</v>
          </cell>
        </row>
        <row r="786">
          <cell r="A786">
            <v>786</v>
          </cell>
        </row>
        <row r="787">
          <cell r="A787">
            <v>787</v>
          </cell>
        </row>
        <row r="788">
          <cell r="A788">
            <v>788</v>
          </cell>
        </row>
        <row r="789">
          <cell r="A789">
            <v>789</v>
          </cell>
        </row>
        <row r="790">
          <cell r="A790">
            <v>790</v>
          </cell>
        </row>
        <row r="791">
          <cell r="A791">
            <v>791</v>
          </cell>
        </row>
        <row r="792">
          <cell r="A792">
            <v>792</v>
          </cell>
        </row>
        <row r="793">
          <cell r="A793">
            <v>793</v>
          </cell>
        </row>
        <row r="794">
          <cell r="A794">
            <v>794</v>
          </cell>
        </row>
        <row r="795">
          <cell r="A795">
            <v>795</v>
          </cell>
        </row>
        <row r="796">
          <cell r="A796">
            <v>796</v>
          </cell>
        </row>
        <row r="797">
          <cell r="A797">
            <v>797</v>
          </cell>
        </row>
        <row r="798">
          <cell r="A798">
            <v>798</v>
          </cell>
        </row>
        <row r="799">
          <cell r="A799">
            <v>799</v>
          </cell>
        </row>
        <row r="800">
          <cell r="A800">
            <v>800</v>
          </cell>
        </row>
        <row r="801">
          <cell r="A801">
            <v>801</v>
          </cell>
        </row>
        <row r="802">
          <cell r="A802">
            <v>802</v>
          </cell>
        </row>
        <row r="803">
          <cell r="A803">
            <v>803</v>
          </cell>
        </row>
        <row r="804">
          <cell r="A804">
            <v>804</v>
          </cell>
        </row>
        <row r="805">
          <cell r="A805">
            <v>805</v>
          </cell>
        </row>
        <row r="806">
          <cell r="A806">
            <v>806</v>
          </cell>
        </row>
        <row r="807">
          <cell r="A807">
            <v>807</v>
          </cell>
        </row>
        <row r="808">
          <cell r="A808">
            <v>808</v>
          </cell>
        </row>
        <row r="809">
          <cell r="A809">
            <v>809</v>
          </cell>
        </row>
        <row r="810">
          <cell r="A810">
            <v>810</v>
          </cell>
        </row>
        <row r="811">
          <cell r="A811">
            <v>811</v>
          </cell>
        </row>
        <row r="812">
          <cell r="A812">
            <v>812</v>
          </cell>
        </row>
        <row r="813">
          <cell r="A813">
            <v>813</v>
          </cell>
        </row>
        <row r="814">
          <cell r="A814">
            <v>814</v>
          </cell>
        </row>
        <row r="815">
          <cell r="A815">
            <v>815</v>
          </cell>
        </row>
        <row r="816">
          <cell r="A816">
            <v>816</v>
          </cell>
        </row>
        <row r="817">
          <cell r="A817">
            <v>817</v>
          </cell>
        </row>
        <row r="818">
          <cell r="A818">
            <v>818</v>
          </cell>
        </row>
        <row r="819">
          <cell r="A819">
            <v>819</v>
          </cell>
        </row>
        <row r="820">
          <cell r="A820">
            <v>820</v>
          </cell>
        </row>
        <row r="821">
          <cell r="A821">
            <v>821</v>
          </cell>
        </row>
        <row r="822">
          <cell r="A822">
            <v>822</v>
          </cell>
        </row>
        <row r="823">
          <cell r="A823">
            <v>823</v>
          </cell>
        </row>
        <row r="824">
          <cell r="A824">
            <v>824</v>
          </cell>
        </row>
        <row r="825">
          <cell r="A825">
            <v>825</v>
          </cell>
        </row>
        <row r="826">
          <cell r="A826">
            <v>826</v>
          </cell>
        </row>
        <row r="827">
          <cell r="A827">
            <v>827</v>
          </cell>
        </row>
        <row r="828">
          <cell r="A828">
            <v>828</v>
          </cell>
        </row>
        <row r="829">
          <cell r="A829">
            <v>829</v>
          </cell>
        </row>
        <row r="830">
          <cell r="A830">
            <v>830</v>
          </cell>
        </row>
        <row r="831">
          <cell r="A831">
            <v>831</v>
          </cell>
        </row>
        <row r="832">
          <cell r="A832">
            <v>832</v>
          </cell>
        </row>
        <row r="833">
          <cell r="A833">
            <v>833</v>
          </cell>
        </row>
        <row r="834">
          <cell r="A834">
            <v>834</v>
          </cell>
        </row>
        <row r="835">
          <cell r="A835">
            <v>835</v>
          </cell>
        </row>
        <row r="836">
          <cell r="A836">
            <v>836</v>
          </cell>
        </row>
        <row r="837">
          <cell r="A837">
            <v>837</v>
          </cell>
        </row>
        <row r="838">
          <cell r="A838">
            <v>838</v>
          </cell>
        </row>
        <row r="839">
          <cell r="A839">
            <v>839</v>
          </cell>
        </row>
        <row r="840">
          <cell r="A840">
            <v>840</v>
          </cell>
        </row>
        <row r="841">
          <cell r="A841">
            <v>841</v>
          </cell>
        </row>
        <row r="842">
          <cell r="A842">
            <v>842</v>
          </cell>
        </row>
        <row r="843">
          <cell r="A843">
            <v>843</v>
          </cell>
        </row>
        <row r="844">
          <cell r="A844">
            <v>844</v>
          </cell>
        </row>
        <row r="845">
          <cell r="A845">
            <v>845</v>
          </cell>
        </row>
        <row r="846">
          <cell r="A846">
            <v>846</v>
          </cell>
        </row>
        <row r="847">
          <cell r="A847">
            <v>847</v>
          </cell>
        </row>
        <row r="848">
          <cell r="A848">
            <v>848</v>
          </cell>
        </row>
        <row r="849">
          <cell r="A849">
            <v>849</v>
          </cell>
        </row>
        <row r="850">
          <cell r="A850">
            <v>850</v>
          </cell>
        </row>
        <row r="851">
          <cell r="A851">
            <v>851</v>
          </cell>
        </row>
        <row r="852">
          <cell r="A852">
            <v>852</v>
          </cell>
        </row>
        <row r="853">
          <cell r="A853">
            <v>853</v>
          </cell>
        </row>
        <row r="854">
          <cell r="A854">
            <v>854</v>
          </cell>
        </row>
        <row r="855">
          <cell r="A855">
            <v>855</v>
          </cell>
        </row>
        <row r="856">
          <cell r="A856">
            <v>856</v>
          </cell>
        </row>
        <row r="857">
          <cell r="A857">
            <v>857</v>
          </cell>
        </row>
        <row r="858">
          <cell r="A858">
            <v>858</v>
          </cell>
        </row>
        <row r="859">
          <cell r="A859">
            <v>859</v>
          </cell>
        </row>
        <row r="860">
          <cell r="A860">
            <v>860</v>
          </cell>
        </row>
        <row r="861">
          <cell r="A861">
            <v>861</v>
          </cell>
        </row>
        <row r="862">
          <cell r="A862">
            <v>862</v>
          </cell>
        </row>
        <row r="863">
          <cell r="A863">
            <v>863</v>
          </cell>
        </row>
        <row r="864">
          <cell r="A864">
            <v>864</v>
          </cell>
        </row>
        <row r="865">
          <cell r="A865">
            <v>865</v>
          </cell>
        </row>
        <row r="866">
          <cell r="A866">
            <v>866</v>
          </cell>
        </row>
        <row r="867">
          <cell r="A867">
            <v>867</v>
          </cell>
        </row>
        <row r="868">
          <cell r="A868">
            <v>868</v>
          </cell>
        </row>
        <row r="869">
          <cell r="A869">
            <v>869</v>
          </cell>
        </row>
        <row r="870">
          <cell r="A870">
            <v>870</v>
          </cell>
        </row>
        <row r="871">
          <cell r="A871">
            <v>871</v>
          </cell>
        </row>
        <row r="872">
          <cell r="A872">
            <v>872</v>
          </cell>
        </row>
        <row r="873">
          <cell r="A873">
            <v>873</v>
          </cell>
        </row>
        <row r="874">
          <cell r="A874">
            <v>874</v>
          </cell>
        </row>
        <row r="875">
          <cell r="A875">
            <v>875</v>
          </cell>
        </row>
        <row r="876">
          <cell r="A876">
            <v>876</v>
          </cell>
        </row>
        <row r="877">
          <cell r="A877">
            <v>877</v>
          </cell>
        </row>
        <row r="878">
          <cell r="A878">
            <v>878</v>
          </cell>
        </row>
        <row r="879">
          <cell r="A879">
            <v>879</v>
          </cell>
        </row>
        <row r="880">
          <cell r="A880">
            <v>880</v>
          </cell>
        </row>
        <row r="881">
          <cell r="A881">
            <v>881</v>
          </cell>
        </row>
        <row r="882">
          <cell r="A882">
            <v>882</v>
          </cell>
        </row>
        <row r="883">
          <cell r="A883">
            <v>883</v>
          </cell>
        </row>
        <row r="884">
          <cell r="A884">
            <v>884</v>
          </cell>
        </row>
        <row r="885">
          <cell r="A885">
            <v>885</v>
          </cell>
        </row>
        <row r="886">
          <cell r="A886">
            <v>886</v>
          </cell>
        </row>
        <row r="887">
          <cell r="A887">
            <v>887</v>
          </cell>
        </row>
        <row r="888">
          <cell r="A888">
            <v>888</v>
          </cell>
        </row>
        <row r="889">
          <cell r="A889">
            <v>889</v>
          </cell>
        </row>
        <row r="890">
          <cell r="A890">
            <v>890</v>
          </cell>
        </row>
        <row r="891">
          <cell r="A891">
            <v>891</v>
          </cell>
        </row>
        <row r="892">
          <cell r="A892">
            <v>892</v>
          </cell>
        </row>
        <row r="893">
          <cell r="A893">
            <v>893</v>
          </cell>
        </row>
        <row r="894">
          <cell r="A894">
            <v>894</v>
          </cell>
        </row>
        <row r="895">
          <cell r="A895">
            <v>895</v>
          </cell>
        </row>
        <row r="896">
          <cell r="A896">
            <v>896</v>
          </cell>
        </row>
        <row r="897">
          <cell r="A897">
            <v>897</v>
          </cell>
        </row>
        <row r="898">
          <cell r="A898">
            <v>898</v>
          </cell>
        </row>
        <row r="899">
          <cell r="A899">
            <v>899</v>
          </cell>
        </row>
        <row r="900">
          <cell r="A900">
            <v>900</v>
          </cell>
        </row>
        <row r="901">
          <cell r="A901">
            <v>901</v>
          </cell>
        </row>
        <row r="902">
          <cell r="A902">
            <v>902</v>
          </cell>
        </row>
        <row r="903">
          <cell r="A903">
            <v>903</v>
          </cell>
        </row>
        <row r="904">
          <cell r="A904">
            <v>904</v>
          </cell>
        </row>
        <row r="905">
          <cell r="A905">
            <v>905</v>
          </cell>
        </row>
        <row r="906">
          <cell r="A906">
            <v>906</v>
          </cell>
        </row>
        <row r="907">
          <cell r="A907">
            <v>907</v>
          </cell>
        </row>
        <row r="908">
          <cell r="A908">
            <v>908</v>
          </cell>
        </row>
        <row r="909">
          <cell r="A909">
            <v>909</v>
          </cell>
        </row>
        <row r="910">
          <cell r="A910">
            <v>910</v>
          </cell>
        </row>
        <row r="911">
          <cell r="A911">
            <v>911</v>
          </cell>
        </row>
        <row r="912">
          <cell r="A912">
            <v>912</v>
          </cell>
        </row>
        <row r="913">
          <cell r="A913">
            <v>913</v>
          </cell>
        </row>
        <row r="914">
          <cell r="A914">
            <v>914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917</v>
          </cell>
        </row>
        <row r="918">
          <cell r="A918">
            <v>918</v>
          </cell>
        </row>
        <row r="919">
          <cell r="A919">
            <v>919</v>
          </cell>
        </row>
        <row r="920">
          <cell r="A920">
            <v>920</v>
          </cell>
        </row>
        <row r="921">
          <cell r="A921">
            <v>921</v>
          </cell>
        </row>
        <row r="922">
          <cell r="A922">
            <v>922</v>
          </cell>
        </row>
        <row r="923">
          <cell r="A923">
            <v>923</v>
          </cell>
        </row>
        <row r="924">
          <cell r="A924">
            <v>924</v>
          </cell>
        </row>
        <row r="925">
          <cell r="A925">
            <v>925</v>
          </cell>
        </row>
        <row r="926">
          <cell r="A926">
            <v>926</v>
          </cell>
        </row>
        <row r="927">
          <cell r="A927">
            <v>927</v>
          </cell>
        </row>
        <row r="928">
          <cell r="A928">
            <v>928</v>
          </cell>
        </row>
        <row r="929">
          <cell r="A929">
            <v>929</v>
          </cell>
        </row>
        <row r="930">
          <cell r="A930">
            <v>930</v>
          </cell>
        </row>
        <row r="931">
          <cell r="A931">
            <v>931</v>
          </cell>
        </row>
        <row r="932">
          <cell r="A932">
            <v>932</v>
          </cell>
        </row>
        <row r="933">
          <cell r="A933">
            <v>933</v>
          </cell>
        </row>
        <row r="934">
          <cell r="A934">
            <v>934</v>
          </cell>
        </row>
        <row r="935">
          <cell r="A935">
            <v>935</v>
          </cell>
        </row>
        <row r="936">
          <cell r="A936">
            <v>936</v>
          </cell>
        </row>
        <row r="937">
          <cell r="A937">
            <v>937</v>
          </cell>
        </row>
        <row r="938">
          <cell r="A938">
            <v>938</v>
          </cell>
        </row>
        <row r="939">
          <cell r="A939">
            <v>939</v>
          </cell>
        </row>
        <row r="940">
          <cell r="A940">
            <v>940</v>
          </cell>
        </row>
        <row r="941">
          <cell r="A941">
            <v>941</v>
          </cell>
        </row>
        <row r="942">
          <cell r="A942">
            <v>942</v>
          </cell>
        </row>
        <row r="943">
          <cell r="A943">
            <v>943</v>
          </cell>
        </row>
        <row r="944">
          <cell r="A944">
            <v>944</v>
          </cell>
        </row>
        <row r="945">
          <cell r="A945">
            <v>945</v>
          </cell>
        </row>
        <row r="946">
          <cell r="A946">
            <v>946</v>
          </cell>
        </row>
        <row r="947">
          <cell r="A947">
            <v>947</v>
          </cell>
        </row>
        <row r="948">
          <cell r="A948">
            <v>948</v>
          </cell>
        </row>
        <row r="949">
          <cell r="A949">
            <v>949</v>
          </cell>
        </row>
        <row r="950">
          <cell r="A950">
            <v>950</v>
          </cell>
        </row>
        <row r="951">
          <cell r="A951">
            <v>951</v>
          </cell>
        </row>
        <row r="952">
          <cell r="A952">
            <v>952</v>
          </cell>
        </row>
        <row r="953">
          <cell r="A953">
            <v>953</v>
          </cell>
        </row>
        <row r="954">
          <cell r="A954">
            <v>954</v>
          </cell>
        </row>
        <row r="955">
          <cell r="A955">
            <v>955</v>
          </cell>
        </row>
        <row r="956">
          <cell r="A956">
            <v>956</v>
          </cell>
        </row>
        <row r="957">
          <cell r="A957">
            <v>957</v>
          </cell>
        </row>
        <row r="958">
          <cell r="A958">
            <v>958</v>
          </cell>
        </row>
        <row r="959">
          <cell r="A959">
            <v>959</v>
          </cell>
        </row>
        <row r="960">
          <cell r="A960">
            <v>960</v>
          </cell>
        </row>
        <row r="961">
          <cell r="A961">
            <v>961</v>
          </cell>
        </row>
        <row r="962">
          <cell r="A962">
            <v>962</v>
          </cell>
        </row>
        <row r="963">
          <cell r="A963">
            <v>963</v>
          </cell>
        </row>
        <row r="964">
          <cell r="A964">
            <v>964</v>
          </cell>
        </row>
        <row r="965">
          <cell r="A965">
            <v>965</v>
          </cell>
        </row>
        <row r="966">
          <cell r="A966">
            <v>966</v>
          </cell>
        </row>
        <row r="967">
          <cell r="A967">
            <v>967</v>
          </cell>
        </row>
        <row r="968">
          <cell r="A968">
            <v>968</v>
          </cell>
        </row>
        <row r="969">
          <cell r="A969">
            <v>969</v>
          </cell>
        </row>
        <row r="970">
          <cell r="A970">
            <v>970</v>
          </cell>
        </row>
        <row r="971">
          <cell r="A971">
            <v>971</v>
          </cell>
        </row>
        <row r="972">
          <cell r="A972">
            <v>972</v>
          </cell>
        </row>
        <row r="973">
          <cell r="A973">
            <v>973</v>
          </cell>
        </row>
        <row r="974">
          <cell r="A974">
            <v>974</v>
          </cell>
        </row>
        <row r="975">
          <cell r="A975">
            <v>975</v>
          </cell>
        </row>
        <row r="976">
          <cell r="A976">
            <v>976</v>
          </cell>
        </row>
        <row r="977">
          <cell r="A977">
            <v>977</v>
          </cell>
        </row>
        <row r="978">
          <cell r="A978">
            <v>978</v>
          </cell>
        </row>
        <row r="979">
          <cell r="A979">
            <v>979</v>
          </cell>
        </row>
        <row r="980">
          <cell r="A980">
            <v>980</v>
          </cell>
        </row>
        <row r="981">
          <cell r="A981">
            <v>981</v>
          </cell>
        </row>
        <row r="982">
          <cell r="A982">
            <v>982</v>
          </cell>
        </row>
        <row r="983">
          <cell r="A983">
            <v>983</v>
          </cell>
        </row>
        <row r="984">
          <cell r="A984">
            <v>984</v>
          </cell>
        </row>
        <row r="985">
          <cell r="A985">
            <v>985</v>
          </cell>
        </row>
        <row r="986">
          <cell r="A986">
            <v>986</v>
          </cell>
        </row>
        <row r="987">
          <cell r="A987">
            <v>987</v>
          </cell>
        </row>
        <row r="988">
          <cell r="A988">
            <v>988</v>
          </cell>
        </row>
        <row r="989">
          <cell r="A989">
            <v>989</v>
          </cell>
        </row>
        <row r="990">
          <cell r="A990">
            <v>990</v>
          </cell>
        </row>
        <row r="991">
          <cell r="A991">
            <v>991</v>
          </cell>
        </row>
        <row r="992">
          <cell r="A992">
            <v>992</v>
          </cell>
        </row>
        <row r="993">
          <cell r="A993">
            <v>993</v>
          </cell>
        </row>
        <row r="994">
          <cell r="A994">
            <v>994</v>
          </cell>
        </row>
        <row r="995">
          <cell r="A995">
            <v>995</v>
          </cell>
        </row>
        <row r="996">
          <cell r="A996">
            <v>996</v>
          </cell>
        </row>
        <row r="997">
          <cell r="A997">
            <v>997</v>
          </cell>
        </row>
        <row r="998">
          <cell r="A998">
            <v>998</v>
          </cell>
        </row>
        <row r="999">
          <cell r="A999">
            <v>999</v>
          </cell>
        </row>
        <row r="1000">
          <cell r="A1000">
            <v>1000</v>
          </cell>
        </row>
        <row r="1001">
          <cell r="A1001">
            <v>1001</v>
          </cell>
        </row>
        <row r="1002">
          <cell r="A1002">
            <v>1002</v>
          </cell>
        </row>
        <row r="1003">
          <cell r="A1003">
            <v>1003</v>
          </cell>
        </row>
        <row r="1004">
          <cell r="A1004">
            <v>1004</v>
          </cell>
        </row>
        <row r="1005">
          <cell r="A1005">
            <v>1005</v>
          </cell>
        </row>
        <row r="1006">
          <cell r="A1006">
            <v>1006</v>
          </cell>
        </row>
        <row r="1007">
          <cell r="A1007">
            <v>1007</v>
          </cell>
        </row>
        <row r="1008">
          <cell r="A1008">
            <v>1008</v>
          </cell>
        </row>
        <row r="1009">
          <cell r="A1009">
            <v>1009</v>
          </cell>
        </row>
        <row r="1010">
          <cell r="A1010">
            <v>1010</v>
          </cell>
        </row>
        <row r="1011">
          <cell r="A1011">
            <v>1011</v>
          </cell>
        </row>
        <row r="1012">
          <cell r="A1012">
            <v>1012</v>
          </cell>
        </row>
        <row r="1013">
          <cell r="A1013">
            <v>1013</v>
          </cell>
        </row>
        <row r="1014">
          <cell r="A1014">
            <v>1014</v>
          </cell>
        </row>
        <row r="1015">
          <cell r="A1015">
            <v>1015</v>
          </cell>
        </row>
        <row r="1016">
          <cell r="A1016">
            <v>1016</v>
          </cell>
        </row>
        <row r="1017">
          <cell r="A1017">
            <v>1017</v>
          </cell>
        </row>
        <row r="1018">
          <cell r="A1018">
            <v>1018</v>
          </cell>
        </row>
        <row r="1019">
          <cell r="A1019">
            <v>1019</v>
          </cell>
        </row>
        <row r="1020">
          <cell r="A1020">
            <v>1020</v>
          </cell>
        </row>
        <row r="1021">
          <cell r="A1021">
            <v>1021</v>
          </cell>
        </row>
        <row r="1022">
          <cell r="A1022">
            <v>1022</v>
          </cell>
        </row>
        <row r="1023">
          <cell r="A1023">
            <v>1023</v>
          </cell>
        </row>
        <row r="1024">
          <cell r="A1024">
            <v>1024</v>
          </cell>
        </row>
        <row r="1025">
          <cell r="A1025">
            <v>1025</v>
          </cell>
        </row>
        <row r="1026">
          <cell r="A1026">
            <v>1026</v>
          </cell>
        </row>
        <row r="1027">
          <cell r="A1027">
            <v>1027</v>
          </cell>
        </row>
        <row r="1028">
          <cell r="A1028">
            <v>1028</v>
          </cell>
        </row>
        <row r="1029">
          <cell r="A1029">
            <v>1029</v>
          </cell>
        </row>
        <row r="1030">
          <cell r="A1030">
            <v>1030</v>
          </cell>
        </row>
        <row r="1031">
          <cell r="A1031">
            <v>1031</v>
          </cell>
        </row>
        <row r="1032">
          <cell r="A1032">
            <v>1032</v>
          </cell>
        </row>
        <row r="1033">
          <cell r="A1033">
            <v>1033</v>
          </cell>
        </row>
        <row r="1034">
          <cell r="A1034">
            <v>1034</v>
          </cell>
        </row>
        <row r="1035">
          <cell r="A1035">
            <v>1035</v>
          </cell>
        </row>
        <row r="1036">
          <cell r="A1036">
            <v>1036</v>
          </cell>
        </row>
        <row r="1037">
          <cell r="A1037">
            <v>1037</v>
          </cell>
        </row>
        <row r="1038">
          <cell r="A1038">
            <v>1038</v>
          </cell>
        </row>
        <row r="1039">
          <cell r="A1039">
            <v>1039</v>
          </cell>
        </row>
        <row r="1040">
          <cell r="A1040">
            <v>1040</v>
          </cell>
        </row>
        <row r="1041">
          <cell r="A1041">
            <v>1041</v>
          </cell>
        </row>
        <row r="1042">
          <cell r="A1042">
            <v>1042</v>
          </cell>
        </row>
        <row r="1043">
          <cell r="A1043">
            <v>1043</v>
          </cell>
        </row>
        <row r="1044">
          <cell r="A1044">
            <v>1044</v>
          </cell>
        </row>
        <row r="1045">
          <cell r="A1045">
            <v>1045</v>
          </cell>
        </row>
        <row r="1046">
          <cell r="A1046">
            <v>1046</v>
          </cell>
        </row>
        <row r="1047">
          <cell r="A1047">
            <v>1047</v>
          </cell>
        </row>
        <row r="1048">
          <cell r="A1048">
            <v>1048</v>
          </cell>
        </row>
        <row r="1049">
          <cell r="A1049">
            <v>1049</v>
          </cell>
        </row>
        <row r="1050">
          <cell r="A1050">
            <v>1050</v>
          </cell>
        </row>
        <row r="1051">
          <cell r="A1051">
            <v>1051</v>
          </cell>
        </row>
        <row r="1052">
          <cell r="A1052">
            <v>1052</v>
          </cell>
        </row>
        <row r="1053">
          <cell r="A1053">
            <v>1053</v>
          </cell>
        </row>
        <row r="1054">
          <cell r="A1054">
            <v>1054</v>
          </cell>
        </row>
        <row r="1055">
          <cell r="A1055">
            <v>1055</v>
          </cell>
        </row>
        <row r="1056">
          <cell r="A1056">
            <v>1056</v>
          </cell>
        </row>
        <row r="1057">
          <cell r="A1057">
            <v>1057</v>
          </cell>
        </row>
        <row r="1058">
          <cell r="A1058">
            <v>1058</v>
          </cell>
        </row>
        <row r="1059">
          <cell r="A1059">
            <v>1059</v>
          </cell>
        </row>
        <row r="1060">
          <cell r="A1060">
            <v>1060</v>
          </cell>
        </row>
        <row r="1061">
          <cell r="A1061">
            <v>1061</v>
          </cell>
        </row>
        <row r="1062">
          <cell r="A1062">
            <v>1062</v>
          </cell>
        </row>
        <row r="1063">
          <cell r="A1063">
            <v>1063</v>
          </cell>
        </row>
        <row r="1064">
          <cell r="A1064">
            <v>1064</v>
          </cell>
        </row>
        <row r="1065">
          <cell r="A1065">
            <v>1065</v>
          </cell>
        </row>
        <row r="1066">
          <cell r="A1066">
            <v>1066</v>
          </cell>
        </row>
        <row r="1067">
          <cell r="A1067">
            <v>1067</v>
          </cell>
        </row>
        <row r="1068">
          <cell r="A1068">
            <v>1068</v>
          </cell>
        </row>
        <row r="1069">
          <cell r="A1069">
            <v>1069</v>
          </cell>
        </row>
        <row r="1070">
          <cell r="A1070">
            <v>1070</v>
          </cell>
        </row>
        <row r="1071">
          <cell r="A1071">
            <v>1071</v>
          </cell>
        </row>
        <row r="1072">
          <cell r="A1072">
            <v>1072</v>
          </cell>
        </row>
        <row r="1073">
          <cell r="A1073">
            <v>1073</v>
          </cell>
        </row>
        <row r="1074">
          <cell r="A1074">
            <v>1074</v>
          </cell>
        </row>
        <row r="1075">
          <cell r="A1075">
            <v>1075</v>
          </cell>
        </row>
        <row r="1076">
          <cell r="A1076">
            <v>1076</v>
          </cell>
        </row>
        <row r="1077">
          <cell r="A1077">
            <v>1077</v>
          </cell>
        </row>
        <row r="1078">
          <cell r="A1078">
            <v>1078</v>
          </cell>
        </row>
        <row r="1079">
          <cell r="A1079">
            <v>1079</v>
          </cell>
        </row>
        <row r="1080">
          <cell r="A1080">
            <v>1080</v>
          </cell>
        </row>
        <row r="1081">
          <cell r="A1081">
            <v>1081</v>
          </cell>
        </row>
        <row r="1082">
          <cell r="A1082">
            <v>1082</v>
          </cell>
        </row>
        <row r="1083">
          <cell r="A1083">
            <v>1083</v>
          </cell>
        </row>
        <row r="1084">
          <cell r="A1084">
            <v>1084</v>
          </cell>
        </row>
        <row r="1085">
          <cell r="A1085">
            <v>1085</v>
          </cell>
        </row>
        <row r="1086">
          <cell r="A1086">
            <v>1086</v>
          </cell>
        </row>
        <row r="1087">
          <cell r="A1087">
            <v>1087</v>
          </cell>
        </row>
        <row r="1088">
          <cell r="A1088">
            <v>1088</v>
          </cell>
        </row>
        <row r="1089">
          <cell r="A1089">
            <v>1089</v>
          </cell>
        </row>
        <row r="1090">
          <cell r="A1090">
            <v>1090</v>
          </cell>
        </row>
        <row r="1091">
          <cell r="A1091">
            <v>1091</v>
          </cell>
        </row>
        <row r="1092">
          <cell r="A1092">
            <v>1092</v>
          </cell>
        </row>
        <row r="1093">
          <cell r="A1093">
            <v>1093</v>
          </cell>
        </row>
        <row r="1094">
          <cell r="A1094">
            <v>1094</v>
          </cell>
        </row>
        <row r="1095">
          <cell r="A1095">
            <v>1095</v>
          </cell>
        </row>
        <row r="1096">
          <cell r="A1096">
            <v>1096</v>
          </cell>
        </row>
        <row r="1097">
          <cell r="A1097">
            <v>1097</v>
          </cell>
        </row>
        <row r="1098">
          <cell r="A1098">
            <v>1098</v>
          </cell>
        </row>
        <row r="1099">
          <cell r="A1099">
            <v>1099</v>
          </cell>
        </row>
        <row r="1100">
          <cell r="A1100">
            <v>1100</v>
          </cell>
        </row>
        <row r="1101">
          <cell r="A1101">
            <v>1101</v>
          </cell>
        </row>
        <row r="1102">
          <cell r="A1102">
            <v>1102</v>
          </cell>
        </row>
        <row r="1103">
          <cell r="A1103">
            <v>1103</v>
          </cell>
        </row>
        <row r="1104">
          <cell r="A1104">
            <v>1104</v>
          </cell>
        </row>
        <row r="1105">
          <cell r="A1105">
            <v>1105</v>
          </cell>
        </row>
        <row r="1106">
          <cell r="A1106">
            <v>1106</v>
          </cell>
        </row>
        <row r="1107">
          <cell r="A1107">
            <v>1107</v>
          </cell>
        </row>
        <row r="1108">
          <cell r="A1108">
            <v>1108</v>
          </cell>
        </row>
        <row r="1109">
          <cell r="A1109">
            <v>1109</v>
          </cell>
        </row>
        <row r="1110">
          <cell r="A1110">
            <v>1110</v>
          </cell>
        </row>
        <row r="1111">
          <cell r="A1111">
            <v>1111</v>
          </cell>
        </row>
        <row r="1112">
          <cell r="A1112">
            <v>1112</v>
          </cell>
        </row>
        <row r="1113">
          <cell r="A1113">
            <v>1113</v>
          </cell>
        </row>
        <row r="1114">
          <cell r="A1114">
            <v>1114</v>
          </cell>
        </row>
        <row r="1115">
          <cell r="A1115">
            <v>1115</v>
          </cell>
        </row>
        <row r="1116">
          <cell r="A1116">
            <v>1116</v>
          </cell>
        </row>
        <row r="1117">
          <cell r="A1117">
            <v>1117</v>
          </cell>
        </row>
        <row r="1118">
          <cell r="A1118">
            <v>1118</v>
          </cell>
        </row>
        <row r="1119">
          <cell r="A1119">
            <v>1119</v>
          </cell>
        </row>
        <row r="1120">
          <cell r="A1120">
            <v>1120</v>
          </cell>
        </row>
        <row r="1121">
          <cell r="A1121">
            <v>1121</v>
          </cell>
        </row>
        <row r="1122">
          <cell r="A1122">
            <v>1122</v>
          </cell>
        </row>
        <row r="1123">
          <cell r="A1123">
            <v>1123</v>
          </cell>
        </row>
        <row r="1124">
          <cell r="A1124">
            <v>1124</v>
          </cell>
        </row>
        <row r="1125">
          <cell r="A1125">
            <v>1125</v>
          </cell>
        </row>
        <row r="1126">
          <cell r="A1126">
            <v>1126</v>
          </cell>
        </row>
        <row r="1127">
          <cell r="A1127">
            <v>1127</v>
          </cell>
        </row>
        <row r="1128">
          <cell r="A1128">
            <v>1128</v>
          </cell>
        </row>
        <row r="1129">
          <cell r="A1129">
            <v>1129</v>
          </cell>
        </row>
        <row r="1130">
          <cell r="A1130">
            <v>1130</v>
          </cell>
        </row>
        <row r="1131">
          <cell r="A1131">
            <v>1131</v>
          </cell>
        </row>
        <row r="1132">
          <cell r="A1132">
            <v>1132</v>
          </cell>
        </row>
        <row r="1133">
          <cell r="A1133">
            <v>1133</v>
          </cell>
        </row>
        <row r="1134">
          <cell r="A1134">
            <v>1134</v>
          </cell>
        </row>
        <row r="1135">
          <cell r="A1135">
            <v>1135</v>
          </cell>
        </row>
        <row r="1136">
          <cell r="A1136">
            <v>1136</v>
          </cell>
        </row>
        <row r="1137">
          <cell r="A1137">
            <v>1137</v>
          </cell>
        </row>
        <row r="1138">
          <cell r="A1138">
            <v>1138</v>
          </cell>
        </row>
        <row r="1139">
          <cell r="A1139">
            <v>1139</v>
          </cell>
        </row>
        <row r="1140">
          <cell r="A1140">
            <v>1140</v>
          </cell>
        </row>
        <row r="1141">
          <cell r="A1141">
            <v>1141</v>
          </cell>
        </row>
        <row r="1142">
          <cell r="A1142">
            <v>1142</v>
          </cell>
        </row>
        <row r="1143">
          <cell r="A1143">
            <v>1143</v>
          </cell>
        </row>
        <row r="1144">
          <cell r="A1144">
            <v>1144</v>
          </cell>
        </row>
        <row r="1145">
          <cell r="A1145">
            <v>1145</v>
          </cell>
        </row>
        <row r="1146">
          <cell r="A1146">
            <v>1146</v>
          </cell>
        </row>
        <row r="1147">
          <cell r="A1147">
            <v>1147</v>
          </cell>
        </row>
        <row r="1148">
          <cell r="A1148">
            <v>1148</v>
          </cell>
        </row>
        <row r="1149">
          <cell r="A1149">
            <v>1149</v>
          </cell>
        </row>
        <row r="1150">
          <cell r="A1150">
            <v>1150</v>
          </cell>
        </row>
        <row r="1151">
          <cell r="A1151">
            <v>1151</v>
          </cell>
        </row>
        <row r="1152">
          <cell r="A1152">
            <v>1152</v>
          </cell>
        </row>
        <row r="1153">
          <cell r="A1153">
            <v>1153</v>
          </cell>
        </row>
        <row r="1154">
          <cell r="A1154">
            <v>1154</v>
          </cell>
        </row>
        <row r="1155">
          <cell r="A1155">
            <v>1155</v>
          </cell>
        </row>
        <row r="1156">
          <cell r="A1156">
            <v>1156</v>
          </cell>
        </row>
        <row r="1157">
          <cell r="A1157">
            <v>1157</v>
          </cell>
        </row>
        <row r="1158">
          <cell r="A1158">
            <v>1158</v>
          </cell>
        </row>
        <row r="1159">
          <cell r="A1159">
            <v>1159</v>
          </cell>
        </row>
        <row r="1160">
          <cell r="A1160">
            <v>1160</v>
          </cell>
        </row>
        <row r="1161">
          <cell r="A1161">
            <v>1161</v>
          </cell>
        </row>
        <row r="1162">
          <cell r="A1162">
            <v>1162</v>
          </cell>
        </row>
        <row r="1163">
          <cell r="A1163">
            <v>1163</v>
          </cell>
        </row>
        <row r="1164">
          <cell r="A1164">
            <v>1164</v>
          </cell>
        </row>
        <row r="1165">
          <cell r="A1165">
            <v>1165</v>
          </cell>
        </row>
        <row r="1166">
          <cell r="A1166">
            <v>1166</v>
          </cell>
        </row>
        <row r="1167">
          <cell r="A1167">
            <v>1167</v>
          </cell>
        </row>
        <row r="1168">
          <cell r="A1168">
            <v>1168</v>
          </cell>
        </row>
        <row r="1169">
          <cell r="A1169">
            <v>1169</v>
          </cell>
        </row>
        <row r="1170">
          <cell r="A1170">
            <v>1170</v>
          </cell>
        </row>
        <row r="1171">
          <cell r="A1171">
            <v>1171</v>
          </cell>
        </row>
        <row r="1172">
          <cell r="A1172">
            <v>1172</v>
          </cell>
        </row>
        <row r="1173">
          <cell r="A1173">
            <v>1173</v>
          </cell>
        </row>
        <row r="1174">
          <cell r="A1174">
            <v>1174</v>
          </cell>
        </row>
        <row r="1175">
          <cell r="A1175">
            <v>1175</v>
          </cell>
        </row>
        <row r="1176">
          <cell r="A1176">
            <v>1176</v>
          </cell>
        </row>
        <row r="1177">
          <cell r="A1177">
            <v>1177</v>
          </cell>
        </row>
        <row r="1178">
          <cell r="A1178">
            <v>1178</v>
          </cell>
        </row>
        <row r="1179">
          <cell r="A1179">
            <v>1179</v>
          </cell>
        </row>
        <row r="1180">
          <cell r="A1180">
            <v>1180</v>
          </cell>
        </row>
        <row r="1181">
          <cell r="A1181">
            <v>1181</v>
          </cell>
        </row>
        <row r="1182">
          <cell r="A1182">
            <v>1182</v>
          </cell>
        </row>
        <row r="1183">
          <cell r="A1183">
            <v>1183</v>
          </cell>
        </row>
        <row r="1184">
          <cell r="A1184">
            <v>1184</v>
          </cell>
        </row>
        <row r="1185">
          <cell r="A1185">
            <v>1185</v>
          </cell>
        </row>
        <row r="1186">
          <cell r="A1186">
            <v>1186</v>
          </cell>
        </row>
        <row r="1187">
          <cell r="A1187">
            <v>1187</v>
          </cell>
        </row>
        <row r="1188">
          <cell r="A1188">
            <v>1188</v>
          </cell>
        </row>
        <row r="1189">
          <cell r="A1189">
            <v>1189</v>
          </cell>
        </row>
        <row r="1190">
          <cell r="A1190">
            <v>1190</v>
          </cell>
        </row>
        <row r="1191">
          <cell r="A1191">
            <v>1191</v>
          </cell>
        </row>
        <row r="1192">
          <cell r="A1192">
            <v>1192</v>
          </cell>
        </row>
        <row r="1193">
          <cell r="A1193">
            <v>1193</v>
          </cell>
        </row>
        <row r="1194">
          <cell r="A1194">
            <v>1194</v>
          </cell>
        </row>
        <row r="1195">
          <cell r="A1195">
            <v>1195</v>
          </cell>
        </row>
        <row r="1196">
          <cell r="A1196">
            <v>1196</v>
          </cell>
        </row>
        <row r="1197">
          <cell r="A1197">
            <v>1197</v>
          </cell>
        </row>
        <row r="1198">
          <cell r="A1198">
            <v>1198</v>
          </cell>
        </row>
        <row r="1199">
          <cell r="A1199">
            <v>1199</v>
          </cell>
        </row>
        <row r="1200">
          <cell r="A1200">
            <v>1200</v>
          </cell>
        </row>
        <row r="1201">
          <cell r="A1201">
            <v>1201</v>
          </cell>
        </row>
        <row r="1202">
          <cell r="A1202">
            <v>1202</v>
          </cell>
        </row>
        <row r="1203">
          <cell r="A1203">
            <v>1203</v>
          </cell>
        </row>
        <row r="1204">
          <cell r="A1204">
            <v>1204</v>
          </cell>
        </row>
        <row r="1205">
          <cell r="A1205">
            <v>1205</v>
          </cell>
        </row>
        <row r="1206">
          <cell r="A1206">
            <v>1206</v>
          </cell>
        </row>
        <row r="1207">
          <cell r="A1207">
            <v>1207</v>
          </cell>
        </row>
        <row r="1208">
          <cell r="A1208">
            <v>1208</v>
          </cell>
        </row>
        <row r="1209">
          <cell r="A1209">
            <v>1209</v>
          </cell>
        </row>
        <row r="1210">
          <cell r="A1210">
            <v>1210</v>
          </cell>
        </row>
        <row r="1211">
          <cell r="A1211">
            <v>1211</v>
          </cell>
        </row>
        <row r="1212">
          <cell r="A1212">
            <v>1212</v>
          </cell>
        </row>
        <row r="1213">
          <cell r="A1213">
            <v>1213</v>
          </cell>
        </row>
        <row r="1214">
          <cell r="A1214">
            <v>1214</v>
          </cell>
        </row>
        <row r="1215">
          <cell r="A1215">
            <v>1215</v>
          </cell>
        </row>
        <row r="1216">
          <cell r="A1216">
            <v>1216</v>
          </cell>
        </row>
        <row r="1217">
          <cell r="A1217">
            <v>1217</v>
          </cell>
        </row>
        <row r="1218">
          <cell r="A1218">
            <v>1218</v>
          </cell>
        </row>
        <row r="1219">
          <cell r="A1219">
            <v>1219</v>
          </cell>
        </row>
        <row r="1220">
          <cell r="A1220">
            <v>1220</v>
          </cell>
        </row>
        <row r="1221">
          <cell r="A1221">
            <v>1221</v>
          </cell>
        </row>
        <row r="1222">
          <cell r="A1222">
            <v>1222</v>
          </cell>
        </row>
        <row r="1223">
          <cell r="A1223">
            <v>1223</v>
          </cell>
        </row>
        <row r="1224">
          <cell r="A1224">
            <v>1224</v>
          </cell>
        </row>
        <row r="1225">
          <cell r="A1225">
            <v>1225</v>
          </cell>
        </row>
        <row r="1226">
          <cell r="A1226">
            <v>1226</v>
          </cell>
        </row>
        <row r="1227">
          <cell r="A1227">
            <v>1227</v>
          </cell>
        </row>
        <row r="1228">
          <cell r="A1228">
            <v>1228</v>
          </cell>
        </row>
        <row r="1229">
          <cell r="A1229">
            <v>1229</v>
          </cell>
        </row>
        <row r="1230">
          <cell r="A1230">
            <v>1230</v>
          </cell>
        </row>
        <row r="1231">
          <cell r="A1231">
            <v>1231</v>
          </cell>
        </row>
        <row r="1232">
          <cell r="A1232">
            <v>1232</v>
          </cell>
        </row>
        <row r="1233">
          <cell r="A1233">
            <v>1233</v>
          </cell>
        </row>
        <row r="1234">
          <cell r="A1234">
            <v>1234</v>
          </cell>
        </row>
        <row r="1235">
          <cell r="A1235">
            <v>1235</v>
          </cell>
        </row>
        <row r="1236">
          <cell r="A1236">
            <v>1236</v>
          </cell>
        </row>
        <row r="1237">
          <cell r="A1237">
            <v>1237</v>
          </cell>
        </row>
        <row r="1238">
          <cell r="A1238">
            <v>1238</v>
          </cell>
        </row>
        <row r="1239">
          <cell r="A1239">
            <v>1239</v>
          </cell>
        </row>
        <row r="1240">
          <cell r="A1240">
            <v>1240</v>
          </cell>
        </row>
        <row r="1241">
          <cell r="A1241">
            <v>1241</v>
          </cell>
        </row>
        <row r="1242">
          <cell r="A1242">
            <v>1242</v>
          </cell>
        </row>
        <row r="1243">
          <cell r="A1243">
            <v>1243</v>
          </cell>
        </row>
        <row r="1244">
          <cell r="A1244">
            <v>1244</v>
          </cell>
        </row>
        <row r="1245">
          <cell r="A1245">
            <v>1245</v>
          </cell>
        </row>
        <row r="1246">
          <cell r="A1246">
            <v>1246</v>
          </cell>
        </row>
        <row r="1247">
          <cell r="A1247">
            <v>1247</v>
          </cell>
        </row>
        <row r="1248">
          <cell r="A1248">
            <v>1248</v>
          </cell>
        </row>
        <row r="1249">
          <cell r="A1249">
            <v>1249</v>
          </cell>
        </row>
        <row r="1250">
          <cell r="A1250">
            <v>1250</v>
          </cell>
        </row>
        <row r="1251">
          <cell r="A1251">
            <v>1251</v>
          </cell>
        </row>
        <row r="1252">
          <cell r="A1252">
            <v>1252</v>
          </cell>
        </row>
        <row r="1253">
          <cell r="A1253">
            <v>1253</v>
          </cell>
        </row>
        <row r="1254">
          <cell r="A1254">
            <v>1254</v>
          </cell>
        </row>
        <row r="1255">
          <cell r="A1255">
            <v>1255</v>
          </cell>
        </row>
        <row r="1256">
          <cell r="A1256">
            <v>1256</v>
          </cell>
        </row>
        <row r="1257">
          <cell r="A1257">
            <v>1257</v>
          </cell>
        </row>
        <row r="1258">
          <cell r="A1258">
            <v>1258</v>
          </cell>
        </row>
        <row r="1259">
          <cell r="A1259">
            <v>1259</v>
          </cell>
        </row>
        <row r="1260">
          <cell r="A1260">
            <v>1260</v>
          </cell>
        </row>
        <row r="1261">
          <cell r="A1261">
            <v>1261</v>
          </cell>
        </row>
        <row r="1262">
          <cell r="A1262">
            <v>1262</v>
          </cell>
        </row>
        <row r="1263">
          <cell r="A1263">
            <v>1263</v>
          </cell>
        </row>
        <row r="1264">
          <cell r="A1264">
            <v>1264</v>
          </cell>
        </row>
        <row r="1265">
          <cell r="A1265">
            <v>1265</v>
          </cell>
        </row>
        <row r="1266">
          <cell r="A1266">
            <v>1266</v>
          </cell>
        </row>
        <row r="1267">
          <cell r="A1267">
            <v>1267</v>
          </cell>
        </row>
        <row r="1268">
          <cell r="A1268">
            <v>1268</v>
          </cell>
        </row>
        <row r="1269">
          <cell r="A1269">
            <v>1269</v>
          </cell>
        </row>
        <row r="1270">
          <cell r="A1270">
            <v>1270</v>
          </cell>
        </row>
        <row r="1271">
          <cell r="A1271">
            <v>1271</v>
          </cell>
        </row>
        <row r="1272">
          <cell r="A1272">
            <v>1272</v>
          </cell>
        </row>
        <row r="1273">
          <cell r="A1273">
            <v>1273</v>
          </cell>
        </row>
        <row r="1274">
          <cell r="A1274">
            <v>1274</v>
          </cell>
        </row>
        <row r="1275">
          <cell r="A1275">
            <v>1275</v>
          </cell>
        </row>
        <row r="1276">
          <cell r="A1276">
            <v>1276</v>
          </cell>
        </row>
        <row r="1277">
          <cell r="A1277">
            <v>1277</v>
          </cell>
        </row>
        <row r="1278">
          <cell r="A1278">
            <v>1278</v>
          </cell>
        </row>
        <row r="1279">
          <cell r="A1279">
            <v>1279</v>
          </cell>
        </row>
        <row r="1280">
          <cell r="A1280">
            <v>1280</v>
          </cell>
        </row>
        <row r="1281">
          <cell r="A1281">
            <v>1281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>
        <row r="1">
          <cell r="A1" t="str">
            <v>단  종</v>
          </cell>
        </row>
      </sheetData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프랜트면허"/>
      <sheetName val="토목주소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원가계산서"/>
      <sheetName val="신우"/>
      <sheetName val="공종별집계표"/>
      <sheetName val="데이타"/>
      <sheetName val="식재인부"/>
      <sheetName val="갑지"/>
      <sheetName val="내역집계표"/>
      <sheetName val="노무비단가내역"/>
      <sheetName val="공량산출서"/>
      <sheetName val="산출집계표"/>
      <sheetName val="산출기초"/>
      <sheetName val="견적서(주차관제)"/>
      <sheetName val="견적"/>
      <sheetName val="내역"/>
      <sheetName val="빌딩 안내"/>
      <sheetName val="노무비"/>
      <sheetName val="설계서"/>
      <sheetName val="가감수량"/>
      <sheetName val="맨홀수량산출"/>
      <sheetName val="건축-물가변동"/>
      <sheetName val="Sheet1"/>
      <sheetName val="준공정산"/>
      <sheetName val="합천내역"/>
      <sheetName val="#REF"/>
      <sheetName val="증감대비"/>
      <sheetName val="1안"/>
      <sheetName val="노임단가"/>
      <sheetName val="_x0000_k_x0000_y_x0000__x0000__x0000_£_x0000_±_x0000_¿_x0000_"/>
      <sheetName val="_x0000_"/>
      <sheetName val="AS포장복구 "/>
      <sheetName val="공사개요"/>
      <sheetName val="노무,재료"/>
      <sheetName val="코드"/>
      <sheetName val="_x0000__x0006_Ā嗰"/>
      <sheetName val="Total"/>
      <sheetName val="실행철강하도"/>
      <sheetName val="산출근거(복구)"/>
      <sheetName val="단가표"/>
      <sheetName val="_x0000_ߐଷॠଷ_x0000_"/>
      <sheetName val="가설공사"/>
      <sheetName val="내역갑지"/>
      <sheetName val="자료"/>
      <sheetName val="간선"/>
      <sheetName val="전압"/>
      <sheetName val="조도"/>
      <sheetName val="동력"/>
      <sheetName val="맨홀수량산출_x0000__x0000__x0000__x0000__x0010_[내역서.xls]건축-물"/>
      <sheetName val=":"/>
      <sheetName val="연습"/>
      <sheetName val="입고장부 (4)"/>
      <sheetName val="Sheet13"/>
      <sheetName val="Sheet14"/>
      <sheetName val="Sheet9"/>
      <sheetName val="가스내역"/>
      <sheetName val="02.펌프장"/>
      <sheetName val="01.가로등"/>
      <sheetName val="요율"/>
      <sheetName val="본댐설계"/>
      <sheetName val="b_balju_cho"/>
      <sheetName val="세부내역서"/>
      <sheetName val="건축"/>
      <sheetName val="DATA"/>
      <sheetName val="Detail"/>
      <sheetName val="환율"/>
      <sheetName val="기구조직"/>
      <sheetName val="_x0000__x0004_"/>
      <sheetName val="날개벽수량표"/>
      <sheetName val="내역서집계(도급)"/>
      <sheetName val="sw1"/>
      <sheetName val="수량산출(출력물)"/>
      <sheetName val="단가대비"/>
      <sheetName val="일위대가"/>
      <sheetName val="N賃率-職"/>
      <sheetName val="집계표"/>
      <sheetName val="정공공사"/>
      <sheetName val="노무비계"/>
      <sheetName val="[내역서.xls]:"/>
      <sheetName val="[내역서.xls][내역서.xls]:"/>
      <sheetName val="[내역서.xls][내역서.xls][내역서.xls]:"/>
      <sheetName val="3.내역서"/>
      <sheetName val="sal"/>
      <sheetName val="일위"/>
      <sheetName val="자재단가"/>
      <sheetName val="EQT-ESTN"/>
      <sheetName val="실행간접비용"/>
      <sheetName val="설계명세서"/>
      <sheetName val="기존단가 (2)"/>
      <sheetName val="토목주소"/>
      <sheetName val="CTEMCOST"/>
      <sheetName val="__"/>
      <sheetName val="노임,재료비"/>
      <sheetName val="9GNG운반"/>
      <sheetName val="F-CV1.5SQ-2C"/>
      <sheetName val="가설공사비"/>
      <sheetName val="도로구조공사비"/>
      <sheetName val="도로토공공사비"/>
      <sheetName val="여수토공사비"/>
      <sheetName val="토목단가산출 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준검 내역서"/>
      <sheetName val="견적B"/>
      <sheetName val="내역서1"/>
      <sheetName val="노임(1차)"/>
      <sheetName val="수용가조서"/>
      <sheetName val="건축내역"/>
      <sheetName val="工완성공사율"/>
      <sheetName val="EP0618"/>
      <sheetName val="설계기준"/>
      <sheetName val="내역1"/>
      <sheetName val="약품공급2"/>
      <sheetName val="가로등설치비"/>
      <sheetName val="산출(전기)"/>
      <sheetName val="계수시트"/>
      <sheetName val="청소년수련관"/>
      <sheetName val="guard(mac)"/>
      <sheetName val="시행후면적"/>
      <sheetName val="수지예산"/>
      <sheetName val="토목목록"/>
      <sheetName val="사통"/>
      <sheetName val="교대"/>
      <sheetName val="2016.06.11 가로등 산출조서(백양대로).xls"/>
      <sheetName val="_x000a_검ǀ_x0000__x0000__x0000_庯"/>
      <sheetName val="자단"/>
      <sheetName val="단가산출"/>
      <sheetName val="1.설계조건"/>
      <sheetName val="[내역서.xls][내역서.xls][내역서.xls][내역서"/>
      <sheetName val="예산명세서"/>
      <sheetName val=" "/>
      <sheetName val="한일양산"/>
      <sheetName val="가설"/>
      <sheetName val="목재훈증"/>
      <sheetName val="운반"/>
      <sheetName val="지붕(기와)"/>
      <sheetName val="폐기물(2)"/>
      <sheetName val="수량산출서"/>
      <sheetName val="일반문틀 설치"/>
      <sheetName val="교량하부공"/>
      <sheetName val="총괄표 "/>
      <sheetName val="카렌스센터계량기설치공사"/>
      <sheetName val="내역서(토목) "/>
      <sheetName val="Sheet2"/>
      <sheetName val="Sheet3"/>
      <sheetName val="WORK"/>
      <sheetName val="70%"/>
      <sheetName val="전시시설물"/>
      <sheetName val="모형"/>
      <sheetName val="영상HW"/>
      <sheetName val="영상SW"/>
      <sheetName val="싸인"/>
      <sheetName val="설명그래픽"/>
      <sheetName val="조명기구"/>
      <sheetName val="마감"/>
      <sheetName val="야외"/>
      <sheetName val="총집계표"/>
      <sheetName val="원가계산"/>
      <sheetName val="Sheet10"/>
      <sheetName val="Sheet11"/>
      <sheetName val="Sheet12"/>
      <sheetName val="Sheet15"/>
      <sheetName val="Sheet16"/>
      <sheetName val="조건표 (2)"/>
      <sheetName val="표지"/>
      <sheetName val="내역 "/>
      <sheetName val="XXXXXX"/>
      <sheetName val="검토내역 (2)"/>
      <sheetName val="기성표지"/>
      <sheetName val="1회갑지"/>
      <sheetName val="극동건설"/>
      <sheetName val="연결임시"/>
      <sheetName val="부하계산서"/>
      <sheetName val="토사(PE)"/>
      <sheetName val="_x005f_x0000_"/>
      <sheetName val="_x005f_x0000_k_x005f_x0000_y_x005f_x0000__x005f_x0000_"/>
      <sheetName val="을지(방송)"/>
      <sheetName val="PANEL_중량산출"/>
      <sheetName val="타견적서_영시스템"/>
      <sheetName val="데리네이타현황"/>
      <sheetName val="참조"/>
      <sheetName val="수목데이타"/>
      <sheetName val="문학간접"/>
      <sheetName val="간접"/>
      <sheetName val="대치판정"/>
      <sheetName val="밸브설치"/>
      <sheetName val="시설물일위"/>
      <sheetName val="단가결정"/>
      <sheetName val="내역아"/>
      <sheetName val="울타리"/>
      <sheetName val="_x0000_k_x0000_y_x0000__x0000_"/>
      <sheetName val="표지 (2)"/>
      <sheetName val="여의도"/>
      <sheetName val="여의도 (도)(3)"/>
      <sheetName val="여의도 (식)"/>
      <sheetName val="여의도 (87)"/>
      <sheetName val="케이씨"/>
      <sheetName val="능곡"/>
      <sheetName val="ISONI"/>
      <sheetName val="ISONI (2)"/>
      <sheetName val="응암동"/>
      <sheetName val="태백"/>
      <sheetName val="상계1"/>
      <sheetName val="상계2"/>
      <sheetName val="을지로"/>
      <sheetName val="동부s"/>
      <sheetName val="충주"/>
      <sheetName val="기둥(원형)"/>
      <sheetName val="화재 탐지 설비"/>
      <sheetName val="패널"/>
      <sheetName val="견적서"/>
      <sheetName val="중동상가"/>
      <sheetName val="APT"/>
      <sheetName val="입찰"/>
      <sheetName val="현경"/>
      <sheetName val="수수료율표"/>
      <sheetName val="장비가동"/>
      <sheetName val="단가산출근거"/>
      <sheetName val="단가검토갑지"/>
      <sheetName val="단가검토안"/>
      <sheetName val="설계비1안"/>
      <sheetName val="설계비2안"/>
      <sheetName val="설계비3안"/>
      <sheetName val="참고⇒"/>
      <sheetName val="확폭-오르막 주요단가비교"/>
      <sheetName val="집계표 (2)"/>
      <sheetName val="말뚝지지력산정"/>
      <sheetName val="견적서 갑지"/>
      <sheetName val="Panels"/>
      <sheetName val="전력간선"/>
      <sheetName val="Inst."/>
      <sheetName val="구조물공"/>
      <sheetName val="부대공"/>
      <sheetName val="배수공"/>
      <sheetName val="토공"/>
      <sheetName val="포장공"/>
      <sheetName val="도봉2지구"/>
      <sheetName val="시멘트"/>
      <sheetName val="EJ"/>
      <sheetName val="ELECTRIC"/>
      <sheetName val="TC표지"/>
      <sheetName val="Piping Design Data"/>
      <sheetName val="PROCESS"/>
      <sheetName val="터널조도"/>
      <sheetName val="할"/>
      <sheetName val="원가(토목)"/>
      <sheetName val="토목"/>
      <sheetName val="하도대비(토목)"/>
      <sheetName val="공사원가계산서"/>
      <sheetName val="총괄"/>
      <sheetName val="일위대가표목록표"/>
      <sheetName val="일위대가표"/>
      <sheetName val="JSP수량산출서"/>
      <sheetName val="SDA 수량산출"/>
      <sheetName val="SDA공법단가산출서 "/>
      <sheetName val="재료할증표"/>
      <sheetName val="토목 집계"/>
      <sheetName val="파일"/>
      <sheetName val="골조집계"/>
      <sheetName val="골조"/>
      <sheetName val="철골"/>
      <sheetName val="예정공정"/>
      <sheetName val="우수"/>
      <sheetName val="hvac(제어동)"/>
      <sheetName val="총괄표"/>
      <sheetName val="1호맨홀자연토공"/>
      <sheetName val="을"/>
      <sheetName val="입찰안"/>
      <sheetName val="일위산출"/>
      <sheetName val="구조물공내역서"/>
      <sheetName val="2000년1차"/>
      <sheetName val="일위목록"/>
      <sheetName val="기초대가"/>
      <sheetName val="식재공사"/>
      <sheetName val="골재비"/>
      <sheetName val="총괄내역"/>
      <sheetName val="기계경비"/>
      <sheetName val="단가"/>
      <sheetName val="노임"/>
      <sheetName val="도급실행(본관-주차장)"/>
      <sheetName val="집계"/>
      <sheetName val="을-ATYPE"/>
      <sheetName val="국내조달(통합-1)"/>
      <sheetName val="Sheet6"/>
      <sheetName val="조명율"/>
      <sheetName val="관리,공감"/>
      <sheetName val="세부내역"/>
      <sheetName val="일위집계"/>
      <sheetName val="집계표(밀)"/>
      <sheetName val="세부산출(밀)"/>
      <sheetName val="건.원"/>
      <sheetName val="토.원"/>
      <sheetName val="설.원"/>
      <sheetName val="내역집계"/>
      <sheetName val="설비"/>
      <sheetName val="기계"/>
      <sheetName val="Sheet4"/>
      <sheetName val="Sheet5"/>
      <sheetName val="기자재"/>
      <sheetName val="기자재설치"/>
      <sheetName val="배관공사"/>
      <sheetName val="기계단가"/>
      <sheetName val="기계중량"/>
      <sheetName val="배관단가"/>
      <sheetName val="수량"/>
      <sheetName val="인공산출서"/>
      <sheetName val="산출집계"/>
      <sheetName val="산출서"/>
      <sheetName val="단가비교"/>
      <sheetName val="정부노임단가"/>
      <sheetName val="일반공사"/>
      <sheetName val="차액보증"/>
      <sheetName val="건축공사집계"/>
      <sheetName val="Front"/>
      <sheetName val="wall"/>
      <sheetName val="COVER"/>
      <sheetName val="부대내역"/>
      <sheetName val="경희대"/>
      <sheetName val="I一般比"/>
      <sheetName val="Sheet1 (2)"/>
      <sheetName val="견적내역"/>
      <sheetName val="시중노임단가"/>
      <sheetName val="공통가설"/>
      <sheetName val="설계내역서"/>
      <sheetName val="기본일위"/>
      <sheetName val="4.2유효폭의 계산"/>
      <sheetName val="노임이"/>
      <sheetName val="경산"/>
      <sheetName val="유림골조"/>
      <sheetName val="J直材4"/>
      <sheetName val="기초일위"/>
      <sheetName val="내역서2안"/>
      <sheetName val="실행내역"/>
      <sheetName val="철거산출근거"/>
      <sheetName val="XXXX"/>
      <sheetName val="인건비"/>
      <sheetName val="소방"/>
      <sheetName val="제출내역"/>
      <sheetName val="Excel"/>
      <sheetName val="매입세"/>
      <sheetName val="PROJECT BRIEF"/>
      <sheetName val="0001new"/>
      <sheetName val="실행내역서 "/>
      <sheetName val="수압집계"/>
      <sheetName val="1차 내역서"/>
      <sheetName val="정산내역"/>
      <sheetName val="입출재고현황 (2)"/>
      <sheetName val="표준물량 산출서"/>
      <sheetName val="시화점실행"/>
      <sheetName val="제출내역 (2)"/>
      <sheetName val="노원열병합  건축공사기성내역서"/>
      <sheetName val="토목_집계"/>
      <sheetName val="PROJECT_BRIEF"/>
      <sheetName val="실행내역서_"/>
      <sheetName val="노원열병합__건축공사기성내역서"/>
      <sheetName val="입출재고현황_(2)"/>
      <sheetName val="금융비용"/>
      <sheetName val="BID"/>
      <sheetName val="일위대가 "/>
      <sheetName val="과천MAIN"/>
      <sheetName val="Macro(차단기)"/>
      <sheetName val="갑지(추정)"/>
      <sheetName val="REACTION(USE평시)"/>
      <sheetName val="위치조서"/>
      <sheetName val="gyun"/>
      <sheetName val="횡배수관집현황(2공구)"/>
      <sheetName val="총괄표(1)"/>
      <sheetName val="내역서(2)"/>
      <sheetName val="접지수량산출서(4)"/>
      <sheetName val="일위대가표(5)"/>
      <sheetName val="휀스(6)"/>
      <sheetName val="적용단가(7)"/>
      <sheetName val="전력요금(8)"/>
      <sheetName val="기초근거(9)"/>
      <sheetName val="산출내역서"/>
      <sheetName val="본공사"/>
      <sheetName val="공비대비"/>
      <sheetName val="일반부표"/>
      <sheetName val="현설시 설명자료(내부)"/>
      <sheetName val="공문"/>
      <sheetName val="배관"/>
      <sheetName val="인사자료총집계"/>
      <sheetName val="교통대책내역"/>
      <sheetName val="견"/>
      <sheetName val="견서"/>
      <sheetName val="서"/>
      <sheetName val="내서"/>
      <sheetName val="일위_파일"/>
      <sheetName val="예가"/>
      <sheetName val="Exec Summ"/>
      <sheetName val="Item Listings"/>
      <sheetName val="Wt Rpt"/>
      <sheetName val="대로근거"/>
      <sheetName val="중로근거"/>
      <sheetName val="산출내역"/>
      <sheetName val="내역서(집계)"/>
      <sheetName val="수량 산출서"/>
      <sheetName val="강교(Sub)"/>
      <sheetName val="일반토공견적"/>
      <sheetName val="45,46"/>
      <sheetName val="산출근거"/>
      <sheetName val="설계내역"/>
      <sheetName val="간접비총계"/>
      <sheetName val="설계예시"/>
      <sheetName val="차선도색현황"/>
      <sheetName val="IMPEADENCE MAP 취수장"/>
      <sheetName val="식재"/>
      <sheetName val="시설물"/>
      <sheetName val="식재출력용"/>
      <sheetName val="유지관리"/>
      <sheetName val="직영노무비명세"/>
      <sheetName val="단가조사"/>
      <sheetName val="본실행경비"/>
      <sheetName val="실행대비"/>
      <sheetName val="장비집계"/>
      <sheetName val="대비"/>
      <sheetName val="부속동"/>
      <sheetName val="소총괄표"/>
      <sheetName val="전력선로집계표"/>
      <sheetName val="예산내역서"/>
      <sheetName val="수량산출서 (2)"/>
      <sheetName val="완철수량"/>
      <sheetName val="완철개소별명세표"/>
      <sheetName val="단가비교표"/>
      <sheetName val="관급자재조서"/>
      <sheetName val="수량조서"/>
      <sheetName val="공종별예산조서"/>
      <sheetName val="내역서 "/>
      <sheetName val="Y-WORK"/>
      <sheetName val="횡표지"/>
      <sheetName val="설계설명서"/>
      <sheetName val="예정공정표"/>
      <sheetName val="총괄내역서"/>
      <sheetName val="내역서(A섬)"/>
      <sheetName val="내역서(B섬)"/>
      <sheetName val="내역서(C섬)"/>
      <sheetName val="내역서(D섬)"/>
      <sheetName val="내역서(E섬)"/>
      <sheetName val="내역서(F섬)"/>
      <sheetName val="관급(총괄)"/>
      <sheetName val="관급자재집계표"/>
      <sheetName val="단가산출서(총괄)"/>
      <sheetName val="단가산출서"/>
      <sheetName val="기계경비산출내역"/>
      <sheetName val="기계경비일람표"/>
      <sheetName val="중기사용료"/>
      <sheetName val="토공A"/>
      <sheetName val="정산서"/>
      <sheetName val="경비"/>
      <sheetName val="개산공사비"/>
      <sheetName val="판매시설"/>
      <sheetName val="단가기준"/>
      <sheetName val="플랜트 설치"/>
      <sheetName val="대전-교대(A1-A2)"/>
      <sheetName val="시중노임"/>
      <sheetName val="_REF"/>
      <sheetName val="프랜트면허"/>
      <sheetName val="S0"/>
      <sheetName val="운동장 (2)"/>
      <sheetName val="ABUT수량-A1"/>
      <sheetName val="전기"/>
      <sheetName val="손익"/>
      <sheetName val="의정부문예회관변경내역"/>
      <sheetName val="JUCKEYK"/>
      <sheetName val="간선계산"/>
      <sheetName val="W-현원가"/>
      <sheetName val="교각1"/>
      <sheetName val="단중표"/>
      <sheetName val="조건"/>
      <sheetName val="일 위 대 가 표"/>
      <sheetName val="산근"/>
      <sheetName val="재료비"/>
      <sheetName val="중총"/>
      <sheetName val="중산"/>
      <sheetName val="BH-1 (2)"/>
      <sheetName val="BH_1 _2_"/>
      <sheetName val="PIPING"/>
      <sheetName val="Macro1"/>
      <sheetName val="인원계획"/>
      <sheetName val=" HIT-&gt;HMC 견적(3900)"/>
      <sheetName val="_x000a_검ǀ"/>
      <sheetName val="2000.11월설계내역"/>
      <sheetName val="맨홀수량산출_x005f_x0000__x005f_x0000__x005f_x0000__x00"/>
      <sheetName val="_x005f_x0000__x005f_x0006_Ā嗰"/>
      <sheetName val="_x005f_x0000__x005f_x0004_"/>
      <sheetName val="_x005f_x000a_검ǀ_x005f_x0000__x005f_x0000__x005f_x0000_"/>
      <sheetName val="_x005f_x0000_ߐଷॠଷ_x005f_x0000_"/>
      <sheetName val=" 검ǀ_x0000__x0000__x0000_庯"/>
      <sheetName val="명세서(센타)"/>
      <sheetName val="입력표"/>
      <sheetName val="직재"/>
      <sheetName val="재집"/>
      <sheetName val="단면 (2)"/>
      <sheetName val="COPING"/>
      <sheetName val="가도공"/>
      <sheetName val=" 검ǀ"/>
      <sheetName val="금융자산집계표"/>
      <sheetName val="터파기및재료"/>
      <sheetName val="기타 정보통신공사"/>
      <sheetName val="중기일위대가"/>
      <sheetName val="건축원가"/>
      <sheetName val="유탕내역서"/>
      <sheetName val="장성터널내역서 "/>
      <sheetName val="장성터널내역서1"/>
      <sheetName val="총괄원가계산서(계약)"/>
      <sheetName val="총괄표(계약)"/>
      <sheetName val="총괄계약내역서"/>
      <sheetName val="총괄변경원가"/>
      <sheetName val="총괄표(변경)"/>
      <sheetName val="총괄변경내역서"/>
      <sheetName val="자재집계"/>
      <sheetName val="레미콘"/>
      <sheetName val="철근"/>
      <sheetName val="기타"/>
      <sheetName val="골재"/>
      <sheetName val="토량집"/>
      <sheetName val="순성토"/>
      <sheetName val="교량수량집계"/>
      <sheetName val="교량자재집계"/>
      <sheetName val="토자집계표"/>
      <sheetName val="교량토공집계"/>
      <sheetName val="시점토공"/>
      <sheetName val="교각부"/>
      <sheetName val="종점토공"/>
      <sheetName val="물푸기"/>
      <sheetName val="교량철근집계"/>
      <sheetName val="라멘수량"/>
      <sheetName val="접속집계"/>
      <sheetName val="접속철근집계"/>
      <sheetName val="접속슬래브"/>
      <sheetName val="교명주"/>
      <sheetName val="변경단가산출"/>
      <sheetName val="변경단가(합판)"/>
      <sheetName val="변경단가(사토)"/>
      <sheetName val="변경단가(순성토)"/>
      <sheetName val="공사비증감대비표"/>
      <sheetName val="수량증감대비"/>
      <sheetName val="공정갑지"/>
      <sheetName val="수량갑지"/>
      <sheetName val="갑지 (2)"/>
      <sheetName val="설계변경사유서)"/>
      <sheetName val="갑지1"/>
      <sheetName val="4.공.기"/>
      <sheetName val="5.동.인"/>
      <sheetName val="주요자재"/>
      <sheetName val="7.공사"/>
      <sheetName val="앞표지"/>
      <sheetName val="앞표지 (2)"/>
      <sheetName val="000000"/>
      <sheetName val="results"/>
      <sheetName val="내역총괄"/>
      <sheetName val="직접인건비"/>
      <sheetName val="직접경비"/>
      <sheetName val="인력"/>
      <sheetName val="총괄집계표"/>
      <sheetName val="2호맨홀공제수량"/>
      <sheetName val="Stem Footing"/>
      <sheetName val="GT 1050x650"/>
      <sheetName val="설명"/>
      <sheetName val="전익자재"/>
      <sheetName val="금전출납"/>
      <sheetName val="타공이기수량"/>
      <sheetName val="설명서"/>
      <sheetName val="_"/>
      <sheetName val="_내역서.xls__내역서.xls__"/>
      <sheetName val="_내역서.xls__내역서.xls__내역서.xls__"/>
      <sheetName val="_내역서.xls__"/>
      <sheetName val="_검ǀ"/>
      <sheetName val="간접비"/>
      <sheetName val="주요자재단가"/>
      <sheetName val="단위중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 refreshError="1"/>
      <sheetData sheetId="183" refreshError="1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 refreshError="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프랜트면허"/>
      <sheetName val="토목주소"/>
      <sheetName val="갑지"/>
      <sheetName val="목차"/>
      <sheetName val="배수공내역"/>
      <sheetName val="수량집계"/>
      <sheetName val="철근집계표"/>
      <sheetName val="암유용량"/>
      <sheetName val="이기수량"/>
      <sheetName val="이월수량"/>
      <sheetName val="되메우기집계"/>
      <sheetName val="구조물터파기집계"/>
      <sheetName val="단가 및 재료비"/>
      <sheetName val="중기사용료산출근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신우"/>
      <sheetName val="일위"/>
      <sheetName val="합천내역"/>
      <sheetName val="9GNG운반"/>
      <sheetName val="정공공사"/>
      <sheetName val="CTEMCOST"/>
      <sheetName val="데이타"/>
      <sheetName val="식재인부"/>
      <sheetName val="수량산출(음암)"/>
      <sheetName val="工완성공사율"/>
      <sheetName val="일위총괄표"/>
      <sheetName val="대치판정"/>
      <sheetName val="을"/>
      <sheetName val="약품설비"/>
      <sheetName val="일위대가표"/>
      <sheetName val="예총"/>
      <sheetName val="매립"/>
      <sheetName val="N賃率-職"/>
      <sheetName val="철집"/>
      <sheetName val="송라초중학교(final)"/>
      <sheetName val="제출내역 (2)"/>
      <sheetName val="토목주소"/>
      <sheetName val="입찰안"/>
      <sheetName val="설계명세서"/>
      <sheetName val="부하계산서"/>
      <sheetName val="일위대가"/>
      <sheetName val="EP0618"/>
      <sheetName val="약품공급2"/>
      <sheetName val="수량산출서"/>
      <sheetName val="인부노임"/>
      <sheetName val="경비"/>
      <sheetName val="대창(함평)"/>
      <sheetName val="대창(장성)"/>
      <sheetName val="대창(함평)-창열"/>
      <sheetName val="합의경상"/>
      <sheetName val="공사원가계산서"/>
      <sheetName val="2.대외공문"/>
      <sheetName val="H-PILE수량집계"/>
      <sheetName val="H PILE수량"/>
      <sheetName val="한일양산"/>
      <sheetName val="여과지동"/>
      <sheetName val="기초자료"/>
      <sheetName val="일위대가목차"/>
      <sheetName val="01"/>
      <sheetName val="내역"/>
      <sheetName val="AILC004"/>
      <sheetName val="99노임기준"/>
      <sheetName val="#REF"/>
      <sheetName val="증감대비"/>
      <sheetName val="내역서1"/>
      <sheetName val="갑지"/>
      <sheetName val="집계표"/>
      <sheetName val="단가 및 재료비"/>
      <sheetName val="중기사용료산출근거"/>
      <sheetName val="SUMMARY"/>
      <sheetName val="소방"/>
      <sheetName val="1단계"/>
      <sheetName val="FA설치명세"/>
      <sheetName val="간접경상비"/>
      <sheetName val="소요자재"/>
      <sheetName val="Sheet1"/>
      <sheetName val="수지표"/>
      <sheetName val="셀명"/>
      <sheetName val="Sheet13"/>
      <sheetName val="발전기"/>
      <sheetName val="Sheet14"/>
      <sheetName val="실행철강하도"/>
      <sheetName val="Ⅲ.설계명세서"/>
      <sheetName val="Total"/>
      <sheetName val="1.설계조건"/>
      <sheetName val="LeadSchedule"/>
      <sheetName val="1안"/>
      <sheetName val="공조기"/>
      <sheetName val="AHU집계"/>
      <sheetName val="공조기휀"/>
      <sheetName val="C3"/>
      <sheetName val="안전장치"/>
      <sheetName val="사통"/>
      <sheetName val="일위목록"/>
      <sheetName val="MOTOR"/>
      <sheetName val="샘플표지"/>
      <sheetName val="총괄표"/>
      <sheetName val="중강당 내역"/>
      <sheetName val="T13(P68~72,78)"/>
      <sheetName val="DATA"/>
      <sheetName val="강교(Sub)"/>
      <sheetName val="도급"/>
      <sheetName val="날개벽"/>
      <sheetName val="수량산출기초(케블등)"/>
      <sheetName val="SCANCHEM"/>
      <sheetName val="건축내역"/>
      <sheetName val="설계기준"/>
      <sheetName val="내역1"/>
      <sheetName val="노임단가"/>
      <sheetName val="갑지(추정)"/>
      <sheetName val="용수량(생활용수)"/>
      <sheetName val="표지"/>
      <sheetName val="총괄실행예산서"/>
      <sheetName val="단가"/>
      <sheetName val="공문"/>
      <sheetName val="106C0300"/>
      <sheetName val="1검토보고서"/>
      <sheetName val="양식"/>
      <sheetName val="포장집계"/>
      <sheetName val="포장연장"/>
      <sheetName val="준공조서"/>
      <sheetName val="공사준공계"/>
      <sheetName val="준공검사보고서"/>
      <sheetName val="견"/>
      <sheetName val="구체"/>
      <sheetName val="좌측날개벽"/>
      <sheetName val="우측날개벽"/>
      <sheetName val="입고장부 (4)"/>
      <sheetName val="을부담운반비"/>
      <sheetName val="일위1"/>
      <sheetName val="화재 탐지 설비"/>
      <sheetName val="J直材4"/>
      <sheetName val="자동제어"/>
      <sheetName val="인제내역"/>
      <sheetName val="조명시설"/>
      <sheetName val="BasePriceList"/>
      <sheetName val="요율"/>
      <sheetName val="단가산출"/>
      <sheetName val="일위대가목록"/>
      <sheetName val="일위대가(가설)"/>
      <sheetName val="교량하부공"/>
      <sheetName val="개산공사비"/>
      <sheetName val="단가표"/>
      <sheetName val="PANEL_중량산출"/>
      <sheetName val="원가계산서"/>
      <sheetName val="XL4Poppy"/>
      <sheetName val="건축"/>
      <sheetName val="품셈표"/>
      <sheetName val="Macro1"/>
      <sheetName val="밸브설치"/>
      <sheetName val="재료비"/>
      <sheetName val="내부부하"/>
      <sheetName val="재집"/>
      <sheetName val="직재"/>
      <sheetName val="역T형교대(말뚝기초)"/>
      <sheetName val="1. 설계조건 2.단면가정 3. 하중계산"/>
      <sheetName val="DATA 입력란"/>
      <sheetName val="캔개발배경"/>
      <sheetName val="캔판매목표"/>
      <sheetName val="시장"/>
      <sheetName val="일정표"/>
      <sheetName val="편성절차"/>
      <sheetName val="GAEYO"/>
      <sheetName val="일위대가(1)"/>
      <sheetName val="월별지출"/>
      <sheetName val="일용직급여"/>
      <sheetName val="일용직"/>
      <sheetName val="수목데이타"/>
      <sheetName val="최초설계"/>
      <sheetName val="GI-LIST"/>
      <sheetName val="오억미만"/>
      <sheetName val="공사착공계"/>
      <sheetName val="노무"/>
      <sheetName val="공종집계"/>
      <sheetName val="하도급계획"/>
      <sheetName val="MA"/>
      <sheetName val="GT 1050x650"/>
      <sheetName val="내역서(총)"/>
      <sheetName val="3.하중산정4.지지력"/>
      <sheetName val="도체종-상수표"/>
      <sheetName val="내역서1999.8최종"/>
      <sheetName val="Front"/>
      <sheetName val="wall"/>
      <sheetName val="공사설계"/>
      <sheetName val="기안"/>
      <sheetName val="CC16-내역서"/>
      <sheetName val="1.일위대가"/>
      <sheetName val="내역서2안"/>
      <sheetName val="내역을"/>
      <sheetName val="시화점실행"/>
      <sheetName val="Sheet3"/>
      <sheetName val="단가일람표"/>
      <sheetName val="환경기계공정표 (3)"/>
      <sheetName val="목차"/>
      <sheetName val="9509"/>
      <sheetName val="8.3해석단면 선정"/>
      <sheetName val="맨홀"/>
      <sheetName val="DATE"/>
      <sheetName val="식재"/>
      <sheetName val="시설물"/>
      <sheetName val="식재출력용"/>
      <sheetName val="유지관리"/>
      <sheetName val="1.수인터널"/>
      <sheetName val="유림골조"/>
      <sheetName val="가도공"/>
      <sheetName val="Sheet5"/>
      <sheetName val="횡배수관토공수량"/>
      <sheetName val="옥외"/>
      <sheetName val="UNIT"/>
      <sheetName val="단가산출1"/>
      <sheetName val="단가산출2"/>
      <sheetName val="골조"/>
      <sheetName val="22전선(P)"/>
      <sheetName val="22전선(L)"/>
      <sheetName val="22전선(R)"/>
      <sheetName val="공사"/>
      <sheetName val="총_구조물공"/>
      <sheetName val="관급자재대"/>
      <sheetName val="포장수량"/>
      <sheetName val="내역표지"/>
      <sheetName val="지급자재"/>
      <sheetName val="평3"/>
      <sheetName val="일위_파일"/>
      <sheetName val="단면치수"/>
      <sheetName val="단가비교표"/>
      <sheetName val="과천MAIN"/>
      <sheetName val="노임"/>
      <sheetName val="정부노임단가"/>
      <sheetName val="터널조도"/>
      <sheetName val="가설건물"/>
      <sheetName val="시행후면적"/>
      <sheetName val="ABUT수량-A1"/>
      <sheetName val="원가 (2)"/>
      <sheetName val="배수공 시멘트 및 골재량 산출"/>
      <sheetName val="WORK"/>
      <sheetName val="SANBAISU"/>
      <sheetName val="SANTOGO"/>
      <sheetName val="부하(성남)"/>
      <sheetName val="조도계산서 (도서)"/>
      <sheetName val="부하LOAD"/>
      <sheetName val="ITEM"/>
      <sheetName val="Sheet2"/>
      <sheetName val="I一般比"/>
      <sheetName val="대비"/>
      <sheetName val="철근량 산정"/>
      <sheetName val="전기"/>
      <sheetName val="98수문일위"/>
      <sheetName val="자단"/>
      <sheetName val="인공산출"/>
      <sheetName val="품셈TABLE"/>
      <sheetName val="인사자료총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A3">
            <v>3</v>
          </cell>
          <cell r="B3" t="str">
            <v>송라 초,중학교 다목적 강당 무대기계장치</v>
          </cell>
        </row>
        <row r="4">
          <cell r="A4">
            <v>4</v>
          </cell>
          <cell r="B4" t="str">
            <v>다목적강당 무대기계장치</v>
          </cell>
          <cell r="C4" t="str">
            <v/>
          </cell>
          <cell r="D4" t="str">
            <v>L/S</v>
          </cell>
          <cell r="E4">
            <v>1</v>
          </cell>
          <cell r="F4" t="str">
            <v/>
          </cell>
          <cell r="G4">
            <v>1</v>
          </cell>
          <cell r="H4" t="str">
            <v>NO.1-00-00</v>
          </cell>
        </row>
        <row r="5">
          <cell r="A5">
            <v>5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>
            <v>5</v>
          </cell>
          <cell r="H5" t="str">
            <v/>
          </cell>
        </row>
        <row r="6">
          <cell r="A6">
            <v>6</v>
          </cell>
          <cell r="B6">
            <v>6</v>
          </cell>
          <cell r="C6">
            <v>6</v>
          </cell>
          <cell r="D6">
            <v>6</v>
          </cell>
          <cell r="E6">
            <v>6</v>
          </cell>
          <cell r="F6" t="str">
            <v/>
          </cell>
        </row>
        <row r="7">
          <cell r="A7">
            <v>7</v>
          </cell>
          <cell r="B7">
            <v>7</v>
          </cell>
          <cell r="C7">
            <v>7</v>
          </cell>
          <cell r="D7">
            <v>7</v>
          </cell>
          <cell r="E7">
            <v>7</v>
          </cell>
          <cell r="F7" t="str">
            <v/>
          </cell>
        </row>
        <row r="8">
          <cell r="A8">
            <v>8</v>
          </cell>
          <cell r="B8">
            <v>8</v>
          </cell>
          <cell r="C8">
            <v>8</v>
          </cell>
          <cell r="D8">
            <v>8</v>
          </cell>
          <cell r="E8">
            <v>8</v>
          </cell>
          <cell r="F8" t="str">
            <v/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  <cell r="B25" t="str">
            <v>다목적강당 무대기계장치</v>
          </cell>
          <cell r="C25">
            <v>25</v>
          </cell>
          <cell r="D25">
            <v>25</v>
          </cell>
          <cell r="E25">
            <v>25</v>
          </cell>
          <cell r="F25">
            <v>25</v>
          </cell>
          <cell r="G25" t="str">
            <v/>
          </cell>
          <cell r="H25" t="str">
            <v>NO.1-00-00</v>
          </cell>
        </row>
        <row r="26">
          <cell r="B26" t="str">
            <v>PLACARD BATTEN</v>
          </cell>
          <cell r="C26" t="str">
            <v>7,400L</v>
          </cell>
          <cell r="D26" t="str">
            <v>SET</v>
          </cell>
          <cell r="E26">
            <v>1</v>
          </cell>
          <cell r="F26">
            <v>1</v>
          </cell>
          <cell r="G26">
            <v>1</v>
          </cell>
          <cell r="H26" t="str">
            <v>NO.1-01-00</v>
          </cell>
        </row>
        <row r="27">
          <cell r="A27">
            <v>26</v>
          </cell>
          <cell r="B27" t="str">
            <v xml:space="preserve">DRAW CURTAIN </v>
          </cell>
          <cell r="C27" t="str">
            <v>8,660 x 3,300H</v>
          </cell>
          <cell r="D27" t="str">
            <v>SET</v>
          </cell>
          <cell r="E27">
            <v>1</v>
          </cell>
          <cell r="F27" t="str">
            <v/>
          </cell>
          <cell r="G27">
            <v>1</v>
          </cell>
          <cell r="H27" t="str">
            <v>NO.1-02-00</v>
          </cell>
        </row>
        <row r="28">
          <cell r="A28">
            <v>27</v>
          </cell>
          <cell r="B28" t="str">
            <v xml:space="preserve">ROLL SCREEN </v>
          </cell>
          <cell r="C28" t="str">
            <v>1,800L x 1,200H</v>
          </cell>
          <cell r="D28" t="str">
            <v>SET</v>
          </cell>
          <cell r="E28">
            <v>1</v>
          </cell>
          <cell r="F28" t="str">
            <v/>
          </cell>
          <cell r="G28">
            <v>1</v>
          </cell>
          <cell r="H28" t="str">
            <v>NO.1-03-00</v>
          </cell>
        </row>
        <row r="29">
          <cell r="A29">
            <v>28</v>
          </cell>
          <cell r="B29" t="str">
            <v>ROLL FLAG</v>
          </cell>
          <cell r="C29" t="str">
            <v>3,500L x 2,500H</v>
          </cell>
          <cell r="D29" t="str">
            <v>SET</v>
          </cell>
          <cell r="E29">
            <v>1</v>
          </cell>
          <cell r="F29">
            <v>1</v>
          </cell>
          <cell r="G29">
            <v>1</v>
          </cell>
          <cell r="H29" t="str">
            <v>NO.1-04-00</v>
          </cell>
        </row>
        <row r="30">
          <cell r="A30">
            <v>29</v>
          </cell>
          <cell r="B30" t="str">
            <v>COVER CURTAIN</v>
          </cell>
          <cell r="C30" t="str">
            <v>8,800 x 3,500H</v>
          </cell>
          <cell r="D30" t="str">
            <v>SET</v>
          </cell>
          <cell r="E30">
            <v>1</v>
          </cell>
          <cell r="F30">
            <v>1</v>
          </cell>
          <cell r="G30">
            <v>1</v>
          </cell>
          <cell r="H30" t="str">
            <v>NO.1-05-00</v>
          </cell>
        </row>
        <row r="31">
          <cell r="A31">
            <v>30</v>
          </cell>
          <cell r="B31" t="str">
            <v>WINDOW DARKEN CURTAIN</v>
          </cell>
          <cell r="C31" t="str">
            <v>4,050L x 3,500H</v>
          </cell>
          <cell r="D31" t="str">
            <v>SET</v>
          </cell>
          <cell r="E31">
            <v>6</v>
          </cell>
          <cell r="F31">
            <v>6</v>
          </cell>
          <cell r="G31">
            <v>6</v>
          </cell>
          <cell r="H31" t="str">
            <v>NO.1-06-00</v>
          </cell>
        </row>
        <row r="32">
          <cell r="A32">
            <v>31</v>
          </cell>
          <cell r="B32" t="str">
            <v>DOOR DARKEN CURTAIN</v>
          </cell>
          <cell r="C32" t="str">
            <v>4,050L x 3,500H</v>
          </cell>
          <cell r="D32" t="str">
            <v>SET</v>
          </cell>
          <cell r="E32">
            <v>2</v>
          </cell>
          <cell r="F32">
            <v>2</v>
          </cell>
          <cell r="G32">
            <v>2</v>
          </cell>
          <cell r="H32" t="str">
            <v>NO.1-06-00</v>
          </cell>
        </row>
        <row r="33">
          <cell r="A33">
            <v>32</v>
          </cell>
          <cell r="B33" t="str">
            <v>GRID IRON</v>
          </cell>
          <cell r="C33" t="str">
            <v>8600L x 900D</v>
          </cell>
          <cell r="D33" t="str">
            <v>L/S</v>
          </cell>
          <cell r="E33">
            <v>1</v>
          </cell>
          <cell r="F33">
            <v>1</v>
          </cell>
          <cell r="G33">
            <v>1</v>
          </cell>
          <cell r="H33" t="str">
            <v>NO.1-07-00</v>
          </cell>
        </row>
        <row r="34">
          <cell r="A34">
            <v>33</v>
          </cell>
          <cell r="B34" t="str">
            <v>CONTROL PANEL</v>
          </cell>
          <cell r="C34" t="str">
            <v>600L x 1,000H x 250W</v>
          </cell>
          <cell r="D34" t="str">
            <v>SET</v>
          </cell>
          <cell r="E34">
            <v>1</v>
          </cell>
          <cell r="F34">
            <v>1</v>
          </cell>
          <cell r="G34">
            <v>1</v>
          </cell>
          <cell r="H34" t="str">
            <v>NO.1-08-00</v>
          </cell>
        </row>
        <row r="35">
          <cell r="A35">
            <v>34</v>
          </cell>
          <cell r="B35" t="str">
            <v>CONTROL BOARD</v>
          </cell>
          <cell r="C35" t="str">
            <v/>
          </cell>
          <cell r="D35" t="str">
            <v>SET</v>
          </cell>
          <cell r="E35">
            <v>1</v>
          </cell>
          <cell r="F35">
            <v>1</v>
          </cell>
          <cell r="G35">
            <v>1</v>
          </cell>
          <cell r="H35" t="str">
            <v>NO.1-09-00</v>
          </cell>
        </row>
        <row r="36">
          <cell r="A36">
            <v>35</v>
          </cell>
          <cell r="B36" t="str">
            <v>배관 및 배선</v>
          </cell>
          <cell r="C36" t="str">
            <v/>
          </cell>
          <cell r="D36" t="str">
            <v>식</v>
          </cell>
          <cell r="E36">
            <v>1</v>
          </cell>
          <cell r="F36">
            <v>1</v>
          </cell>
          <cell r="G36">
            <v>1</v>
          </cell>
          <cell r="H36" t="str">
            <v>NO.1-10-00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>
            <v>38</v>
          </cell>
          <cell r="G39">
            <v>38</v>
          </cell>
          <cell r="H39" t="str">
            <v/>
          </cell>
        </row>
        <row r="40">
          <cell r="A40">
            <v>39</v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>
            <v>39</v>
          </cell>
          <cell r="G40">
            <v>39</v>
          </cell>
          <cell r="H40" t="str">
            <v/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 t="e">
            <v>#REF!</v>
          </cell>
        </row>
        <row r="45">
          <cell r="A45" t="e">
            <v>#REF!</v>
          </cell>
        </row>
        <row r="46">
          <cell r="A46" t="e">
            <v>#REF!</v>
          </cell>
        </row>
        <row r="47">
          <cell r="A47" t="e">
            <v>#REF!</v>
          </cell>
          <cell r="B47" t="str">
            <v>공사명: PLACARD BATTEN (7,400L)</v>
          </cell>
          <cell r="C47">
            <v>42</v>
          </cell>
          <cell r="D47">
            <v>42</v>
          </cell>
          <cell r="E47">
            <v>42</v>
          </cell>
          <cell r="F47">
            <v>42</v>
          </cell>
          <cell r="G47">
            <v>42</v>
          </cell>
          <cell r="H47" t="str">
            <v>NO.1-1-00</v>
          </cell>
        </row>
        <row r="48">
          <cell r="A48" t="e">
            <v>#REF!</v>
          </cell>
          <cell r="B48" t="str">
            <v>MACHINE PART</v>
          </cell>
          <cell r="C48" t="str">
            <v>1.5KW x 4P用</v>
          </cell>
          <cell r="D48" t="str">
            <v>SET</v>
          </cell>
          <cell r="E48">
            <v>1</v>
          </cell>
          <cell r="F48" t="str">
            <v/>
          </cell>
          <cell r="G48">
            <v>1</v>
          </cell>
          <cell r="H48" t="str">
            <v>일위대가-1</v>
          </cell>
        </row>
        <row r="49">
          <cell r="A49" t="e">
            <v>#REF!</v>
          </cell>
          <cell r="B49" t="str">
            <v>AL - DRUM</v>
          </cell>
          <cell r="C49" t="str">
            <v>Ø300 x 4줄</v>
          </cell>
          <cell r="D49" t="str">
            <v>EA</v>
          </cell>
          <cell r="E49">
            <v>1</v>
          </cell>
          <cell r="F49" t="str">
            <v>WIRE POINT 4줄</v>
          </cell>
        </row>
        <row r="50">
          <cell r="A50" t="e">
            <v>#REF!</v>
          </cell>
          <cell r="B50" t="str">
            <v>MACHINE FRAME</v>
          </cell>
          <cell r="C50" t="str">
            <v>1.5KW x 4P用</v>
          </cell>
          <cell r="D50" t="str">
            <v>EA</v>
          </cell>
          <cell r="E50">
            <v>1</v>
          </cell>
          <cell r="F50" t="str">
            <v>MACHINE PART 고정용</v>
          </cell>
        </row>
        <row r="51">
          <cell r="A51" t="e">
            <v>#REF!</v>
          </cell>
          <cell r="B51" t="str">
            <v>BOLT, NUT, W/S, S/W</v>
          </cell>
          <cell r="C51" t="str">
            <v>M16 x 50L</v>
          </cell>
          <cell r="D51" t="str">
            <v>SET</v>
          </cell>
          <cell r="E51">
            <v>6</v>
          </cell>
          <cell r="F51" t="str">
            <v xml:space="preserve">M/C FRME 1SET당 6SET이므로 </v>
          </cell>
        </row>
        <row r="52">
          <cell r="A52" t="e">
            <v>#REF!</v>
          </cell>
          <cell r="B52" t="str">
            <v>VERTICAL ROLLER</v>
          </cell>
          <cell r="C52" t="str">
            <v>Ø200 x 22L</v>
          </cell>
          <cell r="D52" t="str">
            <v>EA</v>
          </cell>
          <cell r="E52">
            <v>3</v>
          </cell>
          <cell r="F52" t="str">
            <v xml:space="preserve">WIRE ROPE 1줄당 1SET이므로 </v>
          </cell>
        </row>
        <row r="53">
          <cell r="A53" t="e">
            <v>#REF!</v>
          </cell>
          <cell r="B53" t="str">
            <v>VERTICAL ROLLER</v>
          </cell>
          <cell r="C53" t="str">
            <v>Ø220 x 35L</v>
          </cell>
          <cell r="D53" t="str">
            <v>EA</v>
          </cell>
          <cell r="E53">
            <v>1</v>
          </cell>
          <cell r="F53" t="str">
            <v xml:space="preserve">WIRE ROPE 1줄당 1SET이므로 </v>
          </cell>
        </row>
        <row r="54">
          <cell r="A54" t="e">
            <v>#REF!</v>
          </cell>
          <cell r="B54" t="str">
            <v>BOLT, NUT, W/S, S/W</v>
          </cell>
          <cell r="C54" t="str">
            <v>M16 x 40L</v>
          </cell>
          <cell r="D54" t="str">
            <v>SET</v>
          </cell>
          <cell r="E54">
            <v>16</v>
          </cell>
          <cell r="F54" t="str">
            <v>VERTICAL ROLLER 1SET당 4SET이므로 4줄x4SET = 16SET</v>
          </cell>
        </row>
        <row r="55">
          <cell r="A55" t="e">
            <v>#REF!</v>
          </cell>
          <cell r="B55" t="str">
            <v>WIRE ROPE</v>
          </cell>
          <cell r="C55" t="str">
            <v>Ø6 x 7 x 19</v>
          </cell>
          <cell r="D55" t="str">
            <v>M</v>
          </cell>
          <cell r="E55">
            <v>62</v>
          </cell>
          <cell r="F55" t="str">
            <v>WIRE 1줄당 (7M+7M)=14M, 14x4줄= 56x1.1(할증10%)=61.6M 약 61.6M</v>
          </cell>
          <cell r="G55" t="str">
            <v>10%</v>
          </cell>
        </row>
        <row r="56">
          <cell r="A56" t="e">
            <v>#REF!</v>
          </cell>
          <cell r="B56" t="str">
            <v>WIRE CLIP</v>
          </cell>
          <cell r="C56" t="str">
            <v>Ø6용</v>
          </cell>
          <cell r="D56" t="str">
            <v>EA</v>
          </cell>
          <cell r="E56">
            <v>16</v>
          </cell>
          <cell r="F56" t="str">
            <v>WIRE 1줄당 4EA이므로, 4EAx4줄= 16EA</v>
          </cell>
          <cell r="G56" t="str">
            <v/>
          </cell>
        </row>
        <row r="57">
          <cell r="A57" t="e">
            <v>#REF!</v>
          </cell>
          <cell r="B57" t="str">
            <v>THIMBLE</v>
          </cell>
          <cell r="C57" t="str">
            <v>Ø6용</v>
          </cell>
          <cell r="D57" t="str">
            <v>EA</v>
          </cell>
          <cell r="E57">
            <v>4</v>
          </cell>
          <cell r="F57" t="str">
            <v>WIRE 1줄당 1EA이므로, 1EAx4줄= 4EA</v>
          </cell>
        </row>
        <row r="58">
          <cell r="A58" t="e">
            <v>#REF!</v>
          </cell>
          <cell r="B58" t="str">
            <v>SHACKLE</v>
          </cell>
          <cell r="C58" t="str">
            <v>#10</v>
          </cell>
          <cell r="D58" t="str">
            <v>EA</v>
          </cell>
          <cell r="E58">
            <v>4</v>
          </cell>
          <cell r="F58" t="str">
            <v>WIRE 1줄당 1EA이므로, 1EAx4줄= 4EA</v>
          </cell>
        </row>
        <row r="59">
          <cell r="A59" t="e">
            <v>#REF!</v>
          </cell>
          <cell r="B59" t="str">
            <v>PIPE BAND</v>
          </cell>
          <cell r="C59" t="str">
            <v>Ø48.6 용</v>
          </cell>
          <cell r="D59" t="str">
            <v>EA</v>
          </cell>
          <cell r="E59">
            <v>4</v>
          </cell>
          <cell r="F59" t="str">
            <v>WIRE 1줄당 1EA이므로, 1EAx4줄= 4EA</v>
          </cell>
        </row>
        <row r="60">
          <cell r="A60" t="e">
            <v>#REF!</v>
          </cell>
          <cell r="B60" t="str">
            <v>BOLT,NUT,W/S,S/W</v>
          </cell>
          <cell r="C60" t="str">
            <v>M10 x 30L</v>
          </cell>
          <cell r="D60" t="str">
            <v>SET</v>
          </cell>
          <cell r="E60">
            <v>8</v>
          </cell>
          <cell r="F60" t="str">
            <v>WIRE 1줄당 2EA이므로, 2EAx4줄= 8EA</v>
          </cell>
        </row>
        <row r="61">
          <cell r="A61" t="e">
            <v>#REF!</v>
          </cell>
          <cell r="B61" t="str">
            <v>PIPE</v>
          </cell>
          <cell r="C61" t="str">
            <v>Ø48.6</v>
          </cell>
          <cell r="D61" t="str">
            <v>본</v>
          </cell>
          <cell r="E61">
            <v>2</v>
          </cell>
          <cell r="F61" t="str">
            <v>PIPE 本당 6M이므로 7.4/6= 1.23本  약 2本</v>
          </cell>
        </row>
        <row r="62">
          <cell r="A62" t="e">
            <v>#REF!</v>
          </cell>
          <cell r="B62" t="str">
            <v>PIPE CAP</v>
          </cell>
          <cell r="C62" t="str">
            <v>Ø48.6용</v>
          </cell>
          <cell r="D62" t="str">
            <v>EA</v>
          </cell>
          <cell r="E62">
            <v>2</v>
          </cell>
          <cell r="F62" t="str">
            <v>양끝단 처리</v>
          </cell>
        </row>
        <row r="63">
          <cell r="A63" t="e">
            <v>#REF!</v>
          </cell>
          <cell r="B63" t="str">
            <v>PIPE JOINT</v>
          </cell>
          <cell r="C63" t="str">
            <v>Ø48.6용</v>
          </cell>
          <cell r="D63" t="str">
            <v>EA</v>
          </cell>
          <cell r="E63">
            <v>1</v>
          </cell>
          <cell r="F63" t="str">
            <v>PIPE 2本이므로 연결부분 1SET</v>
          </cell>
          <cell r="G63" t="str">
            <v/>
          </cell>
          <cell r="H63" t="str">
            <v/>
          </cell>
        </row>
        <row r="64">
          <cell r="A64" t="e">
            <v>#REF!</v>
          </cell>
          <cell r="B64" t="str">
            <v>도 장 비</v>
          </cell>
          <cell r="C64" t="str">
            <v>각 2회</v>
          </cell>
          <cell r="D64" t="str">
            <v>M2</v>
          </cell>
          <cell r="E64">
            <v>8</v>
          </cell>
          <cell r="F64" t="str">
            <v>FRAME(1.4)+ROLLER.22L(1.2x3SET)+ROLLER.35L(1.4)</v>
          </cell>
        </row>
        <row r="65">
          <cell r="F65" t="str">
            <v>+P.BAND(0.2x4SET)+PIPE(1.13) = 8.33M2 약 8M2</v>
          </cell>
        </row>
        <row r="68">
          <cell r="A68" t="e">
            <v>#REF!</v>
          </cell>
        </row>
        <row r="69">
          <cell r="A69" t="e">
            <v>#REF!</v>
          </cell>
          <cell r="B69" t="str">
            <v>공사명: DRAW CURTAIN (8,660L x 3,300H)</v>
          </cell>
          <cell r="C69">
            <v>8</v>
          </cell>
          <cell r="D69">
            <v>8</v>
          </cell>
          <cell r="E69">
            <v>8</v>
          </cell>
          <cell r="F69">
            <v>8</v>
          </cell>
          <cell r="G69">
            <v>8</v>
          </cell>
          <cell r="H69" t="str">
            <v>NO.1-02-00</v>
          </cell>
        </row>
        <row r="70">
          <cell r="A70" t="e">
            <v>#REF!</v>
          </cell>
          <cell r="B70" t="str">
            <v>소형MOTOR</v>
          </cell>
          <cell r="C70" t="str">
            <v>40W</v>
          </cell>
          <cell r="D70" t="str">
            <v>SET</v>
          </cell>
          <cell r="E70">
            <v>1</v>
          </cell>
          <cell r="F70" t="str">
            <v/>
          </cell>
        </row>
        <row r="71">
          <cell r="B71" t="str">
            <v>MOTOR BRACKET</v>
          </cell>
          <cell r="C71">
            <v>1</v>
          </cell>
          <cell r="D71" t="str">
            <v>SET</v>
          </cell>
          <cell r="E71">
            <v>1</v>
          </cell>
        </row>
        <row r="72">
          <cell r="B72" t="str">
            <v>REDUCER</v>
          </cell>
          <cell r="C72" t="str">
            <v>15:1</v>
          </cell>
          <cell r="D72" t="str">
            <v>SET</v>
          </cell>
          <cell r="E72">
            <v>1</v>
          </cell>
        </row>
        <row r="73">
          <cell r="B73" t="str">
            <v>S.Q PIPE</v>
          </cell>
          <cell r="C73" t="str">
            <v>ㅁ-50 x 50 x 2.3t</v>
          </cell>
          <cell r="D73" t="str">
            <v>本</v>
          </cell>
          <cell r="E73">
            <v>2</v>
          </cell>
          <cell r="F73" t="str">
            <v>8.66/6M=1.44 약 2本</v>
          </cell>
        </row>
        <row r="74">
          <cell r="B74" t="str">
            <v>AL RAIL</v>
          </cell>
          <cell r="C74" t="str">
            <v>주문 제작</v>
          </cell>
          <cell r="D74" t="str">
            <v>M</v>
          </cell>
          <cell r="E74">
            <v>9</v>
          </cell>
          <cell r="F74" t="str">
            <v>8.66M 약 9M</v>
          </cell>
        </row>
        <row r="75">
          <cell r="B75" t="str">
            <v>DRIVE PULLEY</v>
          </cell>
          <cell r="C75" t="str">
            <v>Ø60</v>
          </cell>
          <cell r="D75" t="str">
            <v>EA</v>
          </cell>
          <cell r="E75">
            <v>1</v>
          </cell>
        </row>
        <row r="76">
          <cell r="B76" t="str">
            <v>ADJUST BRACKET</v>
          </cell>
          <cell r="C76">
            <v>1</v>
          </cell>
          <cell r="D76" t="str">
            <v>EA</v>
          </cell>
          <cell r="E76">
            <v>1</v>
          </cell>
        </row>
        <row r="77">
          <cell r="B77" t="str">
            <v>MASTER CARRIER</v>
          </cell>
          <cell r="C77" t="str">
            <v>주문 제작</v>
          </cell>
          <cell r="D77" t="str">
            <v>EA</v>
          </cell>
          <cell r="E77">
            <v>2</v>
          </cell>
          <cell r="F77" t="str">
            <v>좌,우 최선단에</v>
          </cell>
        </row>
        <row r="78">
          <cell r="B78" t="str">
            <v>SINGLE CARRIER</v>
          </cell>
          <cell r="C78" t="str">
            <v>주문 제작</v>
          </cell>
          <cell r="D78" t="str">
            <v>EA</v>
          </cell>
          <cell r="E78">
            <v>44</v>
          </cell>
          <cell r="F78" t="str">
            <v>(8.66/0.2)x2=43.43EA 약 44EA</v>
          </cell>
        </row>
        <row r="79">
          <cell r="B79" t="str">
            <v>ROPE</v>
          </cell>
          <cell r="C79" t="str">
            <v>SUSØ1.6</v>
          </cell>
          <cell r="D79" t="str">
            <v>M</v>
          </cell>
          <cell r="E79">
            <v>17</v>
          </cell>
          <cell r="F79" t="str">
            <v>8.6x2=17.2M</v>
          </cell>
        </row>
        <row r="80">
          <cell r="B80" t="str">
            <v>LIMIT SWITCH</v>
          </cell>
          <cell r="C80">
            <v>17</v>
          </cell>
          <cell r="D80" t="str">
            <v>EA</v>
          </cell>
          <cell r="E80">
            <v>1</v>
          </cell>
        </row>
        <row r="81">
          <cell r="B81" t="str">
            <v>CURTAIN</v>
          </cell>
          <cell r="C81" t="str">
            <v>(VELVET선방염지)</v>
          </cell>
          <cell r="D81" t="str">
            <v>M2</v>
          </cell>
          <cell r="E81">
            <v>109</v>
          </cell>
          <cell r="F81" t="str">
            <v>(8.66x할증350%)=30.31, 3.3+가공여유(0.3)=3.6, 30.31x3.6=109.11M2 약 109M2</v>
          </cell>
          <cell r="G81">
            <v>3.5</v>
          </cell>
        </row>
        <row r="82">
          <cell r="B82" t="str">
            <v>PIPE</v>
          </cell>
          <cell r="C82" t="str">
            <v>Ø27.2</v>
          </cell>
          <cell r="D82" t="str">
            <v>本</v>
          </cell>
          <cell r="E82">
            <v>2</v>
          </cell>
          <cell r="F82" t="str">
            <v>8.66/6M=1.44 약 2本</v>
          </cell>
        </row>
        <row r="83">
          <cell r="B83" t="str">
            <v>PIPE CAP</v>
          </cell>
          <cell r="C83" t="str">
            <v>Ø27.2</v>
          </cell>
          <cell r="D83" t="str">
            <v>EA</v>
          </cell>
          <cell r="E83">
            <v>2</v>
          </cell>
          <cell r="F83" t="str">
            <v>양끝단 처리</v>
          </cell>
        </row>
        <row r="84">
          <cell r="B84" t="str">
            <v>PIPE JOINT</v>
          </cell>
          <cell r="C84" t="str">
            <v>Ø27.2</v>
          </cell>
          <cell r="D84" t="str">
            <v>EA</v>
          </cell>
          <cell r="E84">
            <v>1</v>
          </cell>
          <cell r="F84" t="str">
            <v>PIPE 2本이므로 연결부분 1SET</v>
          </cell>
          <cell r="G84" t="str">
            <v/>
          </cell>
          <cell r="H84" t="str">
            <v/>
          </cell>
        </row>
        <row r="85">
          <cell r="B85" t="str">
            <v>HEAD CURTAIN</v>
          </cell>
          <cell r="C85" t="str">
            <v>(VELVET선방염지)</v>
          </cell>
          <cell r="D85" t="str">
            <v>M2</v>
          </cell>
          <cell r="E85">
            <v>17</v>
          </cell>
          <cell r="F85" t="str">
            <v>(8.66x할증250%)=21.65, 0.5+가공여유(0.3)=0.8, 21.65x0.8=17.32 약 17M2</v>
          </cell>
          <cell r="G85">
            <v>2.5</v>
          </cell>
        </row>
        <row r="86">
          <cell r="B86" t="str">
            <v>도장비</v>
          </cell>
          <cell r="C86">
            <v>2.5</v>
          </cell>
          <cell r="D86" t="str">
            <v>M2</v>
          </cell>
          <cell r="E86">
            <v>2.5</v>
          </cell>
          <cell r="F86" t="str">
            <v>ㅁ50x50 (1.73)+ Ø27.2 (0.73)=약 2.46M2</v>
          </cell>
        </row>
        <row r="88">
          <cell r="E88" t="str">
            <v/>
          </cell>
        </row>
        <row r="90">
          <cell r="A90" t="e">
            <v>#REF!</v>
          </cell>
        </row>
        <row r="91">
          <cell r="A91" t="e">
            <v>#REF!</v>
          </cell>
          <cell r="B91" t="str">
            <v xml:space="preserve">공사명 : ROLL SCREEN (4,000L x 3,000H)        </v>
          </cell>
          <cell r="C91">
            <v>2.5</v>
          </cell>
          <cell r="D91" t="str">
            <v/>
          </cell>
          <cell r="E91" t="str">
            <v/>
          </cell>
          <cell r="F91" t="str">
            <v/>
          </cell>
          <cell r="G91">
            <v>2.5</v>
          </cell>
          <cell r="H91" t="str">
            <v>NO.1-03-00</v>
          </cell>
        </row>
        <row r="92">
          <cell r="A92" t="e">
            <v>#REF!</v>
          </cell>
          <cell r="B92" t="str">
            <v>원추형 MOTOR</v>
          </cell>
          <cell r="C92" t="str">
            <v>190W</v>
          </cell>
          <cell r="D92" t="str">
            <v>SET</v>
          </cell>
          <cell r="E92">
            <v>1</v>
          </cell>
          <cell r="F92" t="str">
            <v/>
          </cell>
        </row>
        <row r="93">
          <cell r="A93" t="e">
            <v>#REF!</v>
          </cell>
          <cell r="B93" t="str">
            <v>LIMIT SWITCH BOX</v>
          </cell>
          <cell r="C93" t="str">
            <v/>
          </cell>
          <cell r="D93" t="str">
            <v>SET</v>
          </cell>
          <cell r="E93">
            <v>1</v>
          </cell>
          <cell r="F93" t="str">
            <v/>
          </cell>
        </row>
        <row r="94">
          <cell r="A94" t="e">
            <v>#REF!</v>
          </cell>
          <cell r="B94" t="str">
            <v>BUSHING</v>
          </cell>
          <cell r="C94" t="str">
            <v/>
          </cell>
          <cell r="D94" t="str">
            <v>EA</v>
          </cell>
          <cell r="E94">
            <v>2</v>
          </cell>
          <cell r="F94" t="str">
            <v xml:space="preserve">ROLL SCREEN 2곳 </v>
          </cell>
        </row>
        <row r="95">
          <cell r="A95" t="e">
            <v>#REF!</v>
          </cell>
          <cell r="B95" t="str">
            <v>BEARING DIE</v>
          </cell>
          <cell r="C95" t="str">
            <v/>
          </cell>
          <cell r="D95" t="str">
            <v>EA</v>
          </cell>
          <cell r="E95">
            <v>2</v>
          </cell>
          <cell r="F95" t="str">
            <v/>
          </cell>
        </row>
        <row r="96">
          <cell r="A96" t="e">
            <v>#REF!</v>
          </cell>
          <cell r="B96" t="str">
            <v>주물 PIPE</v>
          </cell>
          <cell r="C96" t="str">
            <v>Ø53</v>
          </cell>
          <cell r="D96" t="str">
            <v>M</v>
          </cell>
          <cell r="E96">
            <v>4</v>
          </cell>
          <cell r="F96" t="str">
            <v/>
          </cell>
        </row>
        <row r="97">
          <cell r="A97" t="e">
            <v>#REF!</v>
          </cell>
          <cell r="B97" t="str">
            <v>BALANCE PIPE</v>
          </cell>
          <cell r="C97" t="str">
            <v>Ø27.2</v>
          </cell>
          <cell r="D97" t="str">
            <v>本</v>
          </cell>
          <cell r="E97">
            <v>1</v>
          </cell>
          <cell r="F97" t="str">
            <v xml:space="preserve">1本 = 6M </v>
          </cell>
        </row>
        <row r="98">
          <cell r="A98" t="e">
            <v>#REF!</v>
          </cell>
          <cell r="B98" t="str">
            <v>SCREEN</v>
          </cell>
          <cell r="C98" t="str">
            <v>ULTRA MATE</v>
          </cell>
          <cell r="D98" t="str">
            <v>M2</v>
          </cell>
          <cell r="E98">
            <v>15</v>
          </cell>
          <cell r="F98" t="str">
            <v>4M x (3M+0.8(가공여유)) = 15.2M2 약 15M2</v>
          </cell>
        </row>
        <row r="99">
          <cell r="A99" t="e">
            <v>#REF!</v>
          </cell>
          <cell r="B99" t="str">
            <v>SCREEN BOX A'SSY</v>
          </cell>
          <cell r="C99" t="str">
            <v/>
          </cell>
          <cell r="D99" t="str">
            <v>SET</v>
          </cell>
          <cell r="E99">
            <v>1</v>
          </cell>
          <cell r="F99" t="str">
            <v/>
          </cell>
        </row>
        <row r="100">
          <cell r="A100" t="e">
            <v>#REF!</v>
          </cell>
          <cell r="B100" t="str">
            <v>도 장 비</v>
          </cell>
          <cell r="C100" t="str">
            <v>각 2회</v>
          </cell>
          <cell r="D100" t="str">
            <v>M2</v>
          </cell>
          <cell r="E100">
            <v>5</v>
          </cell>
          <cell r="F100" t="str">
            <v>BOX(2)+BUSHING.DIE(0.8x2)+PIPE(0.66)+Ø27.2(0.34)= 4.6M2 약 5M2</v>
          </cell>
        </row>
        <row r="101">
          <cell r="A101" t="e">
            <v>#REF!</v>
          </cell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</row>
        <row r="102">
          <cell r="A102" t="e">
            <v>#REF!</v>
          </cell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</row>
        <row r="103">
          <cell r="A103" t="e">
            <v>#REF!</v>
          </cell>
        </row>
        <row r="104">
          <cell r="A104" t="e">
            <v>#REF!</v>
          </cell>
        </row>
        <row r="105">
          <cell r="A105" t="e">
            <v>#REF!</v>
          </cell>
        </row>
        <row r="106">
          <cell r="A106" t="e">
            <v>#REF!</v>
          </cell>
        </row>
        <row r="107">
          <cell r="A107" t="e">
            <v>#REF!</v>
          </cell>
        </row>
        <row r="108">
          <cell r="A108" t="e">
            <v>#REF!</v>
          </cell>
        </row>
        <row r="109">
          <cell r="A109" t="e">
            <v>#REF!</v>
          </cell>
        </row>
        <row r="110">
          <cell r="A110" t="e">
            <v>#REF!</v>
          </cell>
        </row>
        <row r="111">
          <cell r="A111" t="e">
            <v>#REF!</v>
          </cell>
        </row>
        <row r="112">
          <cell r="A112" t="e">
            <v>#REF!</v>
          </cell>
        </row>
        <row r="113">
          <cell r="A113" t="e">
            <v>#REF!</v>
          </cell>
          <cell r="B113" t="str">
            <v xml:space="preserve">공사명 : ROLL FLAG  (2,100L x 3,000H)   </v>
          </cell>
          <cell r="C113">
            <v>5</v>
          </cell>
          <cell r="D113">
            <v>5</v>
          </cell>
          <cell r="E113">
            <v>5</v>
          </cell>
          <cell r="F113">
            <v>5</v>
          </cell>
          <cell r="G113" t="str">
            <v/>
          </cell>
          <cell r="H113" t="str">
            <v>NO.1-04-00</v>
          </cell>
        </row>
        <row r="114">
          <cell r="A114" t="e">
            <v>#REF!</v>
          </cell>
          <cell r="B114" t="str">
            <v>원추형 MOTOR</v>
          </cell>
          <cell r="C114" t="str">
            <v>100W</v>
          </cell>
          <cell r="D114" t="str">
            <v>SET</v>
          </cell>
          <cell r="E114">
            <v>1</v>
          </cell>
          <cell r="F114" t="str">
            <v/>
          </cell>
        </row>
        <row r="115">
          <cell r="A115" t="e">
            <v>#REF!</v>
          </cell>
          <cell r="B115" t="str">
            <v>LIMIT SWITCH BOX</v>
          </cell>
          <cell r="C115" t="str">
            <v/>
          </cell>
          <cell r="D115" t="str">
            <v>SET</v>
          </cell>
          <cell r="E115">
            <v>1</v>
          </cell>
          <cell r="F115" t="str">
            <v/>
          </cell>
        </row>
        <row r="116">
          <cell r="A116" t="e">
            <v>#REF!</v>
          </cell>
          <cell r="B116" t="str">
            <v>BUSHING</v>
          </cell>
          <cell r="C116" t="str">
            <v/>
          </cell>
          <cell r="D116" t="str">
            <v>EA</v>
          </cell>
          <cell r="E116">
            <v>2</v>
          </cell>
          <cell r="F116" t="str">
            <v xml:space="preserve">ROLL SCREEN 2곳 </v>
          </cell>
        </row>
        <row r="117">
          <cell r="A117" t="e">
            <v>#REF!</v>
          </cell>
          <cell r="B117" t="str">
            <v>BEARING DIE</v>
          </cell>
          <cell r="C117" t="str">
            <v/>
          </cell>
          <cell r="D117" t="str">
            <v>EA</v>
          </cell>
          <cell r="E117">
            <v>2</v>
          </cell>
          <cell r="F117" t="str">
            <v/>
          </cell>
        </row>
        <row r="118">
          <cell r="A118" t="e">
            <v>#REF!</v>
          </cell>
          <cell r="B118" t="str">
            <v>주물PIPE</v>
          </cell>
          <cell r="C118" t="str">
            <v>Ø53</v>
          </cell>
          <cell r="D118" t="str">
            <v>M</v>
          </cell>
          <cell r="E118">
            <v>2.1</v>
          </cell>
          <cell r="F118" t="str">
            <v/>
          </cell>
        </row>
        <row r="119">
          <cell r="A119" t="e">
            <v>#REF!</v>
          </cell>
          <cell r="B119" t="str">
            <v>BALANCE PIPE</v>
          </cell>
          <cell r="C119" t="str">
            <v>Ø27.2</v>
          </cell>
          <cell r="D119" t="str">
            <v>M</v>
          </cell>
          <cell r="E119">
            <v>2.1</v>
          </cell>
          <cell r="F119" t="str">
            <v/>
          </cell>
        </row>
        <row r="120">
          <cell r="A120" t="e">
            <v>#REF!</v>
          </cell>
          <cell r="B120" t="str">
            <v>FLAG</v>
          </cell>
          <cell r="C120" t="str">
            <v>ULTRA-MATE</v>
          </cell>
          <cell r="D120" t="str">
            <v>M2</v>
          </cell>
          <cell r="E120">
            <v>6</v>
          </cell>
          <cell r="F120" t="str">
            <v>2.1M x (3M+0.8(가공여유)) = 5.9M2 약 6M2</v>
          </cell>
        </row>
        <row r="121">
          <cell r="A121" t="e">
            <v>#REF!</v>
          </cell>
          <cell r="B121" t="str">
            <v>씰크 인쇄</v>
          </cell>
          <cell r="C121" t="str">
            <v/>
          </cell>
          <cell r="D121" t="str">
            <v>SET</v>
          </cell>
          <cell r="E121">
            <v>1</v>
          </cell>
          <cell r="F121" t="str">
            <v/>
          </cell>
        </row>
        <row r="122">
          <cell r="A122" t="e">
            <v>#REF!</v>
          </cell>
          <cell r="B122" t="str">
            <v>FLAG BOX A'SSY</v>
          </cell>
          <cell r="C122" t="str">
            <v/>
          </cell>
          <cell r="D122" t="str">
            <v>SET</v>
          </cell>
          <cell r="E122">
            <v>1</v>
          </cell>
          <cell r="F122" t="str">
            <v/>
          </cell>
        </row>
        <row r="123">
          <cell r="A123" t="e">
            <v>#REF!</v>
          </cell>
          <cell r="B123" t="str">
            <v>도 장 비</v>
          </cell>
          <cell r="C123" t="str">
            <v>각 2회</v>
          </cell>
          <cell r="D123" t="str">
            <v>M2</v>
          </cell>
          <cell r="E123">
            <v>4</v>
          </cell>
          <cell r="F123" t="str">
            <v>BOX(2)+BUSHING.DIE(0.8x2)+PIPE(0.34)+Ø27.2(0.17)= 4.11M2 약 4M2</v>
          </cell>
        </row>
        <row r="124">
          <cell r="A124" t="e">
            <v>#REF!</v>
          </cell>
          <cell r="B124">
            <v>4</v>
          </cell>
          <cell r="C124">
            <v>4</v>
          </cell>
          <cell r="D124">
            <v>4</v>
          </cell>
          <cell r="E124">
            <v>4</v>
          </cell>
          <cell r="F124" t="str">
            <v/>
          </cell>
          <cell r="G124" t="str">
            <v/>
          </cell>
        </row>
        <row r="125">
          <cell r="A125" t="e">
            <v>#REF!</v>
          </cell>
        </row>
        <row r="126">
          <cell r="A126" t="e">
            <v>#REF!</v>
          </cell>
        </row>
        <row r="127">
          <cell r="A127" t="e">
            <v>#REF!</v>
          </cell>
        </row>
        <row r="128">
          <cell r="A128" t="e">
            <v>#REF!</v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</row>
        <row r="129">
          <cell r="A129" t="e">
            <v>#REF!</v>
          </cell>
        </row>
        <row r="130">
          <cell r="A130" t="e">
            <v>#REF!</v>
          </cell>
        </row>
        <row r="131">
          <cell r="A131" t="e">
            <v>#REF!</v>
          </cell>
        </row>
        <row r="132">
          <cell r="A132" t="e">
            <v>#REF!</v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</row>
        <row r="133">
          <cell r="A133" t="e">
            <v>#REF!</v>
          </cell>
        </row>
        <row r="135">
          <cell r="B135" t="str">
            <v>공사명: COVER CURTAIN (8,800L x 3,500H)</v>
          </cell>
          <cell r="C135">
            <v>4</v>
          </cell>
          <cell r="D135">
            <v>4</v>
          </cell>
          <cell r="E135">
            <v>4</v>
          </cell>
          <cell r="F135">
            <v>4</v>
          </cell>
          <cell r="G135">
            <v>4</v>
          </cell>
          <cell r="H135" t="str">
            <v>NO.1-05-00</v>
          </cell>
        </row>
        <row r="136">
          <cell r="B136" t="str">
            <v>소형MOTOR</v>
          </cell>
          <cell r="C136" t="str">
            <v>40W</v>
          </cell>
          <cell r="D136" t="str">
            <v>SET</v>
          </cell>
          <cell r="E136">
            <v>1</v>
          </cell>
          <cell r="F136" t="str">
            <v/>
          </cell>
        </row>
        <row r="137">
          <cell r="A137" t="e">
            <v>#REF!</v>
          </cell>
          <cell r="B137" t="str">
            <v>MOTOR BRACKET</v>
          </cell>
          <cell r="C137">
            <v>1</v>
          </cell>
          <cell r="D137" t="str">
            <v>SET</v>
          </cell>
          <cell r="E137">
            <v>1</v>
          </cell>
        </row>
        <row r="138">
          <cell r="A138" t="e">
            <v>#REF!</v>
          </cell>
          <cell r="B138" t="str">
            <v>REDUCER</v>
          </cell>
          <cell r="C138" t="str">
            <v>15:1</v>
          </cell>
          <cell r="D138" t="str">
            <v>SET</v>
          </cell>
          <cell r="E138">
            <v>1</v>
          </cell>
        </row>
        <row r="139">
          <cell r="A139" t="e">
            <v>#REF!</v>
          </cell>
          <cell r="B139" t="str">
            <v>S.Q PIPE</v>
          </cell>
          <cell r="C139" t="str">
            <v>ㅁ-50 x 50 x 2.3t</v>
          </cell>
          <cell r="D139" t="str">
            <v>本</v>
          </cell>
          <cell r="E139">
            <v>2</v>
          </cell>
          <cell r="F139" t="str">
            <v>8.8/6M=1.46 약 2本</v>
          </cell>
        </row>
        <row r="140">
          <cell r="A140" t="e">
            <v>#REF!</v>
          </cell>
          <cell r="B140" t="str">
            <v>AL RAIL</v>
          </cell>
          <cell r="C140" t="str">
            <v>주문 제작</v>
          </cell>
          <cell r="D140" t="str">
            <v>M</v>
          </cell>
          <cell r="E140">
            <v>9</v>
          </cell>
          <cell r="F140" t="str">
            <v>8.8M 약 9M</v>
          </cell>
        </row>
        <row r="141">
          <cell r="A141" t="e">
            <v>#REF!</v>
          </cell>
          <cell r="B141" t="str">
            <v>DRIVE PULLEY</v>
          </cell>
          <cell r="C141" t="str">
            <v>Ø60</v>
          </cell>
          <cell r="D141" t="str">
            <v>EA</v>
          </cell>
          <cell r="E141">
            <v>1</v>
          </cell>
        </row>
        <row r="142">
          <cell r="A142" t="e">
            <v>#REF!</v>
          </cell>
          <cell r="B142" t="str">
            <v>ADJUST BRACKET</v>
          </cell>
          <cell r="C142">
            <v>1</v>
          </cell>
          <cell r="D142" t="str">
            <v>EA</v>
          </cell>
          <cell r="E142">
            <v>1</v>
          </cell>
        </row>
        <row r="143">
          <cell r="A143" t="e">
            <v>#REF!</v>
          </cell>
          <cell r="B143" t="str">
            <v>MASTER CARRIER</v>
          </cell>
          <cell r="C143" t="str">
            <v>주문 제작</v>
          </cell>
          <cell r="D143" t="str">
            <v>EA</v>
          </cell>
          <cell r="E143">
            <v>2</v>
          </cell>
          <cell r="F143" t="str">
            <v>좌,우 최선단에</v>
          </cell>
        </row>
        <row r="144">
          <cell r="A144" t="e">
            <v>#REF!</v>
          </cell>
          <cell r="B144" t="str">
            <v>SINGLE CARRIER</v>
          </cell>
          <cell r="C144" t="str">
            <v>주문 제작</v>
          </cell>
          <cell r="D144" t="str">
            <v>EA</v>
          </cell>
          <cell r="E144">
            <v>44</v>
          </cell>
          <cell r="F144" t="str">
            <v>(8.8/0.2)x2=44EA 약 44EA</v>
          </cell>
        </row>
        <row r="145">
          <cell r="A145" t="e">
            <v>#REF!</v>
          </cell>
          <cell r="B145" t="str">
            <v>ROPE</v>
          </cell>
          <cell r="C145" t="str">
            <v>SUSØ1.6</v>
          </cell>
          <cell r="D145" t="str">
            <v>M</v>
          </cell>
          <cell r="E145">
            <v>18</v>
          </cell>
          <cell r="F145" t="str">
            <v>8.8x2=17.6M 약 18M</v>
          </cell>
        </row>
        <row r="146">
          <cell r="A146" t="e">
            <v>#REF!</v>
          </cell>
          <cell r="B146" t="str">
            <v>LIMIT SWITCH</v>
          </cell>
          <cell r="C146">
            <v>18</v>
          </cell>
          <cell r="D146" t="str">
            <v>EA</v>
          </cell>
          <cell r="E146">
            <v>1</v>
          </cell>
        </row>
        <row r="147">
          <cell r="A147" t="e">
            <v>#REF!</v>
          </cell>
          <cell r="B147" t="str">
            <v>LIMIT SWITCH</v>
          </cell>
          <cell r="C147">
            <v>1</v>
          </cell>
          <cell r="D147" t="str">
            <v>EA</v>
          </cell>
          <cell r="E147">
            <v>1</v>
          </cell>
        </row>
        <row r="148">
          <cell r="A148" t="e">
            <v>#REF!</v>
          </cell>
          <cell r="B148" t="str">
            <v>CURTAIN</v>
          </cell>
          <cell r="C148" t="str">
            <v>(암막지 선방염)</v>
          </cell>
          <cell r="D148" t="str">
            <v>M2</v>
          </cell>
          <cell r="E148">
            <v>117</v>
          </cell>
          <cell r="F148" t="str">
            <v>(8.8x할증350%)=30.8, 3.5+가공여유(0.3)=3.8, 30.8x3.8=117.04M2 약 117M2</v>
          </cell>
          <cell r="G148">
            <v>3.5</v>
          </cell>
        </row>
        <row r="149">
          <cell r="A149" t="e">
            <v>#REF!</v>
          </cell>
          <cell r="B149" t="str">
            <v>도장비</v>
          </cell>
          <cell r="C149">
            <v>3.5</v>
          </cell>
          <cell r="D149" t="str">
            <v>M2</v>
          </cell>
          <cell r="E149">
            <v>2</v>
          </cell>
          <cell r="F149" t="str">
            <v>PIPE(1.76)=약 2M2</v>
          </cell>
        </row>
        <row r="150">
          <cell r="A150" t="e">
            <v>#REF!</v>
          </cell>
        </row>
        <row r="151">
          <cell r="A151" t="e">
            <v>#REF!</v>
          </cell>
          <cell r="B151">
            <v>2</v>
          </cell>
          <cell r="C151">
            <v>2</v>
          </cell>
          <cell r="D151">
            <v>2</v>
          </cell>
          <cell r="E151" t="str">
            <v/>
          </cell>
        </row>
        <row r="152">
          <cell r="A152" t="e">
            <v>#REF!</v>
          </cell>
        </row>
        <row r="153">
          <cell r="F153" t="str">
            <v/>
          </cell>
        </row>
        <row r="154">
          <cell r="A154" t="e">
            <v>#REF!</v>
          </cell>
        </row>
        <row r="155">
          <cell r="A155" t="e">
            <v>#REF!</v>
          </cell>
        </row>
        <row r="156">
          <cell r="A156" t="e">
            <v>#REF!</v>
          </cell>
        </row>
        <row r="157">
          <cell r="B157" t="str">
            <v>공사명:WINDOW DARKEN CURTAIN(4,050L x 3,500H)</v>
          </cell>
          <cell r="C157">
            <v>2</v>
          </cell>
          <cell r="D157">
            <v>2</v>
          </cell>
          <cell r="E157">
            <v>2</v>
          </cell>
          <cell r="F157">
            <v>2</v>
          </cell>
          <cell r="G157">
            <v>2</v>
          </cell>
          <cell r="H157" t="str">
            <v>NO.1-06-00</v>
          </cell>
        </row>
        <row r="158">
          <cell r="B158" t="str">
            <v>소형 MOTOR</v>
          </cell>
          <cell r="C158" t="str">
            <v>25W</v>
          </cell>
          <cell r="D158" t="str">
            <v>SET</v>
          </cell>
          <cell r="E158">
            <v>1</v>
          </cell>
          <cell r="F158" t="str">
            <v/>
          </cell>
        </row>
        <row r="159">
          <cell r="A159" t="e">
            <v>#REF!</v>
          </cell>
          <cell r="B159" t="str">
            <v>MOTOR BRACKET</v>
          </cell>
          <cell r="C159">
            <v>1</v>
          </cell>
          <cell r="D159" t="str">
            <v>SET</v>
          </cell>
          <cell r="E159">
            <v>1</v>
          </cell>
        </row>
        <row r="160">
          <cell r="A160" t="e">
            <v>#REF!</v>
          </cell>
          <cell r="B160" t="str">
            <v>REDUCER</v>
          </cell>
          <cell r="C160" t="str">
            <v>15:1</v>
          </cell>
          <cell r="D160" t="str">
            <v>SET</v>
          </cell>
          <cell r="E160">
            <v>1</v>
          </cell>
        </row>
        <row r="161">
          <cell r="A161" t="e">
            <v>#REF!</v>
          </cell>
          <cell r="B161" t="str">
            <v>S.Q PIPE</v>
          </cell>
          <cell r="C161" t="str">
            <v>ㅁ-50 x 50 x 2.3t</v>
          </cell>
          <cell r="D161" t="str">
            <v>本</v>
          </cell>
          <cell r="E161">
            <v>2</v>
          </cell>
          <cell r="F161" t="str">
            <v>4.05/6M=0.675M 약 1本</v>
          </cell>
        </row>
        <row r="162">
          <cell r="A162" t="e">
            <v>#REF!</v>
          </cell>
          <cell r="B162" t="str">
            <v>AL RAIL</v>
          </cell>
          <cell r="C162" t="str">
            <v>주문 제작</v>
          </cell>
          <cell r="D162" t="str">
            <v>M</v>
          </cell>
          <cell r="E162">
            <v>4</v>
          </cell>
          <cell r="F162" t="str">
            <v>4.05M 약 4M</v>
          </cell>
        </row>
        <row r="163">
          <cell r="A163" t="e">
            <v>#REF!</v>
          </cell>
          <cell r="B163" t="str">
            <v>DRIVE PULLEY</v>
          </cell>
          <cell r="C163" t="str">
            <v>Ø60</v>
          </cell>
          <cell r="D163" t="str">
            <v>EA</v>
          </cell>
          <cell r="E163">
            <v>1</v>
          </cell>
        </row>
        <row r="164">
          <cell r="A164" t="e">
            <v>#REF!</v>
          </cell>
          <cell r="B164" t="str">
            <v>ADJUST BRACKET</v>
          </cell>
          <cell r="C164">
            <v>1</v>
          </cell>
          <cell r="D164" t="str">
            <v>EA</v>
          </cell>
          <cell r="E164">
            <v>1</v>
          </cell>
        </row>
        <row r="165">
          <cell r="A165" t="e">
            <v>#REF!</v>
          </cell>
          <cell r="B165" t="str">
            <v>MASTER CARRIER</v>
          </cell>
          <cell r="C165" t="str">
            <v>주문 제작</v>
          </cell>
          <cell r="D165" t="str">
            <v>EA</v>
          </cell>
          <cell r="E165">
            <v>2</v>
          </cell>
          <cell r="F165" t="str">
            <v>좌,우 최선단에</v>
          </cell>
        </row>
        <row r="166">
          <cell r="A166" t="e">
            <v>#REF!</v>
          </cell>
          <cell r="B166" t="str">
            <v>SINGLE CARRIER</v>
          </cell>
          <cell r="C166" t="str">
            <v>주문 제작</v>
          </cell>
          <cell r="D166" t="str">
            <v>EA</v>
          </cell>
          <cell r="E166">
            <v>20</v>
          </cell>
          <cell r="F166" t="str">
            <v>(4.05/0.2)x2=20.25EA 약 20EA</v>
          </cell>
        </row>
        <row r="167">
          <cell r="A167" t="e">
            <v>#REF!</v>
          </cell>
          <cell r="B167" t="str">
            <v>ROPE</v>
          </cell>
          <cell r="C167" t="str">
            <v>SUSØ1.6</v>
          </cell>
          <cell r="D167" t="str">
            <v>M</v>
          </cell>
          <cell r="E167">
            <v>8</v>
          </cell>
          <cell r="F167" t="str">
            <v>4.05x2=8.1M 약 8M</v>
          </cell>
        </row>
        <row r="168">
          <cell r="A168" t="e">
            <v>#REF!</v>
          </cell>
          <cell r="B168" t="str">
            <v>LIMIT SWITCH</v>
          </cell>
          <cell r="C168">
            <v>8</v>
          </cell>
          <cell r="D168" t="str">
            <v>EA</v>
          </cell>
          <cell r="E168">
            <v>1</v>
          </cell>
        </row>
        <row r="169">
          <cell r="A169" t="e">
            <v>#REF!</v>
          </cell>
          <cell r="B169" t="str">
            <v>CURTAIN</v>
          </cell>
          <cell r="C169" t="str">
            <v>(암막지 선방염)</v>
          </cell>
          <cell r="D169" t="str">
            <v>M2</v>
          </cell>
          <cell r="E169">
            <v>54</v>
          </cell>
          <cell r="F169" t="str">
            <v>(4.05x할증350%)=14.175, 3.5+가공여유(0.3)=3.8, 14.175x3.8=53.865 약 54M2</v>
          </cell>
          <cell r="G169">
            <v>3.5</v>
          </cell>
        </row>
        <row r="170">
          <cell r="A170" t="e">
            <v>#REF!</v>
          </cell>
          <cell r="B170" t="str">
            <v>도장비</v>
          </cell>
          <cell r="C170">
            <v>3.5</v>
          </cell>
          <cell r="D170" t="str">
            <v>M2</v>
          </cell>
          <cell r="E170">
            <v>1</v>
          </cell>
          <cell r="F170" t="str">
            <v>PIPE(0.8)=약 1M2</v>
          </cell>
        </row>
        <row r="171">
          <cell r="A171" t="e">
            <v>#REF!</v>
          </cell>
        </row>
        <row r="172">
          <cell r="A172" t="e">
            <v>#REF!</v>
          </cell>
          <cell r="B172">
            <v>1</v>
          </cell>
          <cell r="C172">
            <v>1</v>
          </cell>
          <cell r="D172">
            <v>1</v>
          </cell>
          <cell r="E172" t="str">
            <v/>
          </cell>
        </row>
        <row r="173">
          <cell r="A173" t="e">
            <v>#REF!</v>
          </cell>
        </row>
        <row r="174">
          <cell r="A174" t="e">
            <v>#REF!</v>
          </cell>
        </row>
        <row r="175">
          <cell r="A175" t="e">
            <v>#REF!</v>
          </cell>
        </row>
        <row r="176">
          <cell r="A176" t="e">
            <v>#REF!</v>
          </cell>
          <cell r="B176">
            <v>1</v>
          </cell>
          <cell r="C176">
            <v>1</v>
          </cell>
          <cell r="D176">
            <v>1</v>
          </cell>
          <cell r="E176">
            <v>1</v>
          </cell>
          <cell r="F176" t="str">
            <v/>
          </cell>
        </row>
        <row r="177">
          <cell r="A177" t="e">
            <v>#REF!</v>
          </cell>
        </row>
        <row r="178">
          <cell r="A178" t="e">
            <v>#REF!</v>
          </cell>
        </row>
        <row r="179">
          <cell r="A179" t="e">
            <v>#REF!</v>
          </cell>
          <cell r="B179" t="str">
            <v>공사명:DOOR DARKEN CURTAIN(4,050L x 3,500H)</v>
          </cell>
          <cell r="C179">
            <v>1</v>
          </cell>
          <cell r="D179">
            <v>1</v>
          </cell>
          <cell r="E179">
            <v>1</v>
          </cell>
          <cell r="F179">
            <v>1</v>
          </cell>
          <cell r="G179">
            <v>1</v>
          </cell>
          <cell r="H179" t="str">
            <v>NO.1-07-00</v>
          </cell>
        </row>
        <row r="180">
          <cell r="A180" t="e">
            <v>#REF!</v>
          </cell>
          <cell r="B180" t="str">
            <v>S.Q PIPE</v>
          </cell>
          <cell r="C180" t="str">
            <v>ㅁ-50 x 50 x 2.3t</v>
          </cell>
          <cell r="D180" t="str">
            <v>本</v>
          </cell>
          <cell r="E180">
            <v>1</v>
          </cell>
          <cell r="F180" t="str">
            <v>4.05/6M=0.675M 약 1本</v>
          </cell>
        </row>
        <row r="181">
          <cell r="A181" t="e">
            <v>#REF!</v>
          </cell>
          <cell r="B181" t="str">
            <v>AL RAIL</v>
          </cell>
          <cell r="C181" t="str">
            <v>주문 제작</v>
          </cell>
          <cell r="D181" t="str">
            <v>M</v>
          </cell>
          <cell r="E181">
            <v>4</v>
          </cell>
          <cell r="F181" t="str">
            <v>4.05M 약 4M</v>
          </cell>
        </row>
        <row r="182">
          <cell r="A182" t="e">
            <v>#REF!</v>
          </cell>
          <cell r="B182" t="str">
            <v>MASTER CARRIER</v>
          </cell>
          <cell r="C182" t="str">
            <v>주문 제작</v>
          </cell>
          <cell r="D182" t="str">
            <v>EA</v>
          </cell>
          <cell r="E182">
            <v>2</v>
          </cell>
          <cell r="F182" t="str">
            <v>좌,우 최선단에</v>
          </cell>
        </row>
        <row r="183">
          <cell r="A183" t="e">
            <v>#REF!</v>
          </cell>
          <cell r="B183" t="str">
            <v>SINGLE CARRIER</v>
          </cell>
          <cell r="C183" t="str">
            <v>주문 제작</v>
          </cell>
          <cell r="D183" t="str">
            <v>EA</v>
          </cell>
          <cell r="E183">
            <v>20</v>
          </cell>
          <cell r="F183" t="str">
            <v>(4.05/0.2)x2=20.25EA 약 20EA</v>
          </cell>
        </row>
        <row r="184">
          <cell r="A184" t="e">
            <v>#REF!</v>
          </cell>
          <cell r="B184" t="str">
            <v>CURTAIN</v>
          </cell>
          <cell r="C184" t="str">
            <v>(암막지 선방염)</v>
          </cell>
          <cell r="D184" t="str">
            <v>M2</v>
          </cell>
          <cell r="E184">
            <v>54</v>
          </cell>
          <cell r="F184" t="str">
            <v>(4.05x할증350%)=14.175, 3.5+가공여유(0.3)=3.8, 14.175x3.8=53.865 약 54M2</v>
          </cell>
          <cell r="G184">
            <v>3.5</v>
          </cell>
        </row>
        <row r="185">
          <cell r="A185" t="e">
            <v>#REF!</v>
          </cell>
          <cell r="B185" t="str">
            <v>도장비</v>
          </cell>
          <cell r="C185">
            <v>3.5</v>
          </cell>
          <cell r="D185" t="str">
            <v>M2</v>
          </cell>
          <cell r="E185">
            <v>1</v>
          </cell>
          <cell r="F185" t="str">
            <v>PIPE(0.8)=약 1M2</v>
          </cell>
        </row>
        <row r="186">
          <cell r="A186" t="e">
            <v>#REF!</v>
          </cell>
        </row>
        <row r="187">
          <cell r="A187" t="e">
            <v>#REF!</v>
          </cell>
          <cell r="B187">
            <v>1</v>
          </cell>
          <cell r="C187">
            <v>1</v>
          </cell>
          <cell r="D187">
            <v>1</v>
          </cell>
          <cell r="E187" t="str">
            <v/>
          </cell>
        </row>
        <row r="191">
          <cell r="F191" t="str">
            <v/>
          </cell>
        </row>
        <row r="193">
          <cell r="A193" t="e">
            <v>#REF!</v>
          </cell>
        </row>
        <row r="194">
          <cell r="A194" t="e">
            <v>#REF!</v>
          </cell>
        </row>
        <row r="195">
          <cell r="A195" t="e">
            <v>#REF!</v>
          </cell>
        </row>
        <row r="196">
          <cell r="A196" t="e">
            <v>#REF!</v>
          </cell>
        </row>
        <row r="198">
          <cell r="A198" t="e">
            <v>#REF!</v>
          </cell>
        </row>
        <row r="199">
          <cell r="A199" t="e">
            <v>#REF!</v>
          </cell>
        </row>
        <row r="200">
          <cell r="A200" t="e">
            <v>#REF!</v>
          </cell>
          <cell r="B200">
            <v>1</v>
          </cell>
          <cell r="C200">
            <v>1</v>
          </cell>
          <cell r="D200">
            <v>1</v>
          </cell>
          <cell r="E200">
            <v>1</v>
          </cell>
          <cell r="F200" t="str">
            <v>293KG=0.293TON</v>
          </cell>
        </row>
        <row r="201">
          <cell r="A201" t="e">
            <v>#REF!</v>
          </cell>
          <cell r="B201" t="str">
            <v>공사명:GRID IRON(8,600L x 900D)</v>
          </cell>
          <cell r="C201">
            <v>1</v>
          </cell>
          <cell r="D201">
            <v>1</v>
          </cell>
          <cell r="E201">
            <v>1</v>
          </cell>
          <cell r="F201">
            <v>1</v>
          </cell>
          <cell r="G201">
            <v>1</v>
          </cell>
          <cell r="H201" t="str">
            <v>NO.1-08-00</v>
          </cell>
        </row>
        <row r="202">
          <cell r="A202" t="e">
            <v>#REF!</v>
          </cell>
          <cell r="B202" t="str">
            <v>CHANNEL</v>
          </cell>
          <cell r="C202" t="str">
            <v xml:space="preserve">[-100 x 50 x 5t </v>
          </cell>
          <cell r="D202" t="str">
            <v>KG</v>
          </cell>
          <cell r="E202">
            <v>275</v>
          </cell>
          <cell r="F202" t="str">
            <v>(8.6x2)+(0.9x12)=28M+(할증5%)=29.4M</v>
          </cell>
          <cell r="G202">
            <v>0.05</v>
          </cell>
        </row>
        <row r="203">
          <cell r="A203" t="e">
            <v>#REF!</v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>=29.4x9.36KG/M= 275.18KG 약 275KG</v>
          </cell>
        </row>
        <row r="204">
          <cell r="A204" t="e">
            <v>#REF!</v>
          </cell>
          <cell r="B204" t="str">
            <v>ROUND BAR</v>
          </cell>
          <cell r="C204" t="str">
            <v>Ø19</v>
          </cell>
          <cell r="D204" t="str">
            <v>KG</v>
          </cell>
          <cell r="E204">
            <v>18</v>
          </cell>
          <cell r="F204" t="str">
            <v xml:space="preserve">HANGER POINT 8곳,8x1M=8x2.23KG = 17.84KG </v>
          </cell>
        </row>
        <row r="205">
          <cell r="A205" t="e">
            <v>#REF!</v>
          </cell>
          <cell r="B205" t="str">
            <v>TURNBUCKLE</v>
          </cell>
          <cell r="C205" t="str">
            <v>W5/8" x 300</v>
          </cell>
          <cell r="D205" t="str">
            <v>EA</v>
          </cell>
          <cell r="E205">
            <v>8</v>
          </cell>
          <cell r="F205" t="str">
            <v>HANGER POINT</v>
          </cell>
        </row>
        <row r="206">
          <cell r="A206" t="e">
            <v>#REF!</v>
          </cell>
          <cell r="B206" t="str">
            <v>SHACKLE</v>
          </cell>
          <cell r="C206" t="str">
            <v xml:space="preserve">W5/8" </v>
          </cell>
          <cell r="D206" t="str">
            <v>EA</v>
          </cell>
          <cell r="E206">
            <v>16</v>
          </cell>
          <cell r="F206" t="str">
            <v>1PONT당 2EA씩이므로 8x2 = 16EA</v>
          </cell>
        </row>
        <row r="207">
          <cell r="A207" t="e">
            <v>#REF!</v>
          </cell>
          <cell r="B207" t="str">
            <v>HANGER BRACKET</v>
          </cell>
          <cell r="C207">
            <v>16</v>
          </cell>
          <cell r="D207" t="str">
            <v>EA</v>
          </cell>
          <cell r="E207">
            <v>8</v>
          </cell>
          <cell r="F207" t="str">
            <v>천정부분 HANGER POINT</v>
          </cell>
        </row>
        <row r="208">
          <cell r="A208" t="e">
            <v>#REF!</v>
          </cell>
          <cell r="B208" t="str">
            <v>HANGER PLATE</v>
          </cell>
          <cell r="C208" t="str">
            <v>PL 9tx200x75</v>
          </cell>
          <cell r="D208" t="str">
            <v>EA</v>
          </cell>
          <cell r="E208">
            <v>8</v>
          </cell>
          <cell r="F208" t="str">
            <v>GRID 부분 HANGER POINT</v>
          </cell>
        </row>
        <row r="209">
          <cell r="A209" t="e">
            <v>#REF!</v>
          </cell>
          <cell r="B209" t="str">
            <v>도 장 비</v>
          </cell>
          <cell r="C209" t="str">
            <v>각 2회</v>
          </cell>
          <cell r="D209" t="str">
            <v>M2</v>
          </cell>
          <cell r="E209">
            <v>21</v>
          </cell>
          <cell r="F209" t="str">
            <v>CH-100(29x0.6)+ROUND BAR(8x0.1)++T'ASSY(8x0.3)=20.6 약 21M2</v>
          </cell>
        </row>
        <row r="210">
          <cell r="A210" t="e">
            <v>#REF!</v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</row>
        <row r="211"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</row>
        <row r="218">
          <cell r="A218" t="e">
            <v>#REF!</v>
          </cell>
        </row>
        <row r="219">
          <cell r="A219" t="e">
            <v>#REF!</v>
          </cell>
        </row>
        <row r="220">
          <cell r="A220" t="e">
            <v>#REF!</v>
          </cell>
        </row>
        <row r="221">
          <cell r="A221" t="e">
            <v>#REF!</v>
          </cell>
        </row>
        <row r="222">
          <cell r="A222" t="e">
            <v>#REF!</v>
          </cell>
        </row>
        <row r="223">
          <cell r="B223" t="str">
            <v>공사명 : CONTROL PANEL</v>
          </cell>
          <cell r="C223">
            <v>21</v>
          </cell>
          <cell r="D223" t="str">
            <v/>
          </cell>
          <cell r="E223" t="str">
            <v/>
          </cell>
          <cell r="F223" t="str">
            <v/>
          </cell>
          <cell r="G223">
            <v>21</v>
          </cell>
          <cell r="H223" t="str">
            <v>NO.1-09-00</v>
          </cell>
        </row>
        <row r="224">
          <cell r="A224" t="e">
            <v>#REF!</v>
          </cell>
          <cell r="B224" t="str">
            <v>PANEL</v>
          </cell>
          <cell r="C224" t="str">
            <v>800Lx1200Hx250D</v>
          </cell>
          <cell r="D224" t="str">
            <v>SET</v>
          </cell>
          <cell r="E224">
            <v>1</v>
          </cell>
          <cell r="F224" t="str">
            <v/>
          </cell>
        </row>
        <row r="225">
          <cell r="B225" t="str">
            <v>MAIN N.F.B</v>
          </cell>
          <cell r="C225" t="str">
            <v>3P 20A</v>
          </cell>
          <cell r="D225" t="str">
            <v>EA</v>
          </cell>
          <cell r="E225">
            <v>1</v>
          </cell>
          <cell r="F225" t="str">
            <v/>
          </cell>
        </row>
        <row r="226">
          <cell r="A226" t="e">
            <v>#REF!</v>
          </cell>
          <cell r="B226" t="str">
            <v>N.F.B</v>
          </cell>
          <cell r="C226" t="str">
            <v>3P 30AF/10AT</v>
          </cell>
          <cell r="D226" t="str">
            <v>EA</v>
          </cell>
          <cell r="E226">
            <v>1</v>
          </cell>
          <cell r="F226" t="str">
            <v>1.5KW 1회로 이므로</v>
          </cell>
        </row>
        <row r="227">
          <cell r="A227" t="e">
            <v>#REF!</v>
          </cell>
          <cell r="B227" t="str">
            <v>N.F.B</v>
          </cell>
          <cell r="C227" t="str">
            <v>2P 5A</v>
          </cell>
          <cell r="D227" t="str">
            <v>EA</v>
          </cell>
          <cell r="E227">
            <v>10</v>
          </cell>
          <cell r="F227" t="str">
            <v>25W x 6회로, 40W x 2회로, 100W x 1회로, 190W x 1회로= 10회로이므로</v>
          </cell>
        </row>
        <row r="228">
          <cell r="A228" t="e">
            <v>#REF!</v>
          </cell>
          <cell r="B228" t="str">
            <v xml:space="preserve">N.F.B(MACHINE OP') </v>
          </cell>
          <cell r="C228" t="str">
            <v>2P 5A</v>
          </cell>
          <cell r="D228" t="str">
            <v>EA</v>
          </cell>
          <cell r="E228">
            <v>1</v>
          </cell>
          <cell r="F228" t="str">
            <v/>
          </cell>
        </row>
        <row r="229">
          <cell r="B229" t="str">
            <v>MAGNETIC S/W</v>
          </cell>
          <cell r="C229" t="str">
            <v>SMO - 15</v>
          </cell>
          <cell r="D229" t="str">
            <v>EA</v>
          </cell>
          <cell r="E229">
            <v>2</v>
          </cell>
          <cell r="F229" t="str">
            <v>1회로 (1.5KW이하) x 2EA씩 (정.역회전)</v>
          </cell>
        </row>
        <row r="230">
          <cell r="A230" t="e">
            <v>#REF!</v>
          </cell>
          <cell r="B230" t="str">
            <v>전  선</v>
          </cell>
          <cell r="C230" t="str">
            <v>UL #24</v>
          </cell>
          <cell r="D230" t="str">
            <v>M</v>
          </cell>
          <cell r="E230">
            <v>10</v>
          </cell>
          <cell r="F230" t="str">
            <v/>
          </cell>
        </row>
        <row r="231">
          <cell r="A231" t="e">
            <v>#REF!</v>
          </cell>
          <cell r="B231" t="str">
            <v>PILOT LAMP</v>
          </cell>
          <cell r="C231" t="str">
            <v/>
          </cell>
          <cell r="D231" t="str">
            <v>EA</v>
          </cell>
          <cell r="E231">
            <v>2</v>
          </cell>
          <cell r="F231" t="str">
            <v>POWER용 1EA, OPERATION용 1EA</v>
          </cell>
        </row>
        <row r="232">
          <cell r="B232" t="str">
            <v>T.H</v>
          </cell>
          <cell r="C232">
            <v>2</v>
          </cell>
          <cell r="D232" t="str">
            <v>EA</v>
          </cell>
          <cell r="E232">
            <v>1</v>
          </cell>
          <cell r="F232" t="str">
            <v>회로당 1EA씩 x 1회로</v>
          </cell>
        </row>
        <row r="233">
          <cell r="A233" t="e">
            <v>#REF!</v>
          </cell>
          <cell r="B233" t="str">
            <v>POWER RELAY</v>
          </cell>
          <cell r="C233" t="str">
            <v>4a4b</v>
          </cell>
          <cell r="D233" t="str">
            <v>EA</v>
          </cell>
          <cell r="E233">
            <v>20</v>
          </cell>
          <cell r="F233" t="str">
            <v>회로당 2EA씩 x 10회로</v>
          </cell>
        </row>
        <row r="234">
          <cell r="A234" t="e">
            <v>#REF!</v>
          </cell>
          <cell r="B234" t="str">
            <v>RELAY</v>
          </cell>
          <cell r="C234" t="str">
            <v>DC 24V 14PIN</v>
          </cell>
          <cell r="D234" t="str">
            <v>EA</v>
          </cell>
          <cell r="E234">
            <v>2</v>
          </cell>
          <cell r="F234" t="str">
            <v>회로당 2EA씩 x 1회로</v>
          </cell>
        </row>
        <row r="235">
          <cell r="A235" t="e">
            <v>#REF!</v>
          </cell>
          <cell r="B235" t="str">
            <v>RELAY SOCKET</v>
          </cell>
          <cell r="C235" t="str">
            <v>DC 24V 14PIN</v>
          </cell>
          <cell r="D235" t="str">
            <v>EA</v>
          </cell>
          <cell r="E235">
            <v>2</v>
          </cell>
          <cell r="F235" t="str">
            <v>회로당 2EA씩 x 1회로</v>
          </cell>
          <cell r="G235" t="str">
            <v/>
          </cell>
        </row>
        <row r="236">
          <cell r="A236" t="e">
            <v>#REF!</v>
          </cell>
          <cell r="B236" t="str">
            <v>FUSE/SOCKET</v>
          </cell>
          <cell r="C236" t="str">
            <v/>
          </cell>
          <cell r="D236" t="str">
            <v>EA</v>
          </cell>
          <cell r="E236">
            <v>3</v>
          </cell>
          <cell r="F236" t="str">
            <v>3상 이므로</v>
          </cell>
        </row>
        <row r="237">
          <cell r="A237" t="e">
            <v>#REF!</v>
          </cell>
          <cell r="B237" t="str">
            <v>TRANS</v>
          </cell>
          <cell r="C237" t="str">
            <v>250W 380/220,110,24V</v>
          </cell>
          <cell r="D237" t="str">
            <v>SET</v>
          </cell>
          <cell r="E237">
            <v>1</v>
          </cell>
        </row>
        <row r="238">
          <cell r="A238" t="e">
            <v>#REF!</v>
          </cell>
          <cell r="B238" t="str">
            <v>TERMINAL &amp; BLOCK</v>
          </cell>
          <cell r="C238" t="str">
            <v>20A</v>
          </cell>
          <cell r="D238" t="str">
            <v>EA</v>
          </cell>
          <cell r="E238">
            <v>44</v>
          </cell>
          <cell r="F238" t="str">
            <v>11CIR'x4EA=44EA (POWER)</v>
          </cell>
        </row>
        <row r="239">
          <cell r="A239" t="e">
            <v>#REF!</v>
          </cell>
          <cell r="B239" t="str">
            <v>TERMINAL &amp; BLOCK</v>
          </cell>
          <cell r="C239" t="str">
            <v>10A</v>
          </cell>
          <cell r="D239" t="str">
            <v>EA</v>
          </cell>
          <cell r="E239">
            <v>66</v>
          </cell>
          <cell r="F239" t="str">
            <v>11CIR'x6EA=66EA (OPERATION)</v>
          </cell>
        </row>
        <row r="240">
          <cell r="B240" t="str">
            <v>TERMINAL &amp; TUBE</v>
          </cell>
          <cell r="C240" t="str">
            <v>3.5sq</v>
          </cell>
          <cell r="D240" t="str">
            <v>SET</v>
          </cell>
          <cell r="E240">
            <v>88</v>
          </cell>
          <cell r="F240" t="str">
            <v/>
          </cell>
        </row>
        <row r="241">
          <cell r="A241" t="e">
            <v>#REF!</v>
          </cell>
          <cell r="B241" t="str">
            <v>TERMINAL &amp; TUBE</v>
          </cell>
          <cell r="C241" t="str">
            <v>1.25sq</v>
          </cell>
          <cell r="D241" t="str">
            <v>SET</v>
          </cell>
          <cell r="E241">
            <v>132</v>
          </cell>
          <cell r="F241" t="str">
            <v/>
          </cell>
        </row>
        <row r="242">
          <cell r="A242" t="e">
            <v>#REF!</v>
          </cell>
          <cell r="B242" t="str">
            <v>전   선</v>
          </cell>
          <cell r="C242" t="str">
            <v>IV 3.5sq</v>
          </cell>
          <cell r="D242" t="str">
            <v>M</v>
          </cell>
          <cell r="E242">
            <v>88</v>
          </cell>
          <cell r="F242" t="str">
            <v>회로당2M x (4가닥 x11회로)=88M</v>
          </cell>
        </row>
        <row r="243">
          <cell r="A243" t="e">
            <v>#REF!</v>
          </cell>
          <cell r="B243" t="str">
            <v>전   선</v>
          </cell>
          <cell r="C243" t="str">
            <v>IV 1.25sq</v>
          </cell>
          <cell r="D243" t="str">
            <v>M</v>
          </cell>
          <cell r="E243">
            <v>88</v>
          </cell>
          <cell r="F243" t="str">
            <v>회로당2M x (4가닥 x11회로)=88M</v>
          </cell>
          <cell r="G243">
            <v>88</v>
          </cell>
          <cell r="H243" t="str">
            <v/>
          </cell>
        </row>
        <row r="245">
          <cell r="A245" t="e">
            <v>#REF!</v>
          </cell>
          <cell r="B245" t="str">
            <v>공사명: CONTROL BOARD</v>
          </cell>
          <cell r="C245">
            <v>88</v>
          </cell>
          <cell r="D245">
            <v>88</v>
          </cell>
          <cell r="E245">
            <v>88</v>
          </cell>
          <cell r="F245">
            <v>88</v>
          </cell>
          <cell r="G245">
            <v>88</v>
          </cell>
          <cell r="H245" t="str">
            <v>NO.1-10-00</v>
          </cell>
        </row>
        <row r="246">
          <cell r="A246" t="e">
            <v>#REF!</v>
          </cell>
          <cell r="B246" t="str">
            <v>CONTROL BOARD</v>
          </cell>
          <cell r="C246" t="str">
            <v>325x350x80</v>
          </cell>
          <cell r="D246" t="str">
            <v>SET</v>
          </cell>
          <cell r="E246">
            <v>1</v>
          </cell>
          <cell r="F246" t="str">
            <v>도면 참조</v>
          </cell>
        </row>
        <row r="247">
          <cell r="A247" t="e">
            <v>#REF!</v>
          </cell>
          <cell r="B247" t="str">
            <v>PILOT LAMP</v>
          </cell>
          <cell r="C247" t="str">
            <v>Ø16</v>
          </cell>
          <cell r="D247" t="str">
            <v>EA</v>
          </cell>
          <cell r="E247">
            <v>1</v>
          </cell>
          <cell r="F247" t="str">
            <v>도면 참조</v>
          </cell>
        </row>
        <row r="248">
          <cell r="A248" t="e">
            <v>#REF!</v>
          </cell>
          <cell r="B248" t="str">
            <v>KEY S/W</v>
          </cell>
          <cell r="C248" t="str">
            <v/>
          </cell>
          <cell r="D248" t="str">
            <v>EA</v>
          </cell>
          <cell r="E248">
            <v>1</v>
          </cell>
          <cell r="F248" t="str">
            <v>도면 참조</v>
          </cell>
          <cell r="G248" t="str">
            <v/>
          </cell>
        </row>
        <row r="249">
          <cell r="A249" t="e">
            <v>#REF!</v>
          </cell>
          <cell r="B249" t="str">
            <v>EMERGENCY S/W</v>
          </cell>
          <cell r="C249" t="str">
            <v>Ø25</v>
          </cell>
          <cell r="D249" t="str">
            <v>EA</v>
          </cell>
          <cell r="E249">
            <v>1</v>
          </cell>
          <cell r="F249" t="str">
            <v>도면 참조</v>
          </cell>
        </row>
        <row r="250">
          <cell r="A250" t="e">
            <v>#REF!</v>
          </cell>
          <cell r="B250" t="str">
            <v>선 택 S/W</v>
          </cell>
          <cell r="C250" t="str">
            <v xml:space="preserve">Ø16 </v>
          </cell>
          <cell r="D250" t="str">
            <v>EA</v>
          </cell>
          <cell r="E250">
            <v>11</v>
          </cell>
          <cell r="F250" t="str">
            <v>도면 참조</v>
          </cell>
        </row>
        <row r="251">
          <cell r="A251" t="e">
            <v>#REF!</v>
          </cell>
          <cell r="B251" t="str">
            <v>PUSH BUTTON S/W</v>
          </cell>
          <cell r="C251" t="str">
            <v xml:space="preserve">Ø16 </v>
          </cell>
          <cell r="D251" t="str">
            <v>EA</v>
          </cell>
          <cell r="E251">
            <v>33</v>
          </cell>
          <cell r="F251" t="str">
            <v>11회로 x 3EA = 33EA</v>
          </cell>
        </row>
        <row r="252">
          <cell r="A252" t="e">
            <v>#REF!</v>
          </cell>
          <cell r="B252" t="str">
            <v>TERMINAL BLOCK</v>
          </cell>
          <cell r="C252" t="str">
            <v>20A</v>
          </cell>
          <cell r="D252" t="str">
            <v>EA</v>
          </cell>
          <cell r="E252">
            <v>33</v>
          </cell>
          <cell r="F252" t="str">
            <v>11회로 x3EA = 33EA</v>
          </cell>
        </row>
        <row r="253">
          <cell r="A253" t="e">
            <v>#REF!</v>
          </cell>
          <cell r="B253" t="str">
            <v/>
          </cell>
          <cell r="C253">
            <v>33</v>
          </cell>
          <cell r="D253" t="str">
            <v/>
          </cell>
          <cell r="E253" t="str">
            <v/>
          </cell>
          <cell r="F253" t="str">
            <v/>
          </cell>
        </row>
        <row r="254">
          <cell r="A254" t="e">
            <v>#REF!</v>
          </cell>
          <cell r="B254" t="str">
            <v/>
          </cell>
          <cell r="C254">
            <v>33</v>
          </cell>
          <cell r="D254" t="str">
            <v/>
          </cell>
          <cell r="E254" t="str">
            <v/>
          </cell>
          <cell r="F254" t="str">
            <v/>
          </cell>
        </row>
        <row r="255">
          <cell r="A255" t="e">
            <v>#REF!</v>
          </cell>
        </row>
        <row r="256">
          <cell r="A256" t="e">
            <v>#REF!</v>
          </cell>
        </row>
        <row r="258">
          <cell r="A258" t="e">
            <v>#REF!</v>
          </cell>
        </row>
        <row r="259">
          <cell r="A259" t="e">
            <v>#REF!</v>
          </cell>
        </row>
        <row r="260">
          <cell r="A260" t="e">
            <v>#REF!</v>
          </cell>
        </row>
        <row r="262">
          <cell r="A262" t="e">
            <v>#REF!</v>
          </cell>
          <cell r="B262">
            <v>33</v>
          </cell>
          <cell r="C262">
            <v>33</v>
          </cell>
          <cell r="D262">
            <v>33</v>
          </cell>
          <cell r="E262">
            <v>33</v>
          </cell>
          <cell r="F262">
            <v>33</v>
          </cell>
          <cell r="G262" t="str">
            <v/>
          </cell>
          <cell r="H262" t="str">
            <v/>
          </cell>
        </row>
        <row r="263">
          <cell r="A263" t="e">
            <v>#REF!</v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/>
          </cell>
        </row>
        <row r="264">
          <cell r="A264" t="e">
            <v>#REF!</v>
          </cell>
        </row>
        <row r="265">
          <cell r="A265" t="e">
            <v>#REF!</v>
          </cell>
        </row>
        <row r="266">
          <cell r="A266" t="e">
            <v>#REF!</v>
          </cell>
        </row>
        <row r="267">
          <cell r="A267" t="e">
            <v>#REF!</v>
          </cell>
          <cell r="B267" t="str">
            <v>공사명 : MACHINE PART (1.5KW x 4P用: WINCH TYPE)</v>
          </cell>
          <cell r="C267">
            <v>33</v>
          </cell>
          <cell r="D267">
            <v>33</v>
          </cell>
          <cell r="E267">
            <v>33</v>
          </cell>
          <cell r="F267">
            <v>33</v>
          </cell>
          <cell r="G267">
            <v>33</v>
          </cell>
          <cell r="H267" t="str">
            <v>일위대가-1</v>
          </cell>
        </row>
        <row r="268">
          <cell r="A268" t="e">
            <v>#REF!</v>
          </cell>
          <cell r="B268" t="str">
            <v>MOTOR</v>
          </cell>
          <cell r="C268" t="str">
            <v>1.5KW x 4P</v>
          </cell>
          <cell r="D268" t="str">
            <v>대</v>
          </cell>
          <cell r="E268">
            <v>1</v>
          </cell>
          <cell r="F268" t="str">
            <v/>
          </cell>
        </row>
        <row r="269">
          <cell r="A269" t="e">
            <v>#REF!</v>
          </cell>
          <cell r="B269" t="str">
            <v>DISK BRAKE</v>
          </cell>
          <cell r="C269" t="str">
            <v>1.5KW x 4P用</v>
          </cell>
          <cell r="D269" t="str">
            <v>대</v>
          </cell>
          <cell r="E269">
            <v>1</v>
          </cell>
          <cell r="F269" t="str">
            <v/>
          </cell>
        </row>
        <row r="270">
          <cell r="A270" t="e">
            <v>#REF!</v>
          </cell>
          <cell r="B270" t="str">
            <v>BOLT,NUT,W/S,S/W</v>
          </cell>
          <cell r="C270" t="str">
            <v>M12 x 40L</v>
          </cell>
          <cell r="D270" t="str">
            <v>SET</v>
          </cell>
          <cell r="E270">
            <v>4</v>
          </cell>
          <cell r="F270" t="str">
            <v>MOTOR 고정용</v>
          </cell>
        </row>
        <row r="271">
          <cell r="A271" t="e">
            <v>#REF!</v>
          </cell>
          <cell r="B271" t="str">
            <v>MOTOR DIE</v>
          </cell>
          <cell r="C271" t="str">
            <v>1.5KW x 4P用</v>
          </cell>
          <cell r="D271" t="str">
            <v>SET</v>
          </cell>
          <cell r="E271">
            <v>1</v>
          </cell>
          <cell r="F271" t="str">
            <v>MOTOR 고정용</v>
          </cell>
        </row>
        <row r="272">
          <cell r="A272" t="e">
            <v>#REF!</v>
          </cell>
          <cell r="B272" t="str">
            <v>STUD BOLT</v>
          </cell>
          <cell r="C272" t="str">
            <v>M16 x 200L</v>
          </cell>
          <cell r="D272" t="str">
            <v>SET</v>
          </cell>
          <cell r="E272">
            <v>4</v>
          </cell>
          <cell r="F272" t="str">
            <v>MOTOR 출력축과 WORM REDUCER 입력축과의 거리조절용</v>
          </cell>
        </row>
        <row r="273">
          <cell r="A273" t="e">
            <v>#REF!</v>
          </cell>
          <cell r="B273" t="str">
            <v>NUT</v>
          </cell>
          <cell r="C273" t="str">
            <v>M16</v>
          </cell>
          <cell r="D273" t="str">
            <v>EA</v>
          </cell>
          <cell r="E273">
            <v>16</v>
          </cell>
          <cell r="F273" t="str">
            <v>STUD BOLT 1EA당 4EA씩으므로 4EAx4EA= 16EA</v>
          </cell>
        </row>
        <row r="274">
          <cell r="A274" t="e">
            <v>#REF!</v>
          </cell>
          <cell r="B274" t="str">
            <v xml:space="preserve">V-PULLEY </v>
          </cell>
          <cell r="C274" t="str">
            <v>B형 x 2열 x 3"</v>
          </cell>
          <cell r="D274" t="str">
            <v>EA</v>
          </cell>
          <cell r="E274">
            <v>1</v>
          </cell>
          <cell r="F274" t="str">
            <v>MOTOR 출력용</v>
          </cell>
        </row>
        <row r="275">
          <cell r="A275" t="e">
            <v>#REF!</v>
          </cell>
          <cell r="B275" t="str">
            <v xml:space="preserve">V-PULLEY </v>
          </cell>
          <cell r="C275" t="str">
            <v>B형 x 2열 x 8"</v>
          </cell>
          <cell r="D275" t="str">
            <v>EA</v>
          </cell>
          <cell r="E275">
            <v>1</v>
          </cell>
          <cell r="F275" t="str">
            <v>WORM REDUCER 입력축용</v>
          </cell>
        </row>
        <row r="276">
          <cell r="A276" t="e">
            <v>#REF!</v>
          </cell>
          <cell r="B276" t="str">
            <v>V-BELT</v>
          </cell>
          <cell r="C276" t="str">
            <v>B형 x 42"</v>
          </cell>
          <cell r="D276" t="str">
            <v>EA</v>
          </cell>
          <cell r="E276">
            <v>2</v>
          </cell>
          <cell r="F276" t="str">
            <v>V-PULLEY가 2열</v>
          </cell>
        </row>
        <row r="277">
          <cell r="A277" t="e">
            <v>#REF!</v>
          </cell>
          <cell r="B277" t="str">
            <v>WORM REDUCER</v>
          </cell>
          <cell r="C277" t="str">
            <v>1.5KW x 4P用</v>
          </cell>
          <cell r="D277" t="str">
            <v>대</v>
          </cell>
          <cell r="E277">
            <v>1</v>
          </cell>
          <cell r="F277" t="str">
            <v/>
          </cell>
        </row>
        <row r="278">
          <cell r="A278" t="e">
            <v>#REF!</v>
          </cell>
          <cell r="B278" t="str">
            <v>BOLT,NUT,W/S,S/W</v>
          </cell>
          <cell r="C278" t="str">
            <v>M16 x 60L</v>
          </cell>
          <cell r="D278" t="str">
            <v>SET</v>
          </cell>
          <cell r="E278">
            <v>2</v>
          </cell>
          <cell r="F278" t="str">
            <v>WORM REDUCER 고정용</v>
          </cell>
        </row>
        <row r="279">
          <cell r="A279" t="e">
            <v>#REF!</v>
          </cell>
          <cell r="B279" t="str">
            <v>BEARING</v>
          </cell>
          <cell r="C279" t="str">
            <v>UCP #207</v>
          </cell>
          <cell r="D279" t="str">
            <v>EA</v>
          </cell>
          <cell r="E279">
            <v>1</v>
          </cell>
          <cell r="F279" t="str">
            <v/>
          </cell>
        </row>
        <row r="280">
          <cell r="A280" t="e">
            <v>#REF!</v>
          </cell>
          <cell r="B280" t="str">
            <v>BEARING DIE</v>
          </cell>
          <cell r="C280" t="str">
            <v>UCP #207用</v>
          </cell>
          <cell r="D280" t="str">
            <v>EA</v>
          </cell>
          <cell r="E280">
            <v>1</v>
          </cell>
          <cell r="F280" t="str">
            <v/>
          </cell>
        </row>
        <row r="281">
          <cell r="A281" t="e">
            <v>#REF!</v>
          </cell>
          <cell r="B281" t="str">
            <v>BOLT,NUT,W/S,S/W</v>
          </cell>
          <cell r="C281" t="str">
            <v>M16 x 60L</v>
          </cell>
          <cell r="D281" t="str">
            <v>SET</v>
          </cell>
          <cell r="E281">
            <v>2</v>
          </cell>
          <cell r="F281" t="str">
            <v>BEARING DIE 고정용</v>
          </cell>
        </row>
        <row r="282">
          <cell r="A282" t="e">
            <v>#REF!</v>
          </cell>
          <cell r="B282" t="str">
            <v>CHAIN SPROCKET</v>
          </cell>
          <cell r="C282" t="str">
            <v>DS #35 x 12t</v>
          </cell>
          <cell r="D282" t="str">
            <v>SET</v>
          </cell>
          <cell r="E282">
            <v>1</v>
          </cell>
          <cell r="F282" t="str">
            <v>LIMIT 제어동력 전달용 (CAM LINIT S/W 입력축)</v>
          </cell>
        </row>
        <row r="283">
          <cell r="A283" t="e">
            <v>#REF!</v>
          </cell>
          <cell r="B283" t="str">
            <v>CHAIN SPROCKET</v>
          </cell>
          <cell r="C283" t="str">
            <v>DS #35 x 27t</v>
          </cell>
          <cell r="D283" t="str">
            <v>SET</v>
          </cell>
          <cell r="E283">
            <v>1</v>
          </cell>
          <cell r="F283" t="str">
            <v>LIMIT 제어동력 전달용 (WORM REDUCER 출력축 끝단)</v>
          </cell>
        </row>
        <row r="284">
          <cell r="A284" t="e">
            <v>#REF!</v>
          </cell>
          <cell r="B284" t="str">
            <v xml:space="preserve">CHAIN </v>
          </cell>
          <cell r="C284" t="str">
            <v xml:space="preserve">DS #35 </v>
          </cell>
          <cell r="D284" t="str">
            <v>SET</v>
          </cell>
          <cell r="E284">
            <v>1</v>
          </cell>
          <cell r="F284" t="str">
            <v>LIMIT 제어동력</v>
          </cell>
        </row>
        <row r="285">
          <cell r="A285" t="e">
            <v>#REF!</v>
          </cell>
          <cell r="B285" t="str">
            <v>CHAIN OFFSET LINK</v>
          </cell>
          <cell r="C285" t="str">
            <v xml:space="preserve">DS #35用 </v>
          </cell>
          <cell r="D285" t="str">
            <v>EA</v>
          </cell>
          <cell r="E285">
            <v>1</v>
          </cell>
          <cell r="F285" t="str">
            <v>CHAIN 연결용</v>
          </cell>
        </row>
        <row r="286">
          <cell r="A286" t="e">
            <v>#REF!</v>
          </cell>
          <cell r="B286" t="str">
            <v>CAM LIMIT S/W</v>
          </cell>
          <cell r="C286" t="str">
            <v>SCREW TYPE</v>
          </cell>
          <cell r="D286" t="str">
            <v>SET</v>
          </cell>
          <cell r="E286">
            <v>1</v>
          </cell>
          <cell r="F286" t="str">
            <v>LIMIT 제어동력</v>
          </cell>
        </row>
        <row r="287">
          <cell r="A287" t="e">
            <v>#REF!</v>
          </cell>
          <cell r="B287" t="str">
            <v>LIMIT S/W DIE</v>
          </cell>
          <cell r="C287" t="str">
            <v/>
          </cell>
          <cell r="D287" t="str">
            <v>SET</v>
          </cell>
          <cell r="E287">
            <v>1</v>
          </cell>
          <cell r="F287" t="str">
            <v/>
          </cell>
        </row>
        <row r="288">
          <cell r="A288" t="e">
            <v>#REF!</v>
          </cell>
          <cell r="B288" t="str">
            <v>BOLT,NUT,W/S,S/W</v>
          </cell>
          <cell r="C288" t="str">
            <v>M6 x 30L</v>
          </cell>
          <cell r="D288" t="str">
            <v>SET</v>
          </cell>
          <cell r="E288">
            <v>2</v>
          </cell>
          <cell r="F288" t="str">
            <v>CAM LIMITS S/W 고정용</v>
          </cell>
        </row>
        <row r="289">
          <cell r="A289" t="e">
            <v>#REF!</v>
          </cell>
        </row>
        <row r="290">
          <cell r="A290" t="e">
            <v>#REF!</v>
          </cell>
        </row>
        <row r="291">
          <cell r="A291" t="e">
            <v>#REF!</v>
          </cell>
        </row>
        <row r="292">
          <cell r="A292" t="e">
            <v>#REF!</v>
          </cell>
        </row>
        <row r="293">
          <cell r="A293" t="e">
            <v>#REF!</v>
          </cell>
        </row>
        <row r="294">
          <cell r="A294" t="e">
            <v>#REF!</v>
          </cell>
        </row>
        <row r="295">
          <cell r="A295" t="e">
            <v>#REF!</v>
          </cell>
        </row>
        <row r="296">
          <cell r="A296" t="e">
            <v>#REF!</v>
          </cell>
        </row>
        <row r="297">
          <cell r="A297" t="e">
            <v>#REF!</v>
          </cell>
        </row>
        <row r="298">
          <cell r="A298" t="e">
            <v>#REF!</v>
          </cell>
        </row>
        <row r="299">
          <cell r="A299" t="e">
            <v>#REF!</v>
          </cell>
        </row>
        <row r="300">
          <cell r="A300" t="e">
            <v>#REF!</v>
          </cell>
        </row>
        <row r="301">
          <cell r="A301" t="e">
            <v>#REF!</v>
          </cell>
        </row>
        <row r="302">
          <cell r="A302" t="e">
            <v>#REF!</v>
          </cell>
        </row>
        <row r="303">
          <cell r="A303" t="e">
            <v>#REF!</v>
          </cell>
        </row>
        <row r="304">
          <cell r="A304" t="e">
            <v>#REF!</v>
          </cell>
        </row>
        <row r="305">
          <cell r="A305" t="e">
            <v>#REF!</v>
          </cell>
        </row>
        <row r="306">
          <cell r="A306" t="e">
            <v>#REF!</v>
          </cell>
        </row>
        <row r="307">
          <cell r="A307" t="e">
            <v>#REF!</v>
          </cell>
        </row>
        <row r="308">
          <cell r="A308" t="e">
            <v>#REF!</v>
          </cell>
        </row>
        <row r="309">
          <cell r="A309" t="e">
            <v>#REF!</v>
          </cell>
        </row>
        <row r="310">
          <cell r="A310" t="e">
            <v>#REF!</v>
          </cell>
        </row>
        <row r="311">
          <cell r="A311" t="e">
            <v>#REF!</v>
          </cell>
        </row>
        <row r="312">
          <cell r="A312" t="e">
            <v>#REF!</v>
          </cell>
        </row>
        <row r="313">
          <cell r="A313" t="e">
            <v>#REF!</v>
          </cell>
        </row>
        <row r="314">
          <cell r="A314" t="e">
            <v>#REF!</v>
          </cell>
        </row>
        <row r="315">
          <cell r="A315" t="e">
            <v>#REF!</v>
          </cell>
        </row>
        <row r="316">
          <cell r="A316" t="e">
            <v>#REF!</v>
          </cell>
        </row>
        <row r="317">
          <cell r="A317" t="e">
            <v>#REF!</v>
          </cell>
        </row>
        <row r="318">
          <cell r="A318" t="e">
            <v>#REF!</v>
          </cell>
        </row>
        <row r="319">
          <cell r="A319" t="e">
            <v>#REF!</v>
          </cell>
        </row>
        <row r="320">
          <cell r="A320" t="e">
            <v>#REF!</v>
          </cell>
        </row>
        <row r="321">
          <cell r="A321" t="e">
            <v>#REF!</v>
          </cell>
        </row>
        <row r="322">
          <cell r="A322" t="e">
            <v>#REF!</v>
          </cell>
        </row>
        <row r="323">
          <cell r="A323" t="e">
            <v>#REF!</v>
          </cell>
        </row>
        <row r="324">
          <cell r="A324" t="e">
            <v>#REF!</v>
          </cell>
        </row>
        <row r="325">
          <cell r="A325" t="e">
            <v>#REF!</v>
          </cell>
        </row>
        <row r="326">
          <cell r="A326" t="e">
            <v>#REF!</v>
          </cell>
        </row>
        <row r="327">
          <cell r="A327" t="e">
            <v>#REF!</v>
          </cell>
        </row>
        <row r="328">
          <cell r="A328" t="e">
            <v>#REF!</v>
          </cell>
        </row>
        <row r="329">
          <cell r="A329" t="e">
            <v>#REF!</v>
          </cell>
        </row>
        <row r="330">
          <cell r="A330" t="e">
            <v>#REF!</v>
          </cell>
        </row>
        <row r="331">
          <cell r="A331" t="e">
            <v>#REF!</v>
          </cell>
        </row>
        <row r="332">
          <cell r="A332" t="e">
            <v>#REF!</v>
          </cell>
        </row>
        <row r="333">
          <cell r="A333" t="e">
            <v>#REF!</v>
          </cell>
        </row>
        <row r="334">
          <cell r="A334" t="e">
            <v>#REF!</v>
          </cell>
        </row>
        <row r="335">
          <cell r="A335" t="e">
            <v>#REF!</v>
          </cell>
        </row>
        <row r="336">
          <cell r="A336" t="e">
            <v>#REF!</v>
          </cell>
        </row>
        <row r="337">
          <cell r="A337" t="e">
            <v>#REF!</v>
          </cell>
        </row>
        <row r="338">
          <cell r="A338" t="e">
            <v>#REF!</v>
          </cell>
        </row>
        <row r="339">
          <cell r="A339" t="e">
            <v>#REF!</v>
          </cell>
        </row>
        <row r="340">
          <cell r="A340" t="e">
            <v>#REF!</v>
          </cell>
        </row>
        <row r="341">
          <cell r="A341" t="e">
            <v>#REF!</v>
          </cell>
        </row>
        <row r="342">
          <cell r="A342" t="e">
            <v>#REF!</v>
          </cell>
        </row>
        <row r="343">
          <cell r="A343" t="e">
            <v>#REF!</v>
          </cell>
        </row>
        <row r="344">
          <cell r="A344" t="e">
            <v>#REF!</v>
          </cell>
        </row>
        <row r="345">
          <cell r="A345" t="e">
            <v>#REF!</v>
          </cell>
        </row>
        <row r="346">
          <cell r="A346" t="e">
            <v>#REF!</v>
          </cell>
        </row>
        <row r="347">
          <cell r="A347" t="e">
            <v>#REF!</v>
          </cell>
        </row>
        <row r="348">
          <cell r="A348" t="e">
            <v>#REF!</v>
          </cell>
        </row>
        <row r="349">
          <cell r="A349" t="e">
            <v>#REF!</v>
          </cell>
        </row>
        <row r="350">
          <cell r="A350" t="e">
            <v>#REF!</v>
          </cell>
        </row>
        <row r="351">
          <cell r="A351" t="e">
            <v>#REF!</v>
          </cell>
        </row>
        <row r="352">
          <cell r="A352" t="e">
            <v>#REF!</v>
          </cell>
        </row>
        <row r="353">
          <cell r="A353" t="e">
            <v>#REF!</v>
          </cell>
        </row>
        <row r="354">
          <cell r="A354" t="e">
            <v>#REF!</v>
          </cell>
        </row>
        <row r="355">
          <cell r="A355" t="e">
            <v>#REF!</v>
          </cell>
        </row>
        <row r="356">
          <cell r="A356" t="e">
            <v>#REF!</v>
          </cell>
        </row>
        <row r="357">
          <cell r="A357" t="e">
            <v>#REF!</v>
          </cell>
        </row>
        <row r="358">
          <cell r="A358" t="e">
            <v>#REF!</v>
          </cell>
        </row>
        <row r="359">
          <cell r="A359" t="e">
            <v>#REF!</v>
          </cell>
        </row>
        <row r="360">
          <cell r="A360" t="e">
            <v>#REF!</v>
          </cell>
        </row>
        <row r="361">
          <cell r="A361" t="e">
            <v>#REF!</v>
          </cell>
        </row>
        <row r="362">
          <cell r="A362" t="e">
            <v>#REF!</v>
          </cell>
        </row>
        <row r="363">
          <cell r="A363" t="e">
            <v>#REF!</v>
          </cell>
        </row>
        <row r="364">
          <cell r="A364" t="e">
            <v>#REF!</v>
          </cell>
        </row>
        <row r="365">
          <cell r="A365" t="e">
            <v>#REF!</v>
          </cell>
        </row>
        <row r="366">
          <cell r="A366" t="e">
            <v>#REF!</v>
          </cell>
        </row>
        <row r="367">
          <cell r="A367" t="e">
            <v>#REF!</v>
          </cell>
        </row>
        <row r="368">
          <cell r="A368" t="e">
            <v>#REF!</v>
          </cell>
        </row>
        <row r="369">
          <cell r="A369" t="e">
            <v>#REF!</v>
          </cell>
        </row>
        <row r="370">
          <cell r="A370" t="e">
            <v>#REF!</v>
          </cell>
        </row>
        <row r="371">
          <cell r="A371" t="e">
            <v>#REF!</v>
          </cell>
        </row>
        <row r="372">
          <cell r="A372" t="e">
            <v>#REF!</v>
          </cell>
        </row>
        <row r="373">
          <cell r="A373" t="e">
            <v>#REF!</v>
          </cell>
        </row>
        <row r="374">
          <cell r="A374" t="e">
            <v>#REF!</v>
          </cell>
        </row>
        <row r="375">
          <cell r="A375" t="e">
            <v>#REF!</v>
          </cell>
        </row>
        <row r="376">
          <cell r="A376" t="e">
            <v>#REF!</v>
          </cell>
        </row>
        <row r="377">
          <cell r="A377" t="e">
            <v>#REF!</v>
          </cell>
        </row>
        <row r="378">
          <cell r="A378" t="e">
            <v>#REF!</v>
          </cell>
        </row>
        <row r="379">
          <cell r="A379" t="e">
            <v>#REF!</v>
          </cell>
        </row>
        <row r="380">
          <cell r="A380" t="e">
            <v>#REF!</v>
          </cell>
        </row>
        <row r="381">
          <cell r="A381" t="e">
            <v>#REF!</v>
          </cell>
        </row>
        <row r="382">
          <cell r="A382" t="e">
            <v>#REF!</v>
          </cell>
        </row>
        <row r="383">
          <cell r="A383" t="e">
            <v>#REF!</v>
          </cell>
        </row>
        <row r="384">
          <cell r="A384" t="e">
            <v>#REF!</v>
          </cell>
        </row>
        <row r="385">
          <cell r="A385" t="e">
            <v>#REF!</v>
          </cell>
        </row>
        <row r="386">
          <cell r="A386" t="e">
            <v>#REF!</v>
          </cell>
        </row>
        <row r="387">
          <cell r="A387" t="e">
            <v>#REF!</v>
          </cell>
        </row>
        <row r="388">
          <cell r="A388" t="e">
            <v>#REF!</v>
          </cell>
        </row>
        <row r="389">
          <cell r="A389" t="e">
            <v>#REF!</v>
          </cell>
        </row>
        <row r="390">
          <cell r="A390" t="e">
            <v>#REF!</v>
          </cell>
        </row>
        <row r="391">
          <cell r="A391" t="e">
            <v>#REF!</v>
          </cell>
        </row>
        <row r="392">
          <cell r="A392" t="e">
            <v>#REF!</v>
          </cell>
        </row>
        <row r="393">
          <cell r="A393" t="e">
            <v>#REF!</v>
          </cell>
        </row>
        <row r="394">
          <cell r="A394" t="e">
            <v>#REF!</v>
          </cell>
        </row>
        <row r="395">
          <cell r="A395" t="e">
            <v>#REF!</v>
          </cell>
        </row>
        <row r="396">
          <cell r="A396" t="e">
            <v>#REF!</v>
          </cell>
        </row>
        <row r="397">
          <cell r="A397" t="e">
            <v>#REF!</v>
          </cell>
        </row>
        <row r="398">
          <cell r="A398" t="e">
            <v>#REF!</v>
          </cell>
        </row>
        <row r="399">
          <cell r="A399" t="e">
            <v>#REF!</v>
          </cell>
        </row>
        <row r="400">
          <cell r="A400" t="e">
            <v>#REF!</v>
          </cell>
        </row>
        <row r="401">
          <cell r="A401" t="e">
            <v>#REF!</v>
          </cell>
        </row>
        <row r="402">
          <cell r="A402" t="e">
            <v>#REF!</v>
          </cell>
        </row>
        <row r="403">
          <cell r="A403" t="e">
            <v>#REF!</v>
          </cell>
        </row>
        <row r="404">
          <cell r="A404" t="e">
            <v>#REF!</v>
          </cell>
        </row>
        <row r="405">
          <cell r="A405" t="e">
            <v>#REF!</v>
          </cell>
        </row>
        <row r="406">
          <cell r="A406" t="e">
            <v>#REF!</v>
          </cell>
        </row>
        <row r="407">
          <cell r="A407" t="e">
            <v>#REF!</v>
          </cell>
        </row>
        <row r="408">
          <cell r="A408" t="e">
            <v>#REF!</v>
          </cell>
        </row>
        <row r="409">
          <cell r="A409" t="e">
            <v>#REF!</v>
          </cell>
        </row>
        <row r="410">
          <cell r="A410" t="e">
            <v>#REF!</v>
          </cell>
        </row>
        <row r="411">
          <cell r="A411" t="e">
            <v>#REF!</v>
          </cell>
        </row>
        <row r="412">
          <cell r="A412" t="e">
            <v>#REF!</v>
          </cell>
        </row>
        <row r="413">
          <cell r="A413" t="e">
            <v>#REF!</v>
          </cell>
        </row>
        <row r="414">
          <cell r="A414" t="e">
            <v>#REF!</v>
          </cell>
        </row>
        <row r="415">
          <cell r="A415" t="e">
            <v>#REF!</v>
          </cell>
        </row>
        <row r="416">
          <cell r="A416" t="e">
            <v>#REF!</v>
          </cell>
        </row>
        <row r="417">
          <cell r="A417" t="e">
            <v>#REF!</v>
          </cell>
        </row>
        <row r="418">
          <cell r="A418" t="e">
            <v>#REF!</v>
          </cell>
        </row>
        <row r="419">
          <cell r="A419" t="e">
            <v>#REF!</v>
          </cell>
        </row>
        <row r="420">
          <cell r="A420" t="e">
            <v>#REF!</v>
          </cell>
        </row>
        <row r="421">
          <cell r="A421" t="e">
            <v>#REF!</v>
          </cell>
        </row>
        <row r="422">
          <cell r="A422" t="e">
            <v>#REF!</v>
          </cell>
        </row>
        <row r="423">
          <cell r="A423" t="e">
            <v>#REF!</v>
          </cell>
        </row>
        <row r="424">
          <cell r="A424" t="e">
            <v>#REF!</v>
          </cell>
        </row>
        <row r="425">
          <cell r="A425" t="e">
            <v>#REF!</v>
          </cell>
        </row>
        <row r="426">
          <cell r="A426" t="e">
            <v>#REF!</v>
          </cell>
        </row>
        <row r="427">
          <cell r="A427" t="e">
            <v>#REF!</v>
          </cell>
        </row>
        <row r="428">
          <cell r="A428" t="e">
            <v>#REF!</v>
          </cell>
        </row>
        <row r="429">
          <cell r="A429" t="e">
            <v>#REF!</v>
          </cell>
        </row>
        <row r="430">
          <cell r="A430" t="e">
            <v>#REF!</v>
          </cell>
        </row>
        <row r="431">
          <cell r="A431" t="e">
            <v>#REF!</v>
          </cell>
        </row>
        <row r="432">
          <cell r="A432" t="e">
            <v>#REF!</v>
          </cell>
        </row>
        <row r="433">
          <cell r="A433" t="e">
            <v>#REF!</v>
          </cell>
        </row>
        <row r="434">
          <cell r="A434" t="e">
            <v>#REF!</v>
          </cell>
        </row>
        <row r="435">
          <cell r="A435" t="e">
            <v>#REF!</v>
          </cell>
        </row>
        <row r="436">
          <cell r="A436" t="e">
            <v>#REF!</v>
          </cell>
        </row>
        <row r="437">
          <cell r="A437" t="e">
            <v>#REF!</v>
          </cell>
        </row>
        <row r="438">
          <cell r="A438" t="e">
            <v>#REF!</v>
          </cell>
        </row>
        <row r="439">
          <cell r="A439" t="e">
            <v>#REF!</v>
          </cell>
        </row>
        <row r="440">
          <cell r="A440" t="e">
            <v>#REF!</v>
          </cell>
        </row>
        <row r="441">
          <cell r="A441" t="e">
            <v>#REF!</v>
          </cell>
        </row>
        <row r="442">
          <cell r="A442" t="e">
            <v>#REF!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기계획"/>
      <sheetName val="통신계획"/>
      <sheetName val="관리동계획"/>
      <sheetName val="전시관계획"/>
      <sheetName val="Sheet3 (2)"/>
      <sheetName val="Sheet1"/>
      <sheetName val="Sheet3"/>
      <sheetName val="자재단가"/>
      <sheetName val="2-1. 경관조명 내역총괄표"/>
      <sheetName val="수량산출"/>
      <sheetName val="건축"/>
      <sheetName val="건축집"/>
      <sheetName val="일위대가표"/>
      <sheetName val="실행철강하도"/>
      <sheetName val="단가 및 재료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코드표"/>
      <sheetName val="원남울진낙찰내역(99.4.13 부산청)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98수문일위"/>
      <sheetName val="98자재단가"/>
      <sheetName val="98년도"/>
      <sheetName val="99년도1월 "/>
      <sheetName val="99년도4월 "/>
      <sheetName val="99년도7월"/>
      <sheetName val="99년도9월"/>
      <sheetName val="해평이토변"/>
      <sheetName val="녹동자동비22560"/>
      <sheetName val="녹동자동비22760"/>
      <sheetName val="광양도이자동비"/>
      <sheetName val="도암천자동비"/>
      <sheetName val="광양신아배수문"/>
      <sheetName val="창포지구"/>
      <sheetName val="도양자동비"/>
      <sheetName val="회문지구"/>
      <sheetName val="토기공"/>
      <sheetName val="옥룡제"/>
      <sheetName val="봉덕보"/>
      <sheetName val="봉덕보 1"/>
      <sheetName val="난간"/>
    </sheetNames>
    <sheetDataSet>
      <sheetData sheetId="0" refreshError="1"/>
      <sheetData sheetId="1" refreshError="1">
        <row r="2">
          <cell r="A2" t="str">
            <v>★ 본 수문용 일위대가표를 수정할때는 아래사항을 유의하기바람</v>
          </cell>
        </row>
        <row r="3">
          <cell r="A3" t="str">
            <v>1. 사용장비 손료는 단가항목이 공란인것은 토목에서 받아 기입하고, 다른것은 시중물가지에서 해당 단가를 찾아  수정할것</v>
          </cell>
        </row>
        <row r="4">
          <cell r="A4" t="str">
            <v xml:space="preserve">2. 도장비 산출 내역중 자재비는 별도 기입할것.          </v>
          </cell>
        </row>
        <row r="11">
          <cell r="G11" t="str">
            <v>'98 년도  노 임  단 가 표</v>
          </cell>
        </row>
        <row r="12">
          <cell r="E12" t="str">
            <v/>
          </cell>
        </row>
        <row r="13">
          <cell r="A13" t="str">
            <v>종       별</v>
          </cell>
          <cell r="C13" t="str">
            <v>재 료 또 는</v>
          </cell>
          <cell r="D13" t="str">
            <v>원 수</v>
          </cell>
          <cell r="E13" t="str">
            <v>단위</v>
          </cell>
          <cell r="F13" t="str">
            <v>총   액</v>
          </cell>
          <cell r="G13" t="str">
            <v>노   무   비</v>
          </cell>
          <cell r="I13" t="str">
            <v>재   료   비</v>
          </cell>
          <cell r="K13" t="str">
            <v>경      비</v>
          </cell>
          <cell r="M13" t="str">
            <v>비   고</v>
          </cell>
        </row>
        <row r="14">
          <cell r="C14" t="str">
            <v xml:space="preserve">규       격 </v>
          </cell>
          <cell r="F14" t="str">
            <v>금   액</v>
          </cell>
          <cell r="G14" t="str">
            <v>단  가</v>
          </cell>
          <cell r="H14" t="str">
            <v>금   액</v>
          </cell>
          <cell r="I14" t="str">
            <v>단  가</v>
          </cell>
          <cell r="J14" t="str">
            <v>금   액</v>
          </cell>
          <cell r="K14" t="str">
            <v>단  가</v>
          </cell>
          <cell r="L14" t="str">
            <v>금   액</v>
          </cell>
        </row>
        <row r="15">
          <cell r="A15" t="str">
            <v>형  틀  목  공</v>
          </cell>
          <cell r="C15" t="str">
            <v/>
          </cell>
          <cell r="D15">
            <v>1</v>
          </cell>
          <cell r="E15" t="str">
            <v>일</v>
          </cell>
          <cell r="H15">
            <v>75306</v>
          </cell>
        </row>
        <row r="16">
          <cell r="A16" t="str">
            <v>절    단    공</v>
          </cell>
          <cell r="D16">
            <v>1</v>
          </cell>
          <cell r="E16" t="str">
            <v>"</v>
          </cell>
          <cell r="H16">
            <v>65881</v>
          </cell>
        </row>
        <row r="17">
          <cell r="A17" t="str">
            <v>석          공</v>
          </cell>
          <cell r="D17">
            <v>1</v>
          </cell>
          <cell r="E17" t="str">
            <v>"</v>
          </cell>
          <cell r="H17">
            <v>77005</v>
          </cell>
        </row>
        <row r="18">
          <cell r="A18" t="str">
            <v>특 수 비 계 공</v>
          </cell>
          <cell r="D18">
            <v>1</v>
          </cell>
          <cell r="E18" t="str">
            <v>"</v>
          </cell>
          <cell r="H18">
            <v>85884</v>
          </cell>
        </row>
        <row r="19">
          <cell r="A19" t="str">
            <v>비    계    공</v>
          </cell>
          <cell r="D19">
            <v>1</v>
          </cell>
          <cell r="E19" t="str">
            <v>"</v>
          </cell>
          <cell r="H19">
            <v>79467</v>
          </cell>
        </row>
        <row r="20">
          <cell r="A20" t="str">
            <v>도    장    공</v>
          </cell>
          <cell r="D20">
            <v>1</v>
          </cell>
          <cell r="E20" t="str">
            <v>일</v>
          </cell>
          <cell r="H20">
            <v>63038</v>
          </cell>
        </row>
        <row r="21">
          <cell r="A21" t="str">
            <v>플랜트기계설치공</v>
          </cell>
          <cell r="D21">
            <v>1</v>
          </cell>
          <cell r="E21" t="str">
            <v>"</v>
          </cell>
          <cell r="H21">
            <v>80805</v>
          </cell>
        </row>
        <row r="22">
          <cell r="A22" t="str">
            <v>플랜트  용접공</v>
          </cell>
          <cell r="D22">
            <v>1</v>
          </cell>
          <cell r="E22" t="str">
            <v>"</v>
          </cell>
          <cell r="H22">
            <v>95379</v>
          </cell>
        </row>
        <row r="23">
          <cell r="A23" t="str">
            <v>플랜트  제관공</v>
          </cell>
          <cell r="D23">
            <v>1</v>
          </cell>
          <cell r="E23" t="str">
            <v>"</v>
          </cell>
          <cell r="H23">
            <v>81966</v>
          </cell>
        </row>
        <row r="24">
          <cell r="A24" t="str">
            <v>플랜트  배관공</v>
          </cell>
          <cell r="D24">
            <v>1</v>
          </cell>
          <cell r="E24" t="str">
            <v>"</v>
          </cell>
          <cell r="H24">
            <v>97219</v>
          </cell>
        </row>
        <row r="25">
          <cell r="A25" t="str">
            <v>측    량    사</v>
          </cell>
          <cell r="D25">
            <v>1</v>
          </cell>
          <cell r="E25" t="str">
            <v>일</v>
          </cell>
          <cell r="H25">
            <v>58506</v>
          </cell>
        </row>
        <row r="26">
          <cell r="A26" t="str">
            <v>측량사    조수</v>
          </cell>
          <cell r="D26">
            <v>1</v>
          </cell>
          <cell r="E26" t="str">
            <v>"</v>
          </cell>
          <cell r="H26">
            <v>38777</v>
          </cell>
        </row>
        <row r="27">
          <cell r="A27" t="str">
            <v>플랜트    전공</v>
          </cell>
          <cell r="D27">
            <v>1</v>
          </cell>
          <cell r="E27" t="str">
            <v>"</v>
          </cell>
          <cell r="H27">
            <v>64285</v>
          </cell>
        </row>
        <row r="28">
          <cell r="A28" t="str">
            <v>특  별  인  부</v>
          </cell>
          <cell r="D28">
            <v>1</v>
          </cell>
          <cell r="E28" t="str">
            <v>"</v>
          </cell>
          <cell r="H28">
            <v>57379</v>
          </cell>
        </row>
        <row r="29">
          <cell r="A29" t="str">
            <v>보  통  인  부</v>
          </cell>
          <cell r="D29">
            <v>1</v>
          </cell>
          <cell r="E29" t="str">
            <v>"</v>
          </cell>
          <cell r="H29">
            <v>37736</v>
          </cell>
        </row>
        <row r="30">
          <cell r="A30" t="str">
            <v>중기 운전 기사</v>
          </cell>
          <cell r="D30">
            <v>1</v>
          </cell>
          <cell r="E30" t="str">
            <v>일</v>
          </cell>
          <cell r="H30">
            <v>56951</v>
          </cell>
        </row>
        <row r="31">
          <cell r="A31" t="str">
            <v>중  기  조  장</v>
          </cell>
          <cell r="D31">
            <v>1</v>
          </cell>
          <cell r="E31" t="str">
            <v>"</v>
          </cell>
          <cell r="H31">
            <v>55484</v>
          </cell>
        </row>
        <row r="32">
          <cell r="A32" t="str">
            <v>운전수(기  계)</v>
          </cell>
          <cell r="D32">
            <v>1</v>
          </cell>
          <cell r="E32" t="str">
            <v>"</v>
          </cell>
          <cell r="H32">
            <v>54325</v>
          </cell>
        </row>
        <row r="33">
          <cell r="A33" t="str">
            <v>운전사(운반차)</v>
          </cell>
          <cell r="D33">
            <v>1</v>
          </cell>
          <cell r="E33" t="str">
            <v>"</v>
          </cell>
          <cell r="H33">
            <v>51077</v>
          </cell>
        </row>
        <row r="34">
          <cell r="A34" t="str">
            <v>종       별</v>
          </cell>
          <cell r="C34" t="str">
            <v>재 료 또 는</v>
          </cell>
          <cell r="D34" t="str">
            <v xml:space="preserve">원 수 </v>
          </cell>
          <cell r="E34" t="str">
            <v>단 위</v>
          </cell>
          <cell r="F34" t="str">
            <v>총   액</v>
          </cell>
          <cell r="G34" t="str">
            <v>노   무   비</v>
          </cell>
          <cell r="I34" t="str">
            <v>재   료   비</v>
          </cell>
          <cell r="K34" t="str">
            <v>경      비</v>
          </cell>
          <cell r="M34" t="str">
            <v>비   고</v>
          </cell>
        </row>
        <row r="35">
          <cell r="C35" t="str">
            <v xml:space="preserve">규       격 </v>
          </cell>
          <cell r="F35" t="str">
            <v>금   액</v>
          </cell>
          <cell r="G35" t="str">
            <v>단  가</v>
          </cell>
          <cell r="H35" t="str">
            <v>금   액</v>
          </cell>
          <cell r="I35" t="str">
            <v>단  가</v>
          </cell>
          <cell r="J35" t="str">
            <v>금   액</v>
          </cell>
          <cell r="K35" t="str">
            <v>단  가</v>
          </cell>
          <cell r="L35" t="str">
            <v>금   액</v>
          </cell>
        </row>
        <row r="36">
          <cell r="A36" t="str">
            <v>중기 운전 조수</v>
          </cell>
          <cell r="D36">
            <v>1</v>
          </cell>
          <cell r="E36" t="str">
            <v>"</v>
          </cell>
          <cell r="H36">
            <v>42762</v>
          </cell>
        </row>
        <row r="37">
          <cell r="A37" t="str">
            <v>기    계    공</v>
          </cell>
          <cell r="D37">
            <v>1</v>
          </cell>
          <cell r="E37" t="str">
            <v>일</v>
          </cell>
          <cell r="H37">
            <v>58906</v>
          </cell>
        </row>
        <row r="38">
          <cell r="A38" t="str">
            <v>용접공 (일 반)</v>
          </cell>
          <cell r="D38">
            <v>1</v>
          </cell>
          <cell r="E38" t="str">
            <v>"</v>
          </cell>
          <cell r="H38">
            <v>74016</v>
          </cell>
        </row>
        <row r="39">
          <cell r="A39" t="str">
            <v>리    벳    공</v>
          </cell>
          <cell r="D39">
            <v>1</v>
          </cell>
          <cell r="E39" t="str">
            <v>"</v>
          </cell>
          <cell r="H39">
            <v>71579</v>
          </cell>
        </row>
        <row r="40">
          <cell r="A40" t="str">
            <v>계    령    공</v>
          </cell>
          <cell r="D40">
            <v>1</v>
          </cell>
          <cell r="E40" t="str">
            <v>"</v>
          </cell>
          <cell r="H40">
            <v>41937</v>
          </cell>
          <cell r="L40" t="str">
            <v/>
          </cell>
        </row>
        <row r="41">
          <cell r="A41" t="str">
            <v>제    도    공</v>
          </cell>
          <cell r="D41">
            <v>1</v>
          </cell>
          <cell r="E41" t="str">
            <v>"</v>
          </cell>
          <cell r="H41">
            <v>32747</v>
          </cell>
        </row>
        <row r="42">
          <cell r="A42" t="str">
            <v>현    도    공</v>
          </cell>
          <cell r="C42" t="str">
            <v/>
          </cell>
          <cell r="D42">
            <v>1</v>
          </cell>
          <cell r="E42" t="str">
            <v>일</v>
          </cell>
          <cell r="H42">
            <v>28487</v>
          </cell>
        </row>
        <row r="43">
          <cell r="A43" t="str">
            <v>마    킹    공</v>
          </cell>
          <cell r="D43">
            <v>1</v>
          </cell>
          <cell r="E43" t="str">
            <v>"</v>
          </cell>
          <cell r="H43">
            <v>26924</v>
          </cell>
        </row>
        <row r="44">
          <cell r="A44" t="str">
            <v>산 소 절 단 공</v>
          </cell>
          <cell r="D44">
            <v>1</v>
          </cell>
          <cell r="E44" t="str">
            <v>"</v>
          </cell>
          <cell r="H44">
            <v>31794</v>
          </cell>
        </row>
        <row r="45">
          <cell r="A45" t="str">
            <v>샤    링    공</v>
          </cell>
          <cell r="D45">
            <v>1</v>
          </cell>
          <cell r="E45" t="str">
            <v>"</v>
          </cell>
          <cell r="H45">
            <v>29508</v>
          </cell>
        </row>
        <row r="46">
          <cell r="A46" t="str">
            <v>프  레  스  공</v>
          </cell>
          <cell r="D46">
            <v>1</v>
          </cell>
          <cell r="E46" t="str">
            <v>"</v>
          </cell>
          <cell r="H46">
            <v>26250</v>
          </cell>
        </row>
        <row r="47">
          <cell r="A47" t="str">
            <v>보    링    공</v>
          </cell>
          <cell r="D47">
            <v>1</v>
          </cell>
          <cell r="E47" t="str">
            <v>일</v>
          </cell>
          <cell r="H47">
            <v>28378</v>
          </cell>
        </row>
        <row r="48">
          <cell r="A48" t="str">
            <v>밀    링    공</v>
          </cell>
          <cell r="D48">
            <v>1</v>
          </cell>
          <cell r="E48" t="str">
            <v>"</v>
          </cell>
          <cell r="H48">
            <v>27252</v>
          </cell>
        </row>
        <row r="49">
          <cell r="A49" t="str">
            <v>방 전 절 단 공</v>
          </cell>
          <cell r="D49">
            <v>1</v>
          </cell>
          <cell r="E49" t="str">
            <v>"</v>
          </cell>
          <cell r="H49">
            <v>27047</v>
          </cell>
        </row>
        <row r="50">
          <cell r="A50" t="str">
            <v>드    링    공</v>
          </cell>
          <cell r="D50">
            <v>1</v>
          </cell>
          <cell r="E50" t="str">
            <v>"</v>
          </cell>
          <cell r="H50">
            <v>27215</v>
          </cell>
        </row>
        <row r="51">
          <cell r="A51" t="str">
            <v>수 동 선 반 공</v>
          </cell>
          <cell r="D51">
            <v>1</v>
          </cell>
          <cell r="E51" t="str">
            <v>"</v>
          </cell>
          <cell r="H51">
            <v>27350</v>
          </cell>
        </row>
        <row r="52">
          <cell r="A52" t="str">
            <v>프  레  나  공</v>
          </cell>
          <cell r="D52">
            <v>1</v>
          </cell>
          <cell r="E52" t="str">
            <v>일</v>
          </cell>
          <cell r="H52">
            <v>25035</v>
          </cell>
        </row>
        <row r="53">
          <cell r="A53" t="str">
            <v>3 본  로 라 공</v>
          </cell>
          <cell r="D53">
            <v>1</v>
          </cell>
          <cell r="E53" t="str">
            <v>"</v>
          </cell>
          <cell r="H53">
            <v>34250</v>
          </cell>
        </row>
        <row r="54">
          <cell r="A54" t="str">
            <v>벤 딩 머 쉰 공</v>
          </cell>
          <cell r="D54">
            <v>1</v>
          </cell>
          <cell r="E54" t="str">
            <v>"</v>
          </cell>
          <cell r="H54">
            <v>29076</v>
          </cell>
        </row>
        <row r="55">
          <cell r="A55" t="str">
            <v>열  처  리  공</v>
          </cell>
          <cell r="D55">
            <v>1</v>
          </cell>
          <cell r="E55" t="str">
            <v>"</v>
          </cell>
          <cell r="H55">
            <v>25392</v>
          </cell>
        </row>
        <row r="56">
          <cell r="A56" t="str">
            <v>용    접    공</v>
          </cell>
          <cell r="D56">
            <v>1</v>
          </cell>
          <cell r="E56" t="str">
            <v>"</v>
          </cell>
          <cell r="H56">
            <v>27908</v>
          </cell>
        </row>
        <row r="57">
          <cell r="A57" t="str">
            <v>종       별</v>
          </cell>
          <cell r="C57" t="str">
            <v>재 료 또 는</v>
          </cell>
          <cell r="D57" t="str">
            <v xml:space="preserve">원 수 </v>
          </cell>
          <cell r="E57" t="str">
            <v>단 위</v>
          </cell>
          <cell r="F57" t="str">
            <v>총   액</v>
          </cell>
          <cell r="G57" t="str">
            <v>노   무   비</v>
          </cell>
          <cell r="I57" t="str">
            <v>재   료   비</v>
          </cell>
          <cell r="K57" t="str">
            <v>경      비</v>
          </cell>
          <cell r="M57" t="str">
            <v>비   고</v>
          </cell>
        </row>
        <row r="58">
          <cell r="C58" t="str">
            <v xml:space="preserve">규       격 </v>
          </cell>
          <cell r="F58" t="str">
            <v>금   액</v>
          </cell>
          <cell r="G58" t="str">
            <v>단  가</v>
          </cell>
          <cell r="H58" t="str">
            <v>금   액</v>
          </cell>
          <cell r="I58" t="str">
            <v>단  가</v>
          </cell>
          <cell r="J58" t="str">
            <v>금   액</v>
          </cell>
          <cell r="K58" t="str">
            <v>단  가</v>
          </cell>
          <cell r="L58" t="str">
            <v>금   액</v>
          </cell>
        </row>
        <row r="59">
          <cell r="A59" t="str">
            <v>그 라 인 다 공</v>
          </cell>
          <cell r="D59">
            <v>1</v>
          </cell>
          <cell r="E59" t="str">
            <v>일</v>
          </cell>
          <cell r="H59">
            <v>26032</v>
          </cell>
        </row>
        <row r="60">
          <cell r="A60" t="str">
            <v>비파괴  시험공</v>
          </cell>
          <cell r="D60">
            <v>1</v>
          </cell>
          <cell r="E60" t="str">
            <v>"</v>
          </cell>
          <cell r="H60">
            <v>64472</v>
          </cell>
        </row>
        <row r="61">
          <cell r="A61" t="str">
            <v>기계 기사 1 급</v>
          </cell>
          <cell r="C61" t="str">
            <v>(중급기술자)</v>
          </cell>
          <cell r="D61">
            <v>1</v>
          </cell>
          <cell r="E61" t="str">
            <v>"</v>
          </cell>
          <cell r="H61">
            <v>97488</v>
          </cell>
        </row>
        <row r="62">
          <cell r="A62" t="str">
            <v>기계 기사 2 급</v>
          </cell>
          <cell r="C62" t="str">
            <v>(초급기술자)</v>
          </cell>
          <cell r="D62">
            <v>1</v>
          </cell>
          <cell r="E62" t="str">
            <v>"</v>
          </cell>
          <cell r="H62">
            <v>69405</v>
          </cell>
        </row>
        <row r="63">
          <cell r="A63" t="str">
            <v>철    공</v>
          </cell>
          <cell r="D63">
            <v>1</v>
          </cell>
          <cell r="E63" t="str">
            <v>"</v>
          </cell>
          <cell r="H63">
            <v>72430</v>
          </cell>
        </row>
        <row r="64">
          <cell r="A64" t="str">
            <v>잠 수 부</v>
          </cell>
          <cell r="D64">
            <v>1</v>
          </cell>
          <cell r="E64" t="str">
            <v xml:space="preserve">일 </v>
          </cell>
          <cell r="H64">
            <v>81832</v>
          </cell>
        </row>
        <row r="65">
          <cell r="A65" t="str">
            <v>선    부</v>
          </cell>
          <cell r="D65">
            <v>1</v>
          </cell>
          <cell r="E65" t="str">
            <v xml:space="preserve">일 </v>
          </cell>
          <cell r="H65">
            <v>40088</v>
          </cell>
        </row>
        <row r="66">
          <cell r="A66" t="str">
            <v>조 력 공</v>
          </cell>
          <cell r="D66">
            <v>1</v>
          </cell>
          <cell r="E66" t="str">
            <v xml:space="preserve">일 </v>
          </cell>
          <cell r="H66">
            <v>48912</v>
          </cell>
        </row>
        <row r="67">
          <cell r="A67" t="str">
            <v>품질관리공(시험사1급)</v>
          </cell>
          <cell r="D67">
            <v>1</v>
          </cell>
          <cell r="E67" t="str">
            <v xml:space="preserve">일 </v>
          </cell>
          <cell r="H67">
            <v>47867</v>
          </cell>
          <cell r="L67" t="str">
            <v/>
          </cell>
        </row>
        <row r="68">
          <cell r="A68" t="str">
            <v>특급기술자(건설및기타)</v>
          </cell>
          <cell r="D68">
            <v>1</v>
          </cell>
          <cell r="E68" t="str">
            <v xml:space="preserve">일 </v>
          </cell>
          <cell r="H68">
            <v>142203</v>
          </cell>
          <cell r="L68" t="str">
            <v/>
          </cell>
        </row>
        <row r="69">
          <cell r="A69" t="str">
            <v>고급기술자(    "     )</v>
          </cell>
          <cell r="D69">
            <v>1</v>
          </cell>
          <cell r="E69" t="str">
            <v xml:space="preserve">일 </v>
          </cell>
          <cell r="H69">
            <v>117410</v>
          </cell>
          <cell r="L69" t="str">
            <v/>
          </cell>
        </row>
        <row r="70">
          <cell r="A70" t="str">
            <v>중급기술자(    "     )</v>
          </cell>
          <cell r="D70">
            <v>1</v>
          </cell>
          <cell r="E70" t="str">
            <v xml:space="preserve">일 </v>
          </cell>
          <cell r="H70">
            <v>97488</v>
          </cell>
          <cell r="L70" t="str">
            <v/>
          </cell>
        </row>
        <row r="71">
          <cell r="A71" t="str">
            <v>초급기술자(    "     )</v>
          </cell>
          <cell r="D71">
            <v>1</v>
          </cell>
          <cell r="E71" t="str">
            <v xml:space="preserve">일 </v>
          </cell>
          <cell r="H71">
            <v>69405</v>
          </cell>
          <cell r="L71" t="str">
            <v/>
          </cell>
        </row>
        <row r="72">
          <cell r="A72" t="str">
            <v>고급기능사(    "     )</v>
          </cell>
          <cell r="D72">
            <v>1</v>
          </cell>
          <cell r="E72" t="str">
            <v xml:space="preserve">일 </v>
          </cell>
          <cell r="H72">
            <v>68094</v>
          </cell>
          <cell r="L72" t="str">
            <v/>
          </cell>
        </row>
        <row r="73">
          <cell r="A73" t="str">
            <v>중급기능사(    "     )</v>
          </cell>
          <cell r="D73">
            <v>1</v>
          </cell>
          <cell r="E73" t="str">
            <v xml:space="preserve">일 </v>
          </cell>
          <cell r="H73">
            <v>60249</v>
          </cell>
          <cell r="L73" t="str">
            <v/>
          </cell>
        </row>
        <row r="74">
          <cell r="A74" t="str">
            <v>초급기능사(    "     )</v>
          </cell>
          <cell r="D74">
            <v>1</v>
          </cell>
          <cell r="E74" t="str">
            <v xml:space="preserve">일 </v>
          </cell>
          <cell r="H74">
            <v>48652</v>
          </cell>
          <cell r="L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1">
          <cell r="B81" t="str">
            <v>'98 년도  소 모 자 재  단 가 표</v>
          </cell>
        </row>
        <row r="82">
          <cell r="E82" t="str">
            <v/>
          </cell>
        </row>
        <row r="83">
          <cell r="A83" t="str">
            <v>종       별</v>
          </cell>
          <cell r="C83" t="str">
            <v>재 료 또 는</v>
          </cell>
          <cell r="D83" t="str">
            <v xml:space="preserve">원 수 </v>
          </cell>
          <cell r="E83" t="str">
            <v>단 위</v>
          </cell>
          <cell r="F83" t="str">
            <v>총   액</v>
          </cell>
          <cell r="G83" t="str">
            <v>노   무   비</v>
          </cell>
          <cell r="I83" t="str">
            <v>재   료   비</v>
          </cell>
          <cell r="K83" t="str">
            <v>경      비</v>
          </cell>
          <cell r="M83" t="str">
            <v>비   고</v>
          </cell>
        </row>
        <row r="84">
          <cell r="C84" t="str">
            <v xml:space="preserve">규       격 </v>
          </cell>
          <cell r="F84" t="str">
            <v>금   액</v>
          </cell>
          <cell r="G84" t="str">
            <v>단  가</v>
          </cell>
          <cell r="H84" t="str">
            <v>금   액</v>
          </cell>
          <cell r="I84" t="str">
            <v>단  가</v>
          </cell>
          <cell r="J84" t="str">
            <v>금   액</v>
          </cell>
          <cell r="K84" t="str">
            <v>단  가</v>
          </cell>
          <cell r="L84" t="str">
            <v>금   액</v>
          </cell>
        </row>
        <row r="85">
          <cell r="A85" t="str">
            <v>산          소</v>
          </cell>
          <cell r="C85" t="str">
            <v>6,000 L</v>
          </cell>
          <cell r="D85">
            <v>1</v>
          </cell>
          <cell r="E85" t="str">
            <v>병</v>
          </cell>
          <cell r="J85">
            <v>12000</v>
          </cell>
        </row>
        <row r="86">
          <cell r="A86" t="str">
            <v>아  세  치  렌</v>
          </cell>
          <cell r="C86" t="str">
            <v>4,500 L</v>
          </cell>
          <cell r="D86">
            <v>1</v>
          </cell>
          <cell r="E86" t="str">
            <v>"</v>
          </cell>
          <cell r="J86">
            <v>55392</v>
          </cell>
        </row>
        <row r="87">
          <cell r="B87" t="str">
            <v xml:space="preserve">  "</v>
          </cell>
          <cell r="C87" t="str">
            <v>2,100 L</v>
          </cell>
          <cell r="D87">
            <v>1</v>
          </cell>
          <cell r="E87" t="str">
            <v>"</v>
          </cell>
          <cell r="J87">
            <v>25849</v>
          </cell>
        </row>
        <row r="88">
          <cell r="A88" t="str">
            <v>STS 용  접  봉</v>
          </cell>
          <cell r="C88" t="str">
            <v>4Φx350L</v>
          </cell>
          <cell r="D88">
            <v>1</v>
          </cell>
          <cell r="E88" t="str">
            <v>kg</v>
          </cell>
          <cell r="J88">
            <v>5460</v>
          </cell>
        </row>
        <row r="89">
          <cell r="A89" t="str">
            <v>SS400  용 접 봉</v>
          </cell>
          <cell r="C89" t="str">
            <v>"</v>
          </cell>
          <cell r="D89">
            <v>1</v>
          </cell>
          <cell r="E89" t="str">
            <v>"</v>
          </cell>
          <cell r="J89">
            <v>1260</v>
          </cell>
        </row>
        <row r="90">
          <cell r="A90" t="str">
            <v>전  력  요  금</v>
          </cell>
          <cell r="D90">
            <v>1</v>
          </cell>
          <cell r="E90" t="str">
            <v>Kwh</v>
          </cell>
          <cell r="J90">
            <v>61.6</v>
          </cell>
        </row>
        <row r="91">
          <cell r="A91" t="str">
            <v>함          석</v>
          </cell>
          <cell r="C91" t="str">
            <v>#32x3'x6'</v>
          </cell>
          <cell r="D91">
            <v>1</v>
          </cell>
          <cell r="E91" t="str">
            <v>매</v>
          </cell>
          <cell r="J91">
            <v>2597</v>
          </cell>
        </row>
        <row r="92">
          <cell r="B92" t="str">
            <v xml:space="preserve">  "</v>
          </cell>
          <cell r="C92" t="str">
            <v>#31x3'x6'</v>
          </cell>
          <cell r="D92">
            <v>1</v>
          </cell>
          <cell r="E92" t="str">
            <v>"</v>
          </cell>
          <cell r="J92">
            <v>2825</v>
          </cell>
        </row>
        <row r="93">
          <cell r="A93" t="str">
            <v>경          유</v>
          </cell>
          <cell r="D93">
            <v>1</v>
          </cell>
          <cell r="E93" t="str">
            <v>L</v>
          </cell>
          <cell r="J93">
            <v>526.4</v>
          </cell>
        </row>
        <row r="94">
          <cell r="A94" t="str">
            <v>코  크  스</v>
          </cell>
          <cell r="D94">
            <v>1</v>
          </cell>
          <cell r="E94" t="str">
            <v>kg</v>
          </cell>
          <cell r="J94">
            <v>183</v>
          </cell>
        </row>
        <row r="95">
          <cell r="A95" t="str">
            <v>그라인다돌</v>
          </cell>
          <cell r="D95">
            <v>1</v>
          </cell>
          <cell r="E95" t="str">
            <v>개</v>
          </cell>
          <cell r="J95">
            <v>3380</v>
          </cell>
        </row>
        <row r="96">
          <cell r="A96" t="str">
            <v>노   즐</v>
          </cell>
          <cell r="D96">
            <v>1</v>
          </cell>
          <cell r="E96" t="str">
            <v>"</v>
          </cell>
          <cell r="J96">
            <v>32000</v>
          </cell>
        </row>
        <row r="97">
          <cell r="A97" t="str">
            <v>아  세  치  렌</v>
          </cell>
          <cell r="C97" t="str">
            <v>4,500 L</v>
          </cell>
          <cell r="D97">
            <v>1</v>
          </cell>
          <cell r="E97" t="str">
            <v>kg</v>
          </cell>
          <cell r="J97">
            <v>10500</v>
          </cell>
        </row>
        <row r="98">
          <cell r="B98" t="str">
            <v>- 엔진유</v>
          </cell>
          <cell r="E98" t="str">
            <v>L</v>
          </cell>
          <cell r="J98">
            <v>1250</v>
          </cell>
        </row>
        <row r="99">
          <cell r="B99" t="str">
            <v>- 구리이스</v>
          </cell>
          <cell r="E99" t="str">
            <v>KG</v>
          </cell>
          <cell r="J99">
            <v>2323</v>
          </cell>
        </row>
        <row r="100">
          <cell r="B100" t="str">
            <v>- 규사</v>
          </cell>
          <cell r="E100" t="str">
            <v>TON</v>
          </cell>
          <cell r="J100">
            <v>25000</v>
          </cell>
        </row>
        <row r="101">
          <cell r="B101" t="str">
            <v>- SAND</v>
          </cell>
          <cell r="E101" t="str">
            <v>㎥</v>
          </cell>
          <cell r="J101">
            <v>7000</v>
          </cell>
        </row>
        <row r="102">
          <cell r="B102" t="str">
            <v>- POWER BRUSH</v>
          </cell>
          <cell r="E102" t="str">
            <v>KG</v>
          </cell>
          <cell r="J102">
            <v>5000</v>
          </cell>
        </row>
        <row r="103">
          <cell r="A103" t="str">
            <v>종       별</v>
          </cell>
          <cell r="C103" t="str">
            <v>재 료 또 는</v>
          </cell>
          <cell r="D103" t="str">
            <v xml:space="preserve">원 수 </v>
          </cell>
          <cell r="E103" t="str">
            <v>단 위</v>
          </cell>
          <cell r="F103" t="str">
            <v>총   액</v>
          </cell>
          <cell r="G103" t="str">
            <v>노   무   비</v>
          </cell>
          <cell r="I103" t="str">
            <v>재   료   비</v>
          </cell>
          <cell r="K103" t="str">
            <v>경      비</v>
          </cell>
          <cell r="M103" t="str">
            <v>비   고</v>
          </cell>
        </row>
        <row r="104">
          <cell r="C104" t="str">
            <v xml:space="preserve">규       격 </v>
          </cell>
          <cell r="F104" t="str">
            <v>금   액</v>
          </cell>
          <cell r="G104" t="str">
            <v>단  가</v>
          </cell>
          <cell r="H104" t="str">
            <v>금   액</v>
          </cell>
          <cell r="I104" t="str">
            <v>단  가</v>
          </cell>
          <cell r="J104" t="str">
            <v>금   액</v>
          </cell>
          <cell r="K104" t="str">
            <v>단  가</v>
          </cell>
          <cell r="L104" t="str">
            <v>금   액</v>
          </cell>
        </row>
        <row r="105">
          <cell r="B105" t="str">
            <v>- WIRE BRUSH</v>
          </cell>
          <cell r="E105" t="str">
            <v>KG</v>
          </cell>
          <cell r="J105">
            <v>2000</v>
          </cell>
        </row>
        <row r="106">
          <cell r="B106" t="str">
            <v>- 세척제</v>
          </cell>
          <cell r="E106" t="str">
            <v>KG</v>
          </cell>
          <cell r="J106">
            <v>10500</v>
          </cell>
        </row>
        <row r="107">
          <cell r="B107" t="str">
            <v>- 넝마</v>
          </cell>
          <cell r="E107" t="str">
            <v>KG</v>
          </cell>
          <cell r="J107">
            <v>1363</v>
          </cell>
          <cell r="K107" t="str">
            <v>(적산정보 492)</v>
          </cell>
        </row>
        <row r="108">
          <cell r="B108" t="str">
            <v>- 세라믹코팅제</v>
          </cell>
          <cell r="E108" t="str">
            <v>KG</v>
          </cell>
          <cell r="J108">
            <v>168300</v>
          </cell>
        </row>
        <row r="109">
          <cell r="B109" t="str">
            <v>- 희석제</v>
          </cell>
          <cell r="E109" t="str">
            <v>통</v>
          </cell>
          <cell r="J109">
            <v>5120</v>
          </cell>
        </row>
        <row r="110">
          <cell r="B110" t="str">
            <v>ZINC RICH PRIMER</v>
          </cell>
          <cell r="E110" t="str">
            <v>L</v>
          </cell>
          <cell r="J110">
            <v>7945</v>
          </cell>
        </row>
        <row r="111">
          <cell r="B111" t="str">
            <v>신      나</v>
          </cell>
          <cell r="J111">
            <v>2111</v>
          </cell>
        </row>
        <row r="112">
          <cell r="B112" t="str">
            <v>방 오 도 료</v>
          </cell>
          <cell r="J112">
            <v>9231</v>
          </cell>
        </row>
        <row r="113">
          <cell r="B113" t="str">
            <v>신  나(ANTI FAULING)</v>
          </cell>
          <cell r="J113">
            <v>1530</v>
          </cell>
        </row>
        <row r="114">
          <cell r="B114" t="str">
            <v>TAL EPOXY</v>
          </cell>
          <cell r="J114">
            <v>3570</v>
          </cell>
        </row>
        <row r="115">
          <cell r="B115" t="str">
            <v>PURE EPOXY</v>
          </cell>
          <cell r="J115">
            <v>4010</v>
          </cell>
        </row>
        <row r="127">
          <cell r="B127" t="str">
            <v>'98 년도  사 용 장 비 경 비  단 가 표</v>
          </cell>
        </row>
        <row r="128">
          <cell r="E128" t="str">
            <v/>
          </cell>
        </row>
        <row r="129">
          <cell r="A129" t="str">
            <v>종       별</v>
          </cell>
          <cell r="C129" t="str">
            <v>재 료 또 는</v>
          </cell>
          <cell r="D129" t="str">
            <v xml:space="preserve">원 수 </v>
          </cell>
          <cell r="E129" t="str">
            <v>단 위</v>
          </cell>
          <cell r="F129" t="str">
            <v>총   액</v>
          </cell>
          <cell r="G129" t="str">
            <v>노   무   비</v>
          </cell>
          <cell r="I129" t="str">
            <v>재   료   비</v>
          </cell>
          <cell r="K129" t="str">
            <v>경      비</v>
          </cell>
          <cell r="M129" t="str">
            <v>비   고</v>
          </cell>
        </row>
        <row r="130">
          <cell r="C130" t="str">
            <v xml:space="preserve">규       격 </v>
          </cell>
          <cell r="F130" t="str">
            <v>금   액</v>
          </cell>
          <cell r="G130" t="str">
            <v>단  가</v>
          </cell>
          <cell r="H130" t="str">
            <v>금   액</v>
          </cell>
          <cell r="I130" t="str">
            <v>단  가</v>
          </cell>
          <cell r="J130" t="str">
            <v>금   액</v>
          </cell>
          <cell r="K130" t="str">
            <v>단  가</v>
          </cell>
          <cell r="L130" t="str">
            <v>금   액</v>
          </cell>
        </row>
        <row r="131">
          <cell r="A131" t="str">
            <v>Lathe</v>
          </cell>
          <cell r="C131" t="str">
            <v>12ftx7.5Hp</v>
          </cell>
          <cell r="D131">
            <v>1</v>
          </cell>
          <cell r="E131" t="str">
            <v>hr</v>
          </cell>
          <cell r="H131">
            <v>3418</v>
          </cell>
          <cell r="L131">
            <v>3775</v>
          </cell>
        </row>
        <row r="132">
          <cell r="A132" t="str">
            <v>Planer</v>
          </cell>
          <cell r="C132" t="str">
            <v>4ftx8ft</v>
          </cell>
          <cell r="D132">
            <v>1</v>
          </cell>
          <cell r="E132" t="str">
            <v>"</v>
          </cell>
          <cell r="H132">
            <v>3129</v>
          </cell>
          <cell r="L132">
            <v>2743</v>
          </cell>
        </row>
        <row r="133">
          <cell r="A133" t="str">
            <v>Boring Machine</v>
          </cell>
          <cell r="C133" t="str">
            <v>horizontal type 3Hp</v>
          </cell>
        </row>
        <row r="134">
          <cell r="D134">
            <v>1</v>
          </cell>
          <cell r="E134" t="str">
            <v>"</v>
          </cell>
          <cell r="H134">
            <v>3547</v>
          </cell>
          <cell r="L134">
            <v>8928</v>
          </cell>
        </row>
        <row r="135">
          <cell r="A135" t="str">
            <v>Union Melt Welder</v>
          </cell>
          <cell r="C135" t="str">
            <v>5.5 KVA</v>
          </cell>
          <cell r="D135">
            <v>1</v>
          </cell>
          <cell r="E135" t="str">
            <v>"</v>
          </cell>
          <cell r="H135">
            <v>3488</v>
          </cell>
          <cell r="L135">
            <v>1797</v>
          </cell>
        </row>
        <row r="136">
          <cell r="A136" t="str">
            <v>Gouging Machine</v>
          </cell>
          <cell r="C136" t="str">
            <v>중형</v>
          </cell>
          <cell r="D136">
            <v>1</v>
          </cell>
          <cell r="E136" t="str">
            <v>"</v>
          </cell>
          <cell r="H136">
            <v>3380</v>
          </cell>
          <cell r="L136">
            <v>670</v>
          </cell>
        </row>
        <row r="137">
          <cell r="A137" t="str">
            <v>Gas Cutting Machine</v>
          </cell>
        </row>
        <row r="138">
          <cell r="C138" t="str">
            <v>auto 중형</v>
          </cell>
          <cell r="D138">
            <v>1</v>
          </cell>
          <cell r="E138" t="str">
            <v>hr</v>
          </cell>
          <cell r="H138">
            <v>11922</v>
          </cell>
          <cell r="L138">
            <v>119</v>
          </cell>
        </row>
        <row r="139">
          <cell r="B139" t="str">
            <v xml:space="preserve">  "</v>
          </cell>
          <cell r="C139" t="str">
            <v>manual 중형</v>
          </cell>
          <cell r="D139">
            <v>1</v>
          </cell>
          <cell r="E139" t="str">
            <v>"</v>
          </cell>
          <cell r="H139">
            <v>3974</v>
          </cell>
          <cell r="L139">
            <v>115</v>
          </cell>
        </row>
        <row r="140">
          <cell r="A140" t="str">
            <v>Gas Heating Touch</v>
          </cell>
          <cell r="C140" t="str">
            <v>중형</v>
          </cell>
          <cell r="D140">
            <v>1</v>
          </cell>
          <cell r="E140" t="str">
            <v>"</v>
          </cell>
          <cell r="H140">
            <v>3174</v>
          </cell>
          <cell r="L140">
            <v>115</v>
          </cell>
        </row>
        <row r="141">
          <cell r="A141" t="str">
            <v>A.C Welder</v>
          </cell>
          <cell r="C141" t="str">
            <v>5.5 KVA</v>
          </cell>
          <cell r="D141">
            <v>1</v>
          </cell>
          <cell r="E141" t="str">
            <v>"</v>
          </cell>
          <cell r="L141">
            <v>107</v>
          </cell>
        </row>
        <row r="142">
          <cell r="B142" t="str">
            <v xml:space="preserve"> "</v>
          </cell>
          <cell r="C142" t="str">
            <v>10 KVA</v>
          </cell>
          <cell r="D142">
            <v>1</v>
          </cell>
          <cell r="E142" t="str">
            <v>"</v>
          </cell>
          <cell r="L142">
            <v>155</v>
          </cell>
        </row>
        <row r="143">
          <cell r="A143" t="str">
            <v>D.C Welder</v>
          </cell>
          <cell r="C143" t="str">
            <v>300A  5.5KW</v>
          </cell>
          <cell r="D143">
            <v>1</v>
          </cell>
          <cell r="E143" t="str">
            <v>hr</v>
          </cell>
          <cell r="L143">
            <v>359</v>
          </cell>
        </row>
        <row r="144">
          <cell r="A144" t="str">
            <v>Gas Welder</v>
          </cell>
          <cell r="C144" t="str">
            <v>대형</v>
          </cell>
          <cell r="D144">
            <v>1</v>
          </cell>
          <cell r="E144" t="str">
            <v>"</v>
          </cell>
          <cell r="L144">
            <v>149.5</v>
          </cell>
        </row>
        <row r="145">
          <cell r="B145" t="str">
            <v xml:space="preserve"> "</v>
          </cell>
          <cell r="C145" t="str">
            <v>중형</v>
          </cell>
          <cell r="D145">
            <v>1</v>
          </cell>
          <cell r="E145" t="str">
            <v>"</v>
          </cell>
          <cell r="L145">
            <v>115</v>
          </cell>
        </row>
        <row r="146">
          <cell r="A146" t="str">
            <v>Hydro Press</v>
          </cell>
          <cell r="C146" t="str">
            <v>300ton</v>
          </cell>
          <cell r="D146">
            <v>1</v>
          </cell>
          <cell r="E146" t="str">
            <v>"</v>
          </cell>
          <cell r="H146">
            <v>3281</v>
          </cell>
          <cell r="L146">
            <v>8463</v>
          </cell>
        </row>
        <row r="147">
          <cell r="B147" t="str">
            <v xml:space="preserve"> "</v>
          </cell>
          <cell r="C147" t="str">
            <v>100ton</v>
          </cell>
          <cell r="D147">
            <v>1</v>
          </cell>
          <cell r="E147" t="str">
            <v>"</v>
          </cell>
          <cell r="H147">
            <v>3281</v>
          </cell>
          <cell r="L147">
            <v>6045</v>
          </cell>
        </row>
        <row r="148">
          <cell r="A148" t="str">
            <v>Bending Roller</v>
          </cell>
          <cell r="C148" t="str">
            <v>23ft</v>
          </cell>
          <cell r="D148">
            <v>1</v>
          </cell>
          <cell r="E148" t="str">
            <v>hr</v>
          </cell>
          <cell r="H148">
            <v>4281</v>
          </cell>
          <cell r="L148">
            <v>6323</v>
          </cell>
        </row>
        <row r="149">
          <cell r="A149" t="str">
            <v>종       별</v>
          </cell>
          <cell r="C149" t="str">
            <v>재 료 또 는</v>
          </cell>
          <cell r="D149" t="str">
            <v xml:space="preserve">원 수 </v>
          </cell>
          <cell r="E149" t="str">
            <v>단 위</v>
          </cell>
          <cell r="F149" t="str">
            <v>총   액</v>
          </cell>
          <cell r="G149" t="str">
            <v>노   무   비</v>
          </cell>
          <cell r="I149" t="str">
            <v>재   료   비</v>
          </cell>
          <cell r="K149" t="str">
            <v>경      비</v>
          </cell>
          <cell r="M149" t="str">
            <v>비   고</v>
          </cell>
        </row>
        <row r="150">
          <cell r="C150" t="str">
            <v xml:space="preserve">규       격 </v>
          </cell>
          <cell r="F150" t="str">
            <v>금   액</v>
          </cell>
          <cell r="G150" t="str">
            <v>단  가</v>
          </cell>
          <cell r="H150" t="str">
            <v>금   액</v>
          </cell>
          <cell r="I150" t="str">
            <v>단  가</v>
          </cell>
          <cell r="J150" t="str">
            <v>금   액</v>
          </cell>
          <cell r="K150" t="str">
            <v>단  가</v>
          </cell>
          <cell r="L150" t="str">
            <v>금   액</v>
          </cell>
        </row>
        <row r="151">
          <cell r="A151" t="str">
            <v>Edge Bending Roller</v>
          </cell>
        </row>
        <row r="152">
          <cell r="C152" t="str">
            <v>23ft</v>
          </cell>
          <cell r="D152">
            <v>1</v>
          </cell>
          <cell r="E152" t="str">
            <v>"</v>
          </cell>
          <cell r="H152">
            <v>4281</v>
          </cell>
          <cell r="L152">
            <v>9484.5</v>
          </cell>
        </row>
        <row r="153">
          <cell r="A153" t="str">
            <v>Shearing Machine</v>
          </cell>
          <cell r="D153">
            <v>1</v>
          </cell>
          <cell r="E153" t="str">
            <v>"</v>
          </cell>
          <cell r="H153">
            <v>3688</v>
          </cell>
          <cell r="L153">
            <v>3209</v>
          </cell>
        </row>
        <row r="154">
          <cell r="A154" t="str">
            <v>Drilling Machine</v>
          </cell>
          <cell r="C154" t="str">
            <v xml:space="preserve"> 3 Hp</v>
          </cell>
          <cell r="D154">
            <v>1</v>
          </cell>
          <cell r="E154" t="str">
            <v>"</v>
          </cell>
          <cell r="H154">
            <v>3401</v>
          </cell>
          <cell r="L154">
            <v>576</v>
          </cell>
        </row>
        <row r="155">
          <cell r="B155" t="str">
            <v xml:space="preserve">  "</v>
          </cell>
          <cell r="C155" t="str">
            <v>radial 5Hp</v>
          </cell>
          <cell r="D155">
            <v>1</v>
          </cell>
          <cell r="E155" t="str">
            <v>"</v>
          </cell>
          <cell r="H155">
            <v>3401</v>
          </cell>
          <cell r="L155">
            <v>1720</v>
          </cell>
        </row>
        <row r="156">
          <cell r="A156" t="str">
            <v>Portable Drill</v>
          </cell>
          <cell r="C156" t="str">
            <v>0.5 Hp</v>
          </cell>
          <cell r="D156">
            <v>1</v>
          </cell>
          <cell r="E156" t="str">
            <v>hr</v>
          </cell>
          <cell r="H156" t="str">
            <v/>
          </cell>
          <cell r="L156">
            <v>12</v>
          </cell>
        </row>
        <row r="157">
          <cell r="B157" t="str">
            <v xml:space="preserve">  "</v>
          </cell>
          <cell r="C157" t="str">
            <v>1.5 Hp</v>
          </cell>
          <cell r="D157">
            <v>1</v>
          </cell>
          <cell r="E157" t="str">
            <v>"</v>
          </cell>
          <cell r="H157" t="str">
            <v/>
          </cell>
          <cell r="L157">
            <v>14</v>
          </cell>
        </row>
        <row r="158">
          <cell r="A158" t="str">
            <v>Portable Grinder</v>
          </cell>
          <cell r="C158" t="str">
            <v>0.5 Hp</v>
          </cell>
          <cell r="D158">
            <v>1</v>
          </cell>
          <cell r="E158" t="str">
            <v>hr</v>
          </cell>
          <cell r="L158">
            <v>22</v>
          </cell>
        </row>
        <row r="159">
          <cell r="A159" t="str">
            <v>Air Compressor</v>
          </cell>
          <cell r="C159" t="str">
            <v>5.9㎥/min</v>
          </cell>
          <cell r="D159">
            <v>1</v>
          </cell>
          <cell r="E159" t="str">
            <v>"</v>
          </cell>
          <cell r="H159">
            <v>9681</v>
          </cell>
          <cell r="J159">
            <v>6189</v>
          </cell>
          <cell r="L159">
            <v>3137</v>
          </cell>
        </row>
        <row r="160">
          <cell r="B160" t="str">
            <v xml:space="preserve">  "</v>
          </cell>
          <cell r="C160" t="str">
            <v>8.9㎥/min</v>
          </cell>
          <cell r="D160">
            <v>1</v>
          </cell>
          <cell r="E160" t="str">
            <v>"</v>
          </cell>
          <cell r="H160">
            <v>9681</v>
          </cell>
          <cell r="J160">
            <v>8779</v>
          </cell>
          <cell r="L160">
            <v>6250</v>
          </cell>
        </row>
        <row r="161">
          <cell r="A161" t="str">
            <v>Over Head Crane</v>
          </cell>
          <cell r="C161" t="str">
            <v>20ton</v>
          </cell>
          <cell r="D161">
            <v>1</v>
          </cell>
          <cell r="E161" t="str">
            <v>"</v>
          </cell>
          <cell r="H161">
            <v>9681</v>
          </cell>
          <cell r="L161">
            <v>3338</v>
          </cell>
        </row>
        <row r="162">
          <cell r="B162" t="str">
            <v xml:space="preserve">  "</v>
          </cell>
          <cell r="C162" t="str">
            <v>30ton</v>
          </cell>
          <cell r="D162">
            <v>1</v>
          </cell>
          <cell r="E162" t="str">
            <v>hr</v>
          </cell>
          <cell r="H162">
            <v>9681</v>
          </cell>
          <cell r="L162">
            <v>4123</v>
          </cell>
        </row>
        <row r="163">
          <cell r="A163" t="str">
            <v>Truck Crane</v>
          </cell>
          <cell r="C163" t="str">
            <v>10ton</v>
          </cell>
          <cell r="D163">
            <v>1</v>
          </cell>
          <cell r="E163" t="str">
            <v>"</v>
          </cell>
          <cell r="H163">
            <v>18615</v>
          </cell>
          <cell r="J163">
            <v>3486</v>
          </cell>
          <cell r="L163">
            <v>20487</v>
          </cell>
        </row>
        <row r="164">
          <cell r="B164" t="str">
            <v xml:space="preserve">  "</v>
          </cell>
          <cell r="C164" t="str">
            <v>15ton</v>
          </cell>
          <cell r="D164">
            <v>1</v>
          </cell>
          <cell r="E164" t="str">
            <v>"</v>
          </cell>
          <cell r="H164">
            <v>18615</v>
          </cell>
          <cell r="J164">
            <v>4285</v>
          </cell>
          <cell r="L164">
            <v>30731</v>
          </cell>
        </row>
        <row r="165">
          <cell r="B165" t="str">
            <v xml:space="preserve">  "</v>
          </cell>
          <cell r="C165" t="str">
            <v>20ton</v>
          </cell>
          <cell r="D165">
            <v>1</v>
          </cell>
          <cell r="E165" t="str">
            <v>"</v>
          </cell>
          <cell r="H165">
            <v>18615</v>
          </cell>
          <cell r="J165">
            <v>4939</v>
          </cell>
          <cell r="L165">
            <v>40975</v>
          </cell>
        </row>
        <row r="166">
          <cell r="B166" t="str">
            <v xml:space="preserve">  "</v>
          </cell>
          <cell r="C166" t="str">
            <v>30ton</v>
          </cell>
          <cell r="D166">
            <v>1</v>
          </cell>
          <cell r="E166" t="str">
            <v>"</v>
          </cell>
          <cell r="H166">
            <v>18615</v>
          </cell>
          <cell r="J166">
            <v>7046</v>
          </cell>
          <cell r="L166">
            <v>44939</v>
          </cell>
        </row>
        <row r="167">
          <cell r="B167" t="str">
            <v xml:space="preserve">  "</v>
          </cell>
          <cell r="C167" t="str">
            <v>40ton</v>
          </cell>
          <cell r="D167">
            <v>1</v>
          </cell>
          <cell r="E167" t="str">
            <v>"</v>
          </cell>
          <cell r="H167">
            <v>18615</v>
          </cell>
          <cell r="J167">
            <v>8730</v>
          </cell>
          <cell r="L167">
            <v>55621</v>
          </cell>
        </row>
        <row r="168">
          <cell r="A168" t="str">
            <v>Winch</v>
          </cell>
          <cell r="C168" t="str">
            <v>10Hp</v>
          </cell>
          <cell r="D168">
            <v>1</v>
          </cell>
          <cell r="E168" t="str">
            <v>hr</v>
          </cell>
          <cell r="H168">
            <v>9235</v>
          </cell>
          <cell r="L168">
            <v>850</v>
          </cell>
        </row>
        <row r="169">
          <cell r="A169" t="str">
            <v>"</v>
          </cell>
          <cell r="C169" t="str">
            <v>50Hp</v>
          </cell>
          <cell r="D169">
            <v>1</v>
          </cell>
          <cell r="E169" t="str">
            <v>"</v>
          </cell>
          <cell r="H169">
            <v>9235</v>
          </cell>
          <cell r="L169">
            <v>5209</v>
          </cell>
        </row>
        <row r="170">
          <cell r="A170" t="str">
            <v>Truck</v>
          </cell>
          <cell r="C170" t="str">
            <v>6ton</v>
          </cell>
          <cell r="D170">
            <v>1</v>
          </cell>
          <cell r="E170" t="str">
            <v>"</v>
          </cell>
          <cell r="H170">
            <v>8683</v>
          </cell>
          <cell r="J170">
            <v>8110</v>
          </cell>
          <cell r="L170">
            <v>4902</v>
          </cell>
        </row>
        <row r="171">
          <cell r="A171" t="str">
            <v>Trailer</v>
          </cell>
          <cell r="C171" t="str">
            <v>20ton</v>
          </cell>
          <cell r="D171">
            <v>1</v>
          </cell>
          <cell r="E171" t="str">
            <v>"</v>
          </cell>
          <cell r="H171">
            <v>9681</v>
          </cell>
          <cell r="J171">
            <v>15109</v>
          </cell>
          <cell r="L171">
            <v>20345</v>
          </cell>
        </row>
        <row r="172">
          <cell r="A172" t="str">
            <v>종       별</v>
          </cell>
          <cell r="C172" t="str">
            <v>재 료 또 는</v>
          </cell>
          <cell r="D172" t="str">
            <v xml:space="preserve">원 수 </v>
          </cell>
          <cell r="E172" t="str">
            <v>단 위</v>
          </cell>
          <cell r="F172" t="str">
            <v>총   액</v>
          </cell>
          <cell r="G172" t="str">
            <v>노   무   비</v>
          </cell>
          <cell r="I172" t="str">
            <v>재   료   비</v>
          </cell>
          <cell r="K172" t="str">
            <v>경      비</v>
          </cell>
          <cell r="M172" t="str">
            <v>비   고</v>
          </cell>
        </row>
        <row r="173">
          <cell r="C173" t="str">
            <v xml:space="preserve">규       격 </v>
          </cell>
          <cell r="F173" t="str">
            <v>금   액</v>
          </cell>
          <cell r="G173" t="str">
            <v>단  가</v>
          </cell>
          <cell r="H173" t="str">
            <v>금   액</v>
          </cell>
          <cell r="I173" t="str">
            <v>단  가</v>
          </cell>
          <cell r="J173" t="str">
            <v>금   액</v>
          </cell>
          <cell r="K173" t="str">
            <v>단  가</v>
          </cell>
          <cell r="L173" t="str">
            <v>금   액</v>
          </cell>
        </row>
        <row r="174">
          <cell r="A174" t="str">
            <v>Trailer</v>
          </cell>
          <cell r="C174" t="str">
            <v>30ton</v>
          </cell>
          <cell r="D174">
            <v>1</v>
          </cell>
          <cell r="E174" t="str">
            <v>"</v>
          </cell>
          <cell r="H174">
            <v>8683</v>
          </cell>
          <cell r="J174">
            <v>15763</v>
          </cell>
          <cell r="L174">
            <v>27414</v>
          </cell>
        </row>
        <row r="175">
          <cell r="A175" t="str">
            <v>Fork Lift</v>
          </cell>
          <cell r="C175" t="str">
            <v>3.5ton</v>
          </cell>
          <cell r="D175">
            <v>1</v>
          </cell>
          <cell r="E175" t="str">
            <v>hr</v>
          </cell>
          <cell r="H175">
            <v>9681</v>
          </cell>
          <cell r="J175">
            <v>5116</v>
          </cell>
          <cell r="L175">
            <v>3470</v>
          </cell>
        </row>
        <row r="176">
          <cell r="B176" t="str">
            <v xml:space="preserve"> "</v>
          </cell>
          <cell r="C176" t="str">
            <v>5.0ton</v>
          </cell>
          <cell r="D176">
            <v>1</v>
          </cell>
          <cell r="E176" t="str">
            <v>"</v>
          </cell>
          <cell r="H176">
            <v>9681</v>
          </cell>
          <cell r="J176">
            <v>5116.08</v>
          </cell>
          <cell r="L176">
            <v>4863</v>
          </cell>
        </row>
        <row r="177">
          <cell r="B177" t="str">
            <v xml:space="preserve"> "</v>
          </cell>
          <cell r="C177" t="str">
            <v>7.5ton</v>
          </cell>
          <cell r="D177">
            <v>1</v>
          </cell>
          <cell r="E177" t="str">
            <v>"</v>
          </cell>
          <cell r="H177">
            <v>9681</v>
          </cell>
          <cell r="J177">
            <v>5898</v>
          </cell>
          <cell r="L177">
            <v>5845</v>
          </cell>
        </row>
        <row r="178">
          <cell r="A178" t="str">
            <v>발 전 기</v>
          </cell>
          <cell r="C178" t="str">
            <v>50 kw</v>
          </cell>
          <cell r="D178">
            <v>1</v>
          </cell>
          <cell r="E178" t="str">
            <v>"</v>
          </cell>
          <cell r="H178">
            <v>9235</v>
          </cell>
          <cell r="J178">
            <v>8338</v>
          </cell>
          <cell r="L178">
            <v>4912</v>
          </cell>
        </row>
        <row r="179">
          <cell r="A179" t="str">
            <v>AIR HOSE</v>
          </cell>
          <cell r="C179" t="str">
            <v>3/4 "</v>
          </cell>
          <cell r="D179">
            <v>1</v>
          </cell>
          <cell r="E179" t="str">
            <v>"</v>
          </cell>
          <cell r="L179">
            <v>48</v>
          </cell>
        </row>
        <row r="180">
          <cell r="A180" t="str">
            <v>브라스트기</v>
          </cell>
          <cell r="D180">
            <v>1</v>
          </cell>
          <cell r="E180" t="str">
            <v>"</v>
          </cell>
          <cell r="L180">
            <v>659</v>
          </cell>
        </row>
        <row r="181">
          <cell r="A181" t="str">
            <v>건  조  기</v>
          </cell>
          <cell r="D181">
            <v>1</v>
          </cell>
          <cell r="E181" t="str">
            <v>"</v>
          </cell>
          <cell r="L181">
            <v>211</v>
          </cell>
        </row>
        <row r="182">
          <cell r="A182" t="str">
            <v>방  진  복</v>
          </cell>
          <cell r="D182">
            <v>1</v>
          </cell>
          <cell r="E182" t="str">
            <v>"</v>
          </cell>
          <cell r="L182">
            <v>107</v>
          </cell>
        </row>
        <row r="183">
          <cell r="A183" t="str">
            <v>방  진  모</v>
          </cell>
          <cell r="D183">
            <v>1</v>
          </cell>
          <cell r="E183" t="str">
            <v>"</v>
          </cell>
          <cell r="L183">
            <v>21</v>
          </cell>
        </row>
        <row r="196">
          <cell r="B196" t="str">
            <v>'98 년도  사 용 장 비 경 비  산 출 표</v>
          </cell>
        </row>
        <row r="197">
          <cell r="E197" t="str">
            <v/>
          </cell>
        </row>
        <row r="198">
          <cell r="A198" t="str">
            <v>종       별</v>
          </cell>
          <cell r="C198" t="str">
            <v>재 료 또 는</v>
          </cell>
          <cell r="D198" t="str">
            <v xml:space="preserve">원 수 </v>
          </cell>
          <cell r="E198" t="str">
            <v>단 위</v>
          </cell>
          <cell r="F198" t="str">
            <v>총   액</v>
          </cell>
          <cell r="G198" t="str">
            <v>노   무   비</v>
          </cell>
          <cell r="I198" t="str">
            <v>재   료   비</v>
          </cell>
          <cell r="K198" t="str">
            <v>경      비</v>
          </cell>
          <cell r="M198" t="str">
            <v>비   고</v>
          </cell>
        </row>
        <row r="199">
          <cell r="C199" t="str">
            <v xml:space="preserve">규       격 </v>
          </cell>
          <cell r="F199" t="str">
            <v>금   액</v>
          </cell>
          <cell r="G199" t="str">
            <v>단  가</v>
          </cell>
          <cell r="H199" t="str">
            <v>금   액</v>
          </cell>
          <cell r="I199" t="str">
            <v>단  가</v>
          </cell>
          <cell r="J199" t="str">
            <v>금   액</v>
          </cell>
          <cell r="K199" t="str">
            <v>단  가</v>
          </cell>
          <cell r="L199" t="str">
            <v>금   액</v>
          </cell>
        </row>
        <row r="200">
          <cell r="A200" t="str">
            <v>Truck</v>
          </cell>
          <cell r="C200" t="str">
            <v>6ton</v>
          </cell>
          <cell r="D200">
            <v>1</v>
          </cell>
          <cell r="E200" t="str">
            <v>hr</v>
          </cell>
          <cell r="H200">
            <v>8683</v>
          </cell>
          <cell r="J200">
            <v>8110</v>
          </cell>
        </row>
        <row r="202">
          <cell r="B202" t="str">
            <v>- 경유</v>
          </cell>
          <cell r="D202">
            <v>10.7</v>
          </cell>
          <cell r="E202" t="str">
            <v>L</v>
          </cell>
          <cell r="I202">
            <v>526.4</v>
          </cell>
          <cell r="J202">
            <v>5632</v>
          </cell>
        </row>
        <row r="203">
          <cell r="B203" t="str">
            <v>- 잡유</v>
          </cell>
          <cell r="C203" t="str">
            <v>주연료*44%</v>
          </cell>
          <cell r="D203">
            <v>1</v>
          </cell>
          <cell r="E203" t="str">
            <v>식</v>
          </cell>
          <cell r="J203">
            <v>2478</v>
          </cell>
        </row>
        <row r="204">
          <cell r="B204" t="str">
            <v>- 조종원</v>
          </cell>
          <cell r="D204">
            <v>0.17</v>
          </cell>
          <cell r="E204" t="str">
            <v>인</v>
          </cell>
          <cell r="G204">
            <v>51077</v>
          </cell>
          <cell r="H204">
            <v>8683</v>
          </cell>
        </row>
        <row r="206">
          <cell r="A206" t="str">
            <v>Truck Crane</v>
          </cell>
          <cell r="C206" t="str">
            <v>15ton</v>
          </cell>
          <cell r="D206">
            <v>1</v>
          </cell>
          <cell r="E206" t="str">
            <v>hr</v>
          </cell>
          <cell r="H206">
            <v>18615</v>
          </cell>
          <cell r="J206">
            <v>4285</v>
          </cell>
        </row>
        <row r="208">
          <cell r="B208" t="str">
            <v>- 경유</v>
          </cell>
          <cell r="D208">
            <v>5.9</v>
          </cell>
          <cell r="E208" t="str">
            <v>L</v>
          </cell>
          <cell r="I208">
            <v>526.4</v>
          </cell>
          <cell r="J208">
            <v>3105.76</v>
          </cell>
        </row>
        <row r="209">
          <cell r="B209" t="str">
            <v>- 잡유</v>
          </cell>
          <cell r="C209" t="str">
            <v>주연료*38%</v>
          </cell>
          <cell r="D209">
            <v>1</v>
          </cell>
          <cell r="E209" t="str">
            <v>식</v>
          </cell>
          <cell r="J209">
            <v>1180.1888000000001</v>
          </cell>
        </row>
        <row r="210">
          <cell r="B210" t="str">
            <v>- 조종원</v>
          </cell>
          <cell r="D210">
            <v>0.17</v>
          </cell>
          <cell r="E210" t="str">
            <v>인</v>
          </cell>
          <cell r="G210">
            <v>56951</v>
          </cell>
          <cell r="H210">
            <v>9681.67</v>
          </cell>
        </row>
        <row r="211">
          <cell r="B211" t="str">
            <v>- 조수</v>
          </cell>
          <cell r="D211">
            <v>0.17</v>
          </cell>
          <cell r="E211" t="str">
            <v>"</v>
          </cell>
          <cell r="G211">
            <v>42762</v>
          </cell>
          <cell r="H211">
            <v>7269.5400000000009</v>
          </cell>
        </row>
        <row r="212">
          <cell r="B212" t="str">
            <v>- 중기조장</v>
          </cell>
          <cell r="D212">
            <v>0.03</v>
          </cell>
          <cell r="E212" t="str">
            <v>"</v>
          </cell>
          <cell r="G212">
            <v>55484</v>
          </cell>
          <cell r="H212">
            <v>1664.52</v>
          </cell>
        </row>
        <row r="214">
          <cell r="A214" t="str">
            <v>Truck Crane</v>
          </cell>
          <cell r="C214" t="str">
            <v>20ton</v>
          </cell>
          <cell r="D214">
            <v>1</v>
          </cell>
          <cell r="E214" t="str">
            <v>hr</v>
          </cell>
          <cell r="H214">
            <v>18615</v>
          </cell>
          <cell r="J214">
            <v>4939</v>
          </cell>
        </row>
        <row r="216">
          <cell r="B216" t="str">
            <v>- 경유</v>
          </cell>
          <cell r="D216">
            <v>6.8</v>
          </cell>
          <cell r="E216" t="str">
            <v>L</v>
          </cell>
          <cell r="I216">
            <v>526.4</v>
          </cell>
          <cell r="J216">
            <v>3579.5199999999995</v>
          </cell>
        </row>
        <row r="217">
          <cell r="B217" t="str">
            <v>- 잡유</v>
          </cell>
          <cell r="C217" t="str">
            <v>주연료*38%</v>
          </cell>
          <cell r="D217">
            <v>1</v>
          </cell>
          <cell r="E217" t="str">
            <v>식</v>
          </cell>
          <cell r="J217">
            <v>1360.2175999999997</v>
          </cell>
        </row>
        <row r="218">
          <cell r="A218" t="str">
            <v>종       별</v>
          </cell>
          <cell r="C218" t="str">
            <v>재 료 또 는</v>
          </cell>
          <cell r="D218" t="str">
            <v xml:space="preserve">원 수 </v>
          </cell>
          <cell r="E218" t="str">
            <v>단 위</v>
          </cell>
          <cell r="F218" t="str">
            <v>총   액</v>
          </cell>
          <cell r="G218" t="str">
            <v>노   무   비</v>
          </cell>
          <cell r="I218" t="str">
            <v>재   료   비</v>
          </cell>
          <cell r="K218" t="str">
            <v>경      비</v>
          </cell>
          <cell r="M218" t="str">
            <v>비   고</v>
          </cell>
        </row>
        <row r="219">
          <cell r="C219" t="str">
            <v xml:space="preserve">규       격 </v>
          </cell>
          <cell r="F219" t="str">
            <v>금   액</v>
          </cell>
          <cell r="G219" t="str">
            <v>단  가</v>
          </cell>
          <cell r="H219" t="str">
            <v>금   액</v>
          </cell>
          <cell r="I219" t="str">
            <v>단  가</v>
          </cell>
          <cell r="J219" t="str">
            <v>금   액</v>
          </cell>
          <cell r="K219" t="str">
            <v>단  가</v>
          </cell>
          <cell r="L219" t="str">
            <v>금   액</v>
          </cell>
        </row>
        <row r="220">
          <cell r="B220" t="str">
            <v>- 조종원</v>
          </cell>
          <cell r="D220">
            <v>0.17</v>
          </cell>
          <cell r="E220" t="str">
            <v>인</v>
          </cell>
          <cell r="G220">
            <v>56951</v>
          </cell>
          <cell r="H220">
            <v>9681.67</v>
          </cell>
        </row>
        <row r="221">
          <cell r="B221" t="str">
            <v>- 조수</v>
          </cell>
          <cell r="D221">
            <v>0.17</v>
          </cell>
          <cell r="E221" t="str">
            <v>"</v>
          </cell>
          <cell r="G221">
            <v>42762</v>
          </cell>
          <cell r="H221">
            <v>7269.5400000000009</v>
          </cell>
        </row>
        <row r="222">
          <cell r="B222" t="str">
            <v>- 중기조장</v>
          </cell>
          <cell r="D222">
            <v>0.03</v>
          </cell>
          <cell r="E222" t="str">
            <v>"</v>
          </cell>
          <cell r="G222">
            <v>55484</v>
          </cell>
          <cell r="H222">
            <v>1664.52</v>
          </cell>
        </row>
        <row r="224">
          <cell r="A224" t="str">
            <v>Truck Crane</v>
          </cell>
          <cell r="C224" t="str">
            <v>30ton</v>
          </cell>
          <cell r="D224">
            <v>1</v>
          </cell>
          <cell r="E224" t="str">
            <v>hr</v>
          </cell>
          <cell r="H224">
            <v>18615</v>
          </cell>
          <cell r="J224">
            <v>7046</v>
          </cell>
        </row>
        <row r="226">
          <cell r="B226" t="str">
            <v>- 경유</v>
          </cell>
          <cell r="D226">
            <v>9.6999999999999993</v>
          </cell>
          <cell r="E226" t="str">
            <v>L</v>
          </cell>
          <cell r="I226">
            <v>526.4</v>
          </cell>
          <cell r="J226">
            <v>5106.079999999999</v>
          </cell>
          <cell r="L226" t="str">
            <v/>
          </cell>
        </row>
        <row r="227">
          <cell r="B227" t="str">
            <v>- 잡유</v>
          </cell>
          <cell r="C227" t="str">
            <v>주연료*38%</v>
          </cell>
          <cell r="D227">
            <v>1</v>
          </cell>
          <cell r="E227" t="str">
            <v>식</v>
          </cell>
          <cell r="J227">
            <v>1940.3103999999994</v>
          </cell>
        </row>
        <row r="228">
          <cell r="B228" t="str">
            <v>- 조종원</v>
          </cell>
          <cell r="D228">
            <v>0.17</v>
          </cell>
          <cell r="E228" t="str">
            <v>인</v>
          </cell>
          <cell r="G228">
            <v>56951</v>
          </cell>
          <cell r="H228">
            <v>9681.67</v>
          </cell>
        </row>
        <row r="229">
          <cell r="B229" t="str">
            <v>- 조수</v>
          </cell>
          <cell r="D229">
            <v>0.17</v>
          </cell>
          <cell r="E229" t="str">
            <v>"</v>
          </cell>
          <cell r="G229">
            <v>42762</v>
          </cell>
          <cell r="H229">
            <v>7269.5400000000009</v>
          </cell>
        </row>
        <row r="230">
          <cell r="B230" t="str">
            <v>- 중기조장</v>
          </cell>
          <cell r="D230">
            <v>0.03</v>
          </cell>
          <cell r="E230" t="str">
            <v>"</v>
          </cell>
          <cell r="G230">
            <v>55484</v>
          </cell>
          <cell r="H230">
            <v>1664.52</v>
          </cell>
        </row>
        <row r="232">
          <cell r="A232" t="str">
            <v>Truck Crane</v>
          </cell>
          <cell r="C232" t="str">
            <v>40ton</v>
          </cell>
          <cell r="D232">
            <v>1</v>
          </cell>
          <cell r="E232" t="str">
            <v>hr</v>
          </cell>
          <cell r="H232">
            <v>18615</v>
          </cell>
          <cell r="J232">
            <v>8730</v>
          </cell>
        </row>
        <row r="234">
          <cell r="B234" t="str">
            <v>- 경유</v>
          </cell>
          <cell r="D234">
            <v>10.7</v>
          </cell>
          <cell r="E234" t="str">
            <v>L</v>
          </cell>
          <cell r="I234">
            <v>526.4</v>
          </cell>
          <cell r="J234">
            <v>5632.48</v>
          </cell>
          <cell r="L234" t="str">
            <v/>
          </cell>
        </row>
        <row r="235">
          <cell r="B235" t="str">
            <v>- 잡유</v>
          </cell>
          <cell r="C235" t="str">
            <v>주연료*55%</v>
          </cell>
          <cell r="D235">
            <v>1</v>
          </cell>
          <cell r="E235" t="str">
            <v>식</v>
          </cell>
          <cell r="J235">
            <v>3097.8639999999996</v>
          </cell>
        </row>
        <row r="236">
          <cell r="B236" t="str">
            <v>- 조종원</v>
          </cell>
          <cell r="D236">
            <v>0.17</v>
          </cell>
          <cell r="E236" t="str">
            <v>인</v>
          </cell>
          <cell r="G236">
            <v>56951</v>
          </cell>
          <cell r="H236">
            <v>9681.67</v>
          </cell>
        </row>
        <row r="237">
          <cell r="B237" t="str">
            <v>- 조수</v>
          </cell>
          <cell r="D237">
            <v>0.17</v>
          </cell>
          <cell r="E237" t="str">
            <v>"</v>
          </cell>
          <cell r="G237">
            <v>42762</v>
          </cell>
          <cell r="H237">
            <v>7269.5400000000009</v>
          </cell>
        </row>
        <row r="238">
          <cell r="B238" t="str">
            <v>- 중기조장</v>
          </cell>
          <cell r="D238">
            <v>0.03</v>
          </cell>
          <cell r="E238" t="str">
            <v>"</v>
          </cell>
          <cell r="G238">
            <v>55484</v>
          </cell>
          <cell r="H238">
            <v>1664.52</v>
          </cell>
        </row>
        <row r="241">
          <cell r="A241" t="str">
            <v>종       별</v>
          </cell>
          <cell r="C241" t="str">
            <v>재 료 또 는</v>
          </cell>
          <cell r="D241" t="str">
            <v xml:space="preserve">원 수 </v>
          </cell>
          <cell r="E241" t="str">
            <v>단 위</v>
          </cell>
          <cell r="F241" t="str">
            <v>총   액</v>
          </cell>
          <cell r="G241" t="str">
            <v>노   무   비</v>
          </cell>
          <cell r="I241" t="str">
            <v>재   료   비</v>
          </cell>
          <cell r="K241" t="str">
            <v>경      비</v>
          </cell>
          <cell r="M241" t="str">
            <v>비   고</v>
          </cell>
        </row>
        <row r="242">
          <cell r="C242" t="str">
            <v xml:space="preserve">규       격 </v>
          </cell>
          <cell r="F242" t="str">
            <v>금   액</v>
          </cell>
          <cell r="G242" t="str">
            <v>단  가</v>
          </cell>
          <cell r="H242" t="str">
            <v>금   액</v>
          </cell>
          <cell r="I242" t="str">
            <v>단  가</v>
          </cell>
          <cell r="J242" t="str">
            <v>금   액</v>
          </cell>
          <cell r="K242" t="str">
            <v>단  가</v>
          </cell>
          <cell r="L242" t="str">
            <v>금   액</v>
          </cell>
        </row>
        <row r="243">
          <cell r="A243" t="str">
            <v>Tower Crane</v>
          </cell>
          <cell r="C243" t="str">
            <v>5ton</v>
          </cell>
          <cell r="D243">
            <v>1</v>
          </cell>
          <cell r="E243" t="str">
            <v>hr</v>
          </cell>
          <cell r="J243">
            <v>543</v>
          </cell>
        </row>
        <row r="245">
          <cell r="B245" t="str">
            <v xml:space="preserve">- Wire Rope </v>
          </cell>
          <cell r="C245" t="str">
            <v>18m/mΦ</v>
          </cell>
          <cell r="D245">
            <v>0.36</v>
          </cell>
          <cell r="E245" t="str">
            <v>m</v>
          </cell>
          <cell r="I245">
            <v>1509</v>
          </cell>
          <cell r="J245">
            <v>543</v>
          </cell>
        </row>
        <row r="246">
          <cell r="A246" t="str">
            <v>Fork Lift Truck</v>
          </cell>
          <cell r="C246" t="str">
            <v>3.5ton</v>
          </cell>
          <cell r="D246">
            <v>1</v>
          </cell>
          <cell r="E246" t="str">
            <v>hr</v>
          </cell>
          <cell r="H246">
            <v>9681</v>
          </cell>
          <cell r="J246">
            <v>5116</v>
          </cell>
        </row>
        <row r="248">
          <cell r="B248" t="str">
            <v>- 경유</v>
          </cell>
          <cell r="D248">
            <v>7.2</v>
          </cell>
          <cell r="E248" t="str">
            <v>L</v>
          </cell>
          <cell r="I248">
            <v>526.4</v>
          </cell>
          <cell r="J248">
            <v>3790.08</v>
          </cell>
        </row>
        <row r="249">
          <cell r="B249" t="str">
            <v>- 잡유</v>
          </cell>
          <cell r="C249" t="str">
            <v>주연료*35%</v>
          </cell>
          <cell r="D249">
            <v>1</v>
          </cell>
          <cell r="E249" t="str">
            <v>식</v>
          </cell>
          <cell r="J249">
            <v>1326.5279999999998</v>
          </cell>
        </row>
        <row r="250">
          <cell r="B250" t="str">
            <v>- 조종원</v>
          </cell>
          <cell r="D250">
            <v>0.17</v>
          </cell>
          <cell r="E250" t="str">
            <v>인</v>
          </cell>
          <cell r="G250">
            <v>56951</v>
          </cell>
          <cell r="H250">
            <v>9681</v>
          </cell>
        </row>
        <row r="251">
          <cell r="A251" t="str">
            <v>Fork Lift Truck</v>
          </cell>
          <cell r="C251" t="str">
            <v>5.0ton</v>
          </cell>
          <cell r="D251">
            <v>1</v>
          </cell>
          <cell r="E251" t="str">
            <v>hr</v>
          </cell>
          <cell r="H251">
            <v>9681</v>
          </cell>
          <cell r="J251">
            <v>5116.08</v>
          </cell>
        </row>
        <row r="253">
          <cell r="B253" t="str">
            <v>- 경유</v>
          </cell>
          <cell r="D253">
            <v>7.2</v>
          </cell>
          <cell r="E253" t="str">
            <v>L</v>
          </cell>
          <cell r="I253">
            <v>526.4</v>
          </cell>
          <cell r="J253">
            <v>3790.08</v>
          </cell>
        </row>
        <row r="254">
          <cell r="B254" t="str">
            <v>- 잡유</v>
          </cell>
          <cell r="C254" t="str">
            <v>주연료*35%</v>
          </cell>
          <cell r="D254">
            <v>1</v>
          </cell>
          <cell r="E254" t="str">
            <v>식</v>
          </cell>
          <cell r="J254">
            <v>1326</v>
          </cell>
        </row>
        <row r="255">
          <cell r="B255" t="str">
            <v>- 조종원</v>
          </cell>
          <cell r="D255">
            <v>0.17</v>
          </cell>
          <cell r="E255" t="str">
            <v>인</v>
          </cell>
          <cell r="G255">
            <v>56951</v>
          </cell>
          <cell r="H255">
            <v>9681</v>
          </cell>
        </row>
        <row r="257">
          <cell r="A257" t="str">
            <v>Fork Lift Truck</v>
          </cell>
          <cell r="C257" t="str">
            <v>7.5ton</v>
          </cell>
          <cell r="D257">
            <v>1</v>
          </cell>
          <cell r="E257" t="str">
            <v>hr</v>
          </cell>
          <cell r="H257">
            <v>9681</v>
          </cell>
          <cell r="J257">
            <v>5898</v>
          </cell>
        </row>
        <row r="259">
          <cell r="B259" t="str">
            <v>- 경유</v>
          </cell>
          <cell r="D259">
            <v>8.3000000000000007</v>
          </cell>
          <cell r="E259" t="str">
            <v>L</v>
          </cell>
          <cell r="I259">
            <v>526.4</v>
          </cell>
          <cell r="J259">
            <v>4369.12</v>
          </cell>
        </row>
        <row r="260">
          <cell r="B260" t="str">
            <v>- 잡유</v>
          </cell>
          <cell r="C260" t="str">
            <v>주연료*35%</v>
          </cell>
          <cell r="D260">
            <v>1</v>
          </cell>
          <cell r="E260" t="str">
            <v>식</v>
          </cell>
          <cell r="J260">
            <v>1529.1919999999998</v>
          </cell>
        </row>
        <row r="261">
          <cell r="B261" t="str">
            <v>- 조종원</v>
          </cell>
          <cell r="D261">
            <v>0.17</v>
          </cell>
          <cell r="E261" t="str">
            <v>인</v>
          </cell>
          <cell r="G261">
            <v>56951</v>
          </cell>
          <cell r="H261">
            <v>9681</v>
          </cell>
        </row>
        <row r="264">
          <cell r="A264" t="str">
            <v>종       별</v>
          </cell>
          <cell r="C264" t="str">
            <v>재 료 또 는</v>
          </cell>
          <cell r="D264" t="str">
            <v xml:space="preserve">원 수 </v>
          </cell>
          <cell r="E264" t="str">
            <v>단 위</v>
          </cell>
          <cell r="F264" t="str">
            <v>총   액</v>
          </cell>
          <cell r="G264" t="str">
            <v>노   무   비</v>
          </cell>
          <cell r="I264" t="str">
            <v>재   료   비</v>
          </cell>
          <cell r="K264" t="str">
            <v>경      비</v>
          </cell>
          <cell r="M264" t="str">
            <v>비   고</v>
          </cell>
        </row>
        <row r="265">
          <cell r="C265" t="str">
            <v xml:space="preserve">규       격 </v>
          </cell>
          <cell r="F265" t="str">
            <v>금   액</v>
          </cell>
          <cell r="G265" t="str">
            <v>단  가</v>
          </cell>
          <cell r="H265" t="str">
            <v>금   액</v>
          </cell>
          <cell r="I265" t="str">
            <v>단  가</v>
          </cell>
          <cell r="J265" t="str">
            <v>금   액</v>
          </cell>
          <cell r="K265" t="str">
            <v>단  가</v>
          </cell>
          <cell r="L265" t="str">
            <v>금   액</v>
          </cell>
        </row>
        <row r="266">
          <cell r="A266" t="str">
            <v>Trailer</v>
          </cell>
          <cell r="C266" t="str">
            <v>30ton</v>
          </cell>
          <cell r="D266">
            <v>1</v>
          </cell>
          <cell r="E266" t="str">
            <v>hr</v>
          </cell>
          <cell r="H266">
            <v>8683</v>
          </cell>
          <cell r="J266">
            <v>15763</v>
          </cell>
        </row>
        <row r="268">
          <cell r="B268" t="str">
            <v>- 경유</v>
          </cell>
          <cell r="D268">
            <v>21.7</v>
          </cell>
          <cell r="E268" t="str">
            <v>L</v>
          </cell>
          <cell r="I268">
            <v>526.4</v>
          </cell>
          <cell r="J268">
            <v>11422.88</v>
          </cell>
        </row>
        <row r="269">
          <cell r="B269" t="str">
            <v>- 잡유</v>
          </cell>
          <cell r="C269" t="str">
            <v>주연료*38%</v>
          </cell>
          <cell r="D269">
            <v>1</v>
          </cell>
          <cell r="E269" t="str">
            <v>식</v>
          </cell>
          <cell r="J269">
            <v>4340.6943999999994</v>
          </cell>
        </row>
        <row r="270">
          <cell r="B270" t="str">
            <v>- 조종원</v>
          </cell>
          <cell r="D270">
            <v>0.17</v>
          </cell>
          <cell r="E270" t="str">
            <v>인</v>
          </cell>
          <cell r="G270">
            <v>51077</v>
          </cell>
          <cell r="H270">
            <v>8683</v>
          </cell>
        </row>
        <row r="272">
          <cell r="A272" t="str">
            <v>Air Compressor</v>
          </cell>
          <cell r="C272" t="str">
            <v>7.1㎥/min</v>
          </cell>
          <cell r="H272">
            <v>9681</v>
          </cell>
          <cell r="J272">
            <v>6189</v>
          </cell>
        </row>
        <row r="274">
          <cell r="B274" t="str">
            <v>- 경유</v>
          </cell>
          <cell r="D274">
            <v>9.8000000000000007</v>
          </cell>
          <cell r="E274" t="str">
            <v>L</v>
          </cell>
          <cell r="I274">
            <v>526.4</v>
          </cell>
          <cell r="J274">
            <v>5158</v>
          </cell>
        </row>
        <row r="275">
          <cell r="B275" t="str">
            <v>- 잡유</v>
          </cell>
          <cell r="C275" t="str">
            <v>주연료*20%</v>
          </cell>
          <cell r="D275">
            <v>1</v>
          </cell>
          <cell r="E275" t="str">
            <v>식</v>
          </cell>
          <cell r="J275">
            <v>1031</v>
          </cell>
        </row>
        <row r="276">
          <cell r="B276" t="str">
            <v>- 조종원</v>
          </cell>
          <cell r="D276">
            <v>0.17</v>
          </cell>
          <cell r="E276" t="str">
            <v>인</v>
          </cell>
          <cell r="G276">
            <v>56951</v>
          </cell>
          <cell r="H276">
            <v>9681</v>
          </cell>
        </row>
        <row r="278">
          <cell r="A278" t="str">
            <v>Air Compressor</v>
          </cell>
          <cell r="C278" t="str">
            <v>10.3㎥/min</v>
          </cell>
          <cell r="H278">
            <v>9681</v>
          </cell>
          <cell r="J278">
            <v>8779</v>
          </cell>
        </row>
        <row r="280">
          <cell r="B280" t="str">
            <v>- 경유</v>
          </cell>
          <cell r="D280">
            <v>13.9</v>
          </cell>
          <cell r="E280" t="str">
            <v>L</v>
          </cell>
          <cell r="I280">
            <v>526.4</v>
          </cell>
          <cell r="J280">
            <v>7316</v>
          </cell>
        </row>
        <row r="281">
          <cell r="B281" t="str">
            <v>- 잡유</v>
          </cell>
          <cell r="C281" t="str">
            <v>주연료*20%</v>
          </cell>
          <cell r="D281">
            <v>1</v>
          </cell>
          <cell r="E281" t="str">
            <v>식</v>
          </cell>
          <cell r="J281">
            <v>1463</v>
          </cell>
        </row>
        <row r="282">
          <cell r="B282" t="str">
            <v>- 조종원</v>
          </cell>
          <cell r="D282">
            <v>0.17</v>
          </cell>
          <cell r="E282" t="str">
            <v>인</v>
          </cell>
          <cell r="G282">
            <v>56951</v>
          </cell>
          <cell r="H282">
            <v>9681</v>
          </cell>
        </row>
        <row r="284">
          <cell r="A284" t="str">
            <v>Trailer</v>
          </cell>
          <cell r="C284" t="str">
            <v>20ton</v>
          </cell>
          <cell r="D284">
            <v>1</v>
          </cell>
          <cell r="E284" t="str">
            <v>hr</v>
          </cell>
          <cell r="H284">
            <v>9681</v>
          </cell>
          <cell r="J284">
            <v>15109</v>
          </cell>
        </row>
        <row r="286">
          <cell r="B286" t="str">
            <v>- 경유</v>
          </cell>
          <cell r="D286">
            <v>20.8</v>
          </cell>
          <cell r="E286" t="str">
            <v>L</v>
          </cell>
          <cell r="I286">
            <v>526.4</v>
          </cell>
          <cell r="J286">
            <v>10949.12</v>
          </cell>
        </row>
        <row r="287">
          <cell r="A287" t="str">
            <v>종       별</v>
          </cell>
          <cell r="C287" t="str">
            <v>재 료 또 는</v>
          </cell>
          <cell r="D287" t="str">
            <v xml:space="preserve">원 수 </v>
          </cell>
          <cell r="E287" t="str">
            <v>단 위</v>
          </cell>
          <cell r="F287" t="str">
            <v>총   액</v>
          </cell>
          <cell r="G287" t="str">
            <v>노   무   비</v>
          </cell>
          <cell r="I287" t="str">
            <v>재   료   비</v>
          </cell>
          <cell r="K287" t="str">
            <v>경      비</v>
          </cell>
          <cell r="M287" t="str">
            <v>비   고</v>
          </cell>
        </row>
        <row r="288">
          <cell r="C288" t="str">
            <v xml:space="preserve">규       격 </v>
          </cell>
          <cell r="F288" t="str">
            <v>금   액</v>
          </cell>
          <cell r="G288" t="str">
            <v>단  가</v>
          </cell>
          <cell r="H288" t="str">
            <v>금   액</v>
          </cell>
          <cell r="I288" t="str">
            <v>단  가</v>
          </cell>
          <cell r="J288" t="str">
            <v>금   액</v>
          </cell>
          <cell r="K288" t="str">
            <v>단  가</v>
          </cell>
          <cell r="L288" t="str">
            <v>금   액</v>
          </cell>
        </row>
        <row r="289">
          <cell r="B289" t="str">
            <v>- 잡유</v>
          </cell>
          <cell r="C289" t="str">
            <v>주연료*38%</v>
          </cell>
          <cell r="D289">
            <v>1</v>
          </cell>
          <cell r="E289" t="str">
            <v>식</v>
          </cell>
          <cell r="J289">
            <v>4160.6656000000003</v>
          </cell>
        </row>
        <row r="290">
          <cell r="B290" t="str">
            <v>- 조종원</v>
          </cell>
          <cell r="D290">
            <v>0.17</v>
          </cell>
          <cell r="E290" t="str">
            <v>인</v>
          </cell>
          <cell r="G290">
            <v>56951</v>
          </cell>
          <cell r="H290">
            <v>9681</v>
          </cell>
        </row>
        <row r="292">
          <cell r="A292" t="str">
            <v>발 전 기</v>
          </cell>
          <cell r="C292" t="str">
            <v>50 kw</v>
          </cell>
          <cell r="D292">
            <v>1</v>
          </cell>
          <cell r="E292" t="str">
            <v>hr</v>
          </cell>
          <cell r="H292">
            <v>9235</v>
          </cell>
          <cell r="J292">
            <v>8338</v>
          </cell>
        </row>
        <row r="294">
          <cell r="B294" t="str">
            <v>- 경유</v>
          </cell>
          <cell r="D294">
            <v>13.2</v>
          </cell>
          <cell r="E294" t="str">
            <v>L</v>
          </cell>
          <cell r="I294">
            <v>526.4</v>
          </cell>
          <cell r="J294">
            <v>6948.48</v>
          </cell>
        </row>
        <row r="295">
          <cell r="B295" t="str">
            <v>- 잡유</v>
          </cell>
          <cell r="C295" t="str">
            <v>주연료*20%</v>
          </cell>
          <cell r="D295">
            <v>1</v>
          </cell>
          <cell r="E295" t="str">
            <v>식</v>
          </cell>
          <cell r="J295">
            <v>1389.6959999999997</v>
          </cell>
        </row>
        <row r="296">
          <cell r="B296" t="str">
            <v>- 조종원</v>
          </cell>
          <cell r="D296">
            <v>0.17</v>
          </cell>
          <cell r="E296" t="str">
            <v>인</v>
          </cell>
          <cell r="G296">
            <v>54325</v>
          </cell>
          <cell r="H296">
            <v>9235</v>
          </cell>
        </row>
        <row r="297">
          <cell r="A297" t="str">
            <v>Truck Crane</v>
          </cell>
          <cell r="C297" t="str">
            <v>10ton</v>
          </cell>
          <cell r="D297">
            <v>1</v>
          </cell>
          <cell r="E297" t="str">
            <v>hr</v>
          </cell>
          <cell r="H297">
            <v>18615</v>
          </cell>
          <cell r="J297">
            <v>3486</v>
          </cell>
        </row>
        <row r="299">
          <cell r="B299" t="str">
            <v>- 경유</v>
          </cell>
          <cell r="D299">
            <v>4.8</v>
          </cell>
          <cell r="E299" t="str">
            <v>L</v>
          </cell>
          <cell r="I299">
            <v>526.4</v>
          </cell>
          <cell r="J299">
            <v>2526.7199999999998</v>
          </cell>
          <cell r="L299" t="str">
            <v/>
          </cell>
        </row>
        <row r="300">
          <cell r="B300" t="str">
            <v>- 잡유</v>
          </cell>
          <cell r="C300" t="str">
            <v>주연료*38%</v>
          </cell>
          <cell r="D300">
            <v>1</v>
          </cell>
          <cell r="E300" t="str">
            <v>식</v>
          </cell>
          <cell r="J300">
            <v>960.15359999999987</v>
          </cell>
        </row>
        <row r="301">
          <cell r="B301" t="str">
            <v>- 조종원</v>
          </cell>
          <cell r="D301">
            <v>0.17</v>
          </cell>
          <cell r="E301" t="str">
            <v>인</v>
          </cell>
          <cell r="G301">
            <v>56951</v>
          </cell>
          <cell r="H301">
            <v>9681.67</v>
          </cell>
        </row>
        <row r="302">
          <cell r="B302" t="str">
            <v>- 조수</v>
          </cell>
          <cell r="D302">
            <v>0.17</v>
          </cell>
          <cell r="E302" t="str">
            <v>"</v>
          </cell>
          <cell r="G302">
            <v>42762</v>
          </cell>
          <cell r="H302">
            <v>7269.54</v>
          </cell>
        </row>
        <row r="303">
          <cell r="B303" t="str">
            <v>- 중기조장</v>
          </cell>
          <cell r="D303">
            <v>0.03</v>
          </cell>
          <cell r="E303" t="str">
            <v>"</v>
          </cell>
          <cell r="G303">
            <v>55484</v>
          </cell>
          <cell r="H303">
            <v>1664.52</v>
          </cell>
        </row>
        <row r="311">
          <cell r="E311" t="str">
            <v/>
          </cell>
        </row>
        <row r="312">
          <cell r="B312" t="str">
            <v>'98 년 도  수 문 일 위 대 가 표  총 괄</v>
          </cell>
        </row>
        <row r="314">
          <cell r="A314" t="str">
            <v>종       별</v>
          </cell>
          <cell r="C314" t="str">
            <v>재 료 또 는</v>
          </cell>
          <cell r="D314" t="str">
            <v xml:space="preserve">원 수 </v>
          </cell>
          <cell r="E314" t="str">
            <v>단 위</v>
          </cell>
          <cell r="F314" t="str">
            <v>총   액</v>
          </cell>
          <cell r="G314" t="str">
            <v>노   무   비</v>
          </cell>
          <cell r="I314" t="str">
            <v>재   료   비</v>
          </cell>
          <cell r="K314" t="str">
            <v>경      비</v>
          </cell>
          <cell r="M314" t="str">
            <v>비   고</v>
          </cell>
        </row>
        <row r="315">
          <cell r="C315" t="str">
            <v xml:space="preserve">규       격 </v>
          </cell>
          <cell r="F315" t="str">
            <v>금   액</v>
          </cell>
          <cell r="G315" t="str">
            <v>단  가</v>
          </cell>
          <cell r="H315" t="str">
            <v>금   액</v>
          </cell>
          <cell r="I315" t="str">
            <v>단  가</v>
          </cell>
          <cell r="J315" t="str">
            <v>금   액</v>
          </cell>
          <cell r="K315" t="str">
            <v>단  가</v>
          </cell>
          <cell r="L315" t="str">
            <v>금   액</v>
          </cell>
        </row>
        <row r="316">
          <cell r="A316" t="str">
            <v xml:space="preserve">◈ROLLER GATE </v>
          </cell>
          <cell r="C316" t="str">
            <v/>
          </cell>
        </row>
        <row r="317">
          <cell r="A317" t="str">
            <v/>
          </cell>
          <cell r="B317" t="str">
            <v>⊙ 제작 가공비</v>
          </cell>
        </row>
        <row r="318">
          <cell r="A318" t="str">
            <v/>
          </cell>
          <cell r="B318" t="str">
            <v>▷GATE LEAF</v>
          </cell>
          <cell r="C318" t="str">
            <v>소   계</v>
          </cell>
          <cell r="F318">
            <v>1668518</v>
          </cell>
          <cell r="H318">
            <v>1322330</v>
          </cell>
          <cell r="J318">
            <v>237292</v>
          </cell>
          <cell r="L318">
            <v>108896</v>
          </cell>
        </row>
        <row r="319">
          <cell r="A319" t="str">
            <v/>
          </cell>
          <cell r="C319" t="str">
            <v>인 건 비</v>
          </cell>
          <cell r="D319">
            <v>1</v>
          </cell>
          <cell r="E319" t="str">
            <v>TON</v>
          </cell>
          <cell r="F319">
            <v>1195828</v>
          </cell>
          <cell r="H319">
            <v>1195828</v>
          </cell>
        </row>
        <row r="320">
          <cell r="A320" t="str">
            <v/>
          </cell>
          <cell r="C320" t="str">
            <v>사용장비경비</v>
          </cell>
          <cell r="D320">
            <v>1</v>
          </cell>
          <cell r="E320" t="str">
            <v>TON</v>
          </cell>
          <cell r="F320">
            <v>247732</v>
          </cell>
          <cell r="H320">
            <v>126502</v>
          </cell>
          <cell r="J320">
            <v>31430</v>
          </cell>
          <cell r="L320">
            <v>89800</v>
          </cell>
        </row>
        <row r="321">
          <cell r="A321" t="str">
            <v/>
          </cell>
          <cell r="C321" t="str">
            <v>소모자재비</v>
          </cell>
          <cell r="D321">
            <v>1</v>
          </cell>
          <cell r="E321" t="str">
            <v>TON</v>
          </cell>
          <cell r="F321">
            <v>224958</v>
          </cell>
          <cell r="J321">
            <v>205862</v>
          </cell>
          <cell r="L321">
            <v>19096</v>
          </cell>
        </row>
        <row r="323">
          <cell r="A323" t="str">
            <v/>
          </cell>
          <cell r="B323" t="str">
            <v>▷GUIDE FRAME</v>
          </cell>
          <cell r="C323" t="str">
            <v>소   계</v>
          </cell>
          <cell r="F323">
            <v>4324511</v>
          </cell>
          <cell r="H323">
            <v>3911039</v>
          </cell>
          <cell r="J323">
            <v>289792</v>
          </cell>
          <cell r="L323">
            <v>123680</v>
          </cell>
        </row>
        <row r="324">
          <cell r="A324" t="str">
            <v/>
          </cell>
          <cell r="C324" t="str">
            <v>인 건 비</v>
          </cell>
          <cell r="D324">
            <v>1</v>
          </cell>
          <cell r="E324" t="str">
            <v>TON</v>
          </cell>
          <cell r="F324">
            <v>3784537</v>
          </cell>
          <cell r="H324">
            <v>3784537</v>
          </cell>
        </row>
        <row r="325">
          <cell r="A325" t="str">
            <v/>
          </cell>
          <cell r="C325" t="str">
            <v>사용장비경비</v>
          </cell>
          <cell r="D325">
            <v>1</v>
          </cell>
          <cell r="E325" t="str">
            <v>TON</v>
          </cell>
          <cell r="F325">
            <v>247732</v>
          </cell>
          <cell r="H325">
            <v>126502</v>
          </cell>
          <cell r="J325">
            <v>31430</v>
          </cell>
          <cell r="L325">
            <v>89800</v>
          </cell>
          <cell r="M325" t="str">
            <v>ROLLER GATELEAF 적용</v>
          </cell>
        </row>
        <row r="326">
          <cell r="A326" t="str">
            <v/>
          </cell>
          <cell r="C326" t="str">
            <v>소모자재비</v>
          </cell>
          <cell r="D326">
            <v>1</v>
          </cell>
          <cell r="E326" t="str">
            <v>TON</v>
          </cell>
          <cell r="F326">
            <v>292242</v>
          </cell>
          <cell r="J326">
            <v>258362</v>
          </cell>
          <cell r="L326">
            <v>33880</v>
          </cell>
        </row>
        <row r="328">
          <cell r="A328" t="str">
            <v/>
          </cell>
          <cell r="B328" t="str">
            <v>⊙ 설  치  비</v>
          </cell>
        </row>
        <row r="329">
          <cell r="A329" t="str">
            <v/>
          </cell>
          <cell r="B329" t="str">
            <v>▷GATE LEAF</v>
          </cell>
          <cell r="C329" t="str">
            <v>소   계</v>
          </cell>
          <cell r="F329">
            <v>2471576</v>
          </cell>
          <cell r="H329">
            <v>1670029</v>
          </cell>
          <cell r="J329">
            <v>226123</v>
          </cell>
          <cell r="L329">
            <v>575424</v>
          </cell>
        </row>
        <row r="330">
          <cell r="A330" t="str">
            <v>종       별</v>
          </cell>
          <cell r="C330" t="str">
            <v>재 료 또 는</v>
          </cell>
          <cell r="D330" t="str">
            <v xml:space="preserve">원 수 </v>
          </cell>
          <cell r="E330" t="str">
            <v>단 위</v>
          </cell>
          <cell r="F330" t="str">
            <v>총   액</v>
          </cell>
          <cell r="G330" t="str">
            <v>노   무   비</v>
          </cell>
          <cell r="I330" t="str">
            <v>재   료   비</v>
          </cell>
          <cell r="K330" t="str">
            <v>경      비</v>
          </cell>
          <cell r="M330" t="str">
            <v>비   고</v>
          </cell>
        </row>
        <row r="331">
          <cell r="C331" t="str">
            <v xml:space="preserve">규       격 </v>
          </cell>
          <cell r="F331" t="str">
            <v>금   액</v>
          </cell>
          <cell r="G331" t="str">
            <v>단  가</v>
          </cell>
          <cell r="H331" t="str">
            <v>금   액</v>
          </cell>
          <cell r="I331" t="str">
            <v>단  가</v>
          </cell>
          <cell r="J331" t="str">
            <v>금   액</v>
          </cell>
          <cell r="K331" t="str">
            <v>단  가</v>
          </cell>
          <cell r="L331" t="str">
            <v>금   액</v>
          </cell>
        </row>
        <row r="332">
          <cell r="A332" t="str">
            <v/>
          </cell>
          <cell r="C332" t="str">
            <v>인 건 비</v>
          </cell>
          <cell r="D332">
            <v>1</v>
          </cell>
          <cell r="E332" t="str">
            <v>TON</v>
          </cell>
          <cell r="F332">
            <v>1091285</v>
          </cell>
          <cell r="H332">
            <v>1091285</v>
          </cell>
        </row>
        <row r="333">
          <cell r="A333" t="str">
            <v/>
          </cell>
          <cell r="C333" t="str">
            <v>사용장비경비</v>
          </cell>
          <cell r="D333">
            <v>1</v>
          </cell>
          <cell r="E333" t="str">
            <v>TON</v>
          </cell>
          <cell r="F333">
            <v>1341424</v>
          </cell>
          <cell r="H333">
            <v>578744</v>
          </cell>
          <cell r="J333">
            <v>187256</v>
          </cell>
          <cell r="L333">
            <v>575424</v>
          </cell>
        </row>
        <row r="334">
          <cell r="A334" t="str">
            <v/>
          </cell>
          <cell r="C334" t="str">
            <v>소모자재비</v>
          </cell>
          <cell r="D334">
            <v>1</v>
          </cell>
          <cell r="E334" t="str">
            <v>TON</v>
          </cell>
          <cell r="F334">
            <v>38867</v>
          </cell>
          <cell r="J334">
            <v>38867</v>
          </cell>
        </row>
        <row r="336">
          <cell r="A336" t="str">
            <v/>
          </cell>
          <cell r="B336" t="str">
            <v>▷GUIDE FRAME</v>
          </cell>
          <cell r="C336" t="str">
            <v>소   계</v>
          </cell>
          <cell r="F336">
            <v>5148432</v>
          </cell>
          <cell r="H336">
            <v>4267975</v>
          </cell>
          <cell r="J336">
            <v>305033</v>
          </cell>
          <cell r="L336">
            <v>575424</v>
          </cell>
        </row>
        <row r="337">
          <cell r="A337" t="str">
            <v/>
          </cell>
          <cell r="C337" t="str">
            <v>인 건 비</v>
          </cell>
          <cell r="D337">
            <v>1</v>
          </cell>
          <cell r="E337" t="str">
            <v>TON</v>
          </cell>
          <cell r="F337">
            <v>3689231</v>
          </cell>
          <cell r="H337">
            <v>3689231</v>
          </cell>
        </row>
        <row r="338">
          <cell r="A338" t="str">
            <v/>
          </cell>
          <cell r="C338" t="str">
            <v>사용장비경비</v>
          </cell>
          <cell r="D338">
            <v>1</v>
          </cell>
          <cell r="E338" t="str">
            <v>TON</v>
          </cell>
          <cell r="F338">
            <v>1341424</v>
          </cell>
          <cell r="H338">
            <v>578744</v>
          </cell>
          <cell r="J338">
            <v>187256</v>
          </cell>
          <cell r="L338">
            <v>575424</v>
          </cell>
        </row>
        <row r="339">
          <cell r="A339" t="str">
            <v/>
          </cell>
          <cell r="C339" t="str">
            <v>소모자재비</v>
          </cell>
          <cell r="D339">
            <v>1</v>
          </cell>
          <cell r="E339" t="str">
            <v>TON</v>
          </cell>
          <cell r="F339">
            <v>117777</v>
          </cell>
          <cell r="J339">
            <v>117777</v>
          </cell>
        </row>
        <row r="341">
          <cell r="A341" t="str">
            <v/>
          </cell>
          <cell r="B341" t="str">
            <v>▷ HOIST</v>
          </cell>
          <cell r="C341" t="str">
            <v>소   계</v>
          </cell>
          <cell r="F341">
            <v>2100502</v>
          </cell>
          <cell r="H341">
            <v>1186896</v>
          </cell>
          <cell r="J341">
            <v>275550</v>
          </cell>
          <cell r="L341">
            <v>638056</v>
          </cell>
        </row>
        <row r="342">
          <cell r="A342" t="str">
            <v/>
          </cell>
          <cell r="C342" t="str">
            <v>인 건 비</v>
          </cell>
          <cell r="D342">
            <v>1</v>
          </cell>
          <cell r="E342" t="str">
            <v>TON</v>
          </cell>
          <cell r="F342">
            <v>687704</v>
          </cell>
          <cell r="H342">
            <v>687704</v>
          </cell>
        </row>
        <row r="343">
          <cell r="A343" t="str">
            <v/>
          </cell>
          <cell r="C343" t="str">
            <v>사용장비경비</v>
          </cell>
          <cell r="D343">
            <v>1</v>
          </cell>
          <cell r="E343" t="str">
            <v>TON</v>
          </cell>
          <cell r="F343">
            <v>1384600</v>
          </cell>
          <cell r="H343">
            <v>499192</v>
          </cell>
          <cell r="J343">
            <v>247352</v>
          </cell>
          <cell r="L343">
            <v>638056</v>
          </cell>
        </row>
        <row r="344">
          <cell r="A344" t="str">
            <v/>
          </cell>
          <cell r="C344" t="str">
            <v>소모자재비</v>
          </cell>
          <cell r="D344">
            <v>1</v>
          </cell>
          <cell r="E344" t="str">
            <v>TON</v>
          </cell>
          <cell r="F344">
            <v>28198</v>
          </cell>
          <cell r="J344">
            <v>28198</v>
          </cell>
        </row>
        <row r="345">
          <cell r="A345" t="str">
            <v>◈ STOP LOG</v>
          </cell>
        </row>
        <row r="346">
          <cell r="B346" t="str">
            <v>⊙ 제작 가공비</v>
          </cell>
        </row>
        <row r="347">
          <cell r="B347" t="str">
            <v>▷GATE LEAF</v>
          </cell>
          <cell r="C347" t="str">
            <v>소   계</v>
          </cell>
          <cell r="F347">
            <v>1301484.2280000001</v>
          </cell>
          <cell r="H347">
            <v>1137185</v>
          </cell>
          <cell r="J347">
            <v>65315</v>
          </cell>
          <cell r="L347">
            <v>98984.228000000003</v>
          </cell>
        </row>
        <row r="348">
          <cell r="C348" t="str">
            <v>인 건 비</v>
          </cell>
          <cell r="E348" t="str">
            <v>TON</v>
          </cell>
          <cell r="F348">
            <v>985817</v>
          </cell>
          <cell r="H348">
            <v>985817</v>
          </cell>
        </row>
        <row r="349">
          <cell r="A349" t="str">
            <v>종       별</v>
          </cell>
          <cell r="C349" t="str">
            <v>재 료 또 는</v>
          </cell>
          <cell r="D349" t="str">
            <v xml:space="preserve">원 수 </v>
          </cell>
          <cell r="E349" t="str">
            <v>단 위</v>
          </cell>
          <cell r="F349" t="str">
            <v>총   액</v>
          </cell>
          <cell r="G349" t="str">
            <v>노   무   비</v>
          </cell>
          <cell r="I349" t="str">
            <v>재   료   비</v>
          </cell>
          <cell r="K349" t="str">
            <v>경      비</v>
          </cell>
          <cell r="M349" t="str">
            <v>비   고</v>
          </cell>
        </row>
        <row r="350">
          <cell r="C350" t="str">
            <v xml:space="preserve">규       격 </v>
          </cell>
          <cell r="F350" t="str">
            <v>금   액</v>
          </cell>
          <cell r="G350" t="str">
            <v>단  가</v>
          </cell>
          <cell r="H350" t="str">
            <v>금   액</v>
          </cell>
          <cell r="I350" t="str">
            <v>단  가</v>
          </cell>
          <cell r="J350" t="str">
            <v>금   액</v>
          </cell>
          <cell r="K350" t="str">
            <v>단  가</v>
          </cell>
          <cell r="L350" t="str">
            <v>금   액</v>
          </cell>
        </row>
        <row r="351">
          <cell r="C351" t="str">
            <v>사용장비경비</v>
          </cell>
          <cell r="E351" t="str">
            <v>TON</v>
          </cell>
          <cell r="F351">
            <v>289048.228</v>
          </cell>
          <cell r="H351">
            <v>151368</v>
          </cell>
          <cell r="J351">
            <v>38696</v>
          </cell>
          <cell r="L351">
            <v>98984.228000000003</v>
          </cell>
        </row>
        <row r="352">
          <cell r="A352" t="str">
            <v/>
          </cell>
          <cell r="C352" t="str">
            <v>소모자재비</v>
          </cell>
          <cell r="E352" t="str">
            <v>TON</v>
          </cell>
          <cell r="F352">
            <v>26619</v>
          </cell>
          <cell r="J352">
            <v>26619</v>
          </cell>
        </row>
        <row r="354">
          <cell r="A354" t="str">
            <v/>
          </cell>
          <cell r="B354" t="str">
            <v>▷GUIDE FRAME</v>
          </cell>
          <cell r="C354" t="str">
            <v>소   계</v>
          </cell>
          <cell r="F354">
            <v>4324511</v>
          </cell>
          <cell r="H354">
            <v>3911039</v>
          </cell>
          <cell r="J354">
            <v>289792</v>
          </cell>
          <cell r="L354">
            <v>123680</v>
          </cell>
          <cell r="M354" t="str">
            <v>ROLLER GATE GUIDE FRAME적용</v>
          </cell>
        </row>
        <row r="355">
          <cell r="A355" t="str">
            <v/>
          </cell>
          <cell r="C355" t="str">
            <v>인 건 비</v>
          </cell>
          <cell r="E355" t="str">
            <v>TON</v>
          </cell>
          <cell r="F355">
            <v>3784537</v>
          </cell>
          <cell r="H355">
            <v>3784537</v>
          </cell>
          <cell r="M355" t="str">
            <v>"</v>
          </cell>
        </row>
        <row r="356">
          <cell r="A356" t="str">
            <v/>
          </cell>
          <cell r="C356" t="str">
            <v>사용장비경비</v>
          </cell>
          <cell r="E356" t="str">
            <v>TON</v>
          </cell>
          <cell r="F356">
            <v>247732</v>
          </cell>
          <cell r="H356">
            <v>126502</v>
          </cell>
          <cell r="J356">
            <v>31430</v>
          </cell>
          <cell r="L356">
            <v>89800</v>
          </cell>
          <cell r="M356" t="str">
            <v>"</v>
          </cell>
        </row>
        <row r="357">
          <cell r="C357" t="str">
            <v>소모자재비</v>
          </cell>
          <cell r="E357" t="str">
            <v>TON</v>
          </cell>
          <cell r="F357">
            <v>292242</v>
          </cell>
          <cell r="J357">
            <v>258362</v>
          </cell>
          <cell r="L357">
            <v>33880</v>
          </cell>
          <cell r="M357" t="str">
            <v>"</v>
          </cell>
        </row>
        <row r="359">
          <cell r="B359" t="str">
            <v>▷LIFTING BEAM</v>
          </cell>
          <cell r="C359" t="str">
            <v>소   계</v>
          </cell>
          <cell r="F359">
            <v>1301484.2280000001</v>
          </cell>
          <cell r="H359">
            <v>1137185</v>
          </cell>
          <cell r="J359">
            <v>65315</v>
          </cell>
          <cell r="L359">
            <v>98984.228000000003</v>
          </cell>
          <cell r="M359" t="str">
            <v>STOP LOG LEAF적용</v>
          </cell>
        </row>
        <row r="360">
          <cell r="C360" t="str">
            <v>인 건 비</v>
          </cell>
          <cell r="E360" t="str">
            <v>TON</v>
          </cell>
          <cell r="F360">
            <v>985817</v>
          </cell>
          <cell r="H360">
            <v>985817</v>
          </cell>
          <cell r="M360" t="str">
            <v>"</v>
          </cell>
        </row>
        <row r="361">
          <cell r="C361" t="str">
            <v>사용장비경비</v>
          </cell>
          <cell r="E361" t="str">
            <v>TON</v>
          </cell>
          <cell r="F361">
            <v>289048.228</v>
          </cell>
          <cell r="H361">
            <v>151368</v>
          </cell>
          <cell r="J361">
            <v>38696</v>
          </cell>
          <cell r="L361">
            <v>98984.228000000003</v>
          </cell>
          <cell r="M361" t="str">
            <v>"</v>
          </cell>
        </row>
        <row r="362">
          <cell r="C362" t="str">
            <v>소모자재비</v>
          </cell>
          <cell r="E362" t="str">
            <v>TON</v>
          </cell>
          <cell r="F362">
            <v>26619</v>
          </cell>
          <cell r="J362">
            <v>26619</v>
          </cell>
          <cell r="M362" t="str">
            <v>"</v>
          </cell>
        </row>
        <row r="363">
          <cell r="B363" t="str">
            <v>⊙ 설  치  비</v>
          </cell>
        </row>
        <row r="364">
          <cell r="B364" t="str">
            <v>▷GATE LEAF</v>
          </cell>
          <cell r="C364" t="str">
            <v>소   계</v>
          </cell>
          <cell r="F364">
            <v>1483011</v>
          </cell>
          <cell r="H364">
            <v>862692</v>
          </cell>
          <cell r="J364">
            <v>237294</v>
          </cell>
          <cell r="L364">
            <v>383025</v>
          </cell>
        </row>
        <row r="365">
          <cell r="C365" t="str">
            <v>인 건 비</v>
          </cell>
          <cell r="E365" t="str">
            <v>TON</v>
          </cell>
          <cell r="F365">
            <v>562444</v>
          </cell>
          <cell r="H365">
            <v>562444</v>
          </cell>
        </row>
        <row r="366">
          <cell r="C366" t="str">
            <v>사용장비경비</v>
          </cell>
          <cell r="E366" t="str">
            <v>TON</v>
          </cell>
          <cell r="F366">
            <v>744864</v>
          </cell>
          <cell r="H366">
            <v>300248</v>
          </cell>
          <cell r="J366">
            <v>80440</v>
          </cell>
          <cell r="L366">
            <v>364176</v>
          </cell>
        </row>
        <row r="367">
          <cell r="C367" t="str">
            <v>소모자재비</v>
          </cell>
          <cell r="E367" t="str">
            <v>TON</v>
          </cell>
          <cell r="F367">
            <v>175703</v>
          </cell>
          <cell r="J367">
            <v>156854</v>
          </cell>
          <cell r="L367">
            <v>18849</v>
          </cell>
        </row>
        <row r="368">
          <cell r="A368" t="str">
            <v>종       별</v>
          </cell>
          <cell r="C368" t="str">
            <v>재 료 또 는</v>
          </cell>
          <cell r="D368" t="str">
            <v xml:space="preserve">원 수 </v>
          </cell>
          <cell r="E368" t="str">
            <v>단 위</v>
          </cell>
          <cell r="F368" t="str">
            <v>총   액</v>
          </cell>
          <cell r="G368" t="str">
            <v>노   무   비</v>
          </cell>
          <cell r="I368" t="str">
            <v>재   료   비</v>
          </cell>
          <cell r="K368" t="str">
            <v>경      비</v>
          </cell>
          <cell r="M368" t="str">
            <v>비   고</v>
          </cell>
        </row>
        <row r="369">
          <cell r="C369" t="str">
            <v xml:space="preserve">규       격 </v>
          </cell>
          <cell r="F369" t="str">
            <v>금   액</v>
          </cell>
          <cell r="G369" t="str">
            <v>단  가</v>
          </cell>
          <cell r="H369" t="str">
            <v>금   액</v>
          </cell>
          <cell r="I369" t="str">
            <v>단  가</v>
          </cell>
          <cell r="J369" t="str">
            <v>금   액</v>
          </cell>
          <cell r="K369" t="str">
            <v>단  가</v>
          </cell>
          <cell r="L369" t="str">
            <v>금   액</v>
          </cell>
        </row>
        <row r="370">
          <cell r="B370" t="str">
            <v>▷GUIDE FRAME</v>
          </cell>
          <cell r="C370" t="str">
            <v>⇒ ROLLER GATE 적용</v>
          </cell>
        </row>
        <row r="371">
          <cell r="A371" t="str">
            <v/>
          </cell>
          <cell r="B371" t="str">
            <v>▷LIFTING BEAM</v>
          </cell>
          <cell r="C371" t="str">
            <v>⇒ STOP LOG LEAF 적용</v>
          </cell>
        </row>
        <row r="373">
          <cell r="A373" t="str">
            <v>◈ RADIAL GATE</v>
          </cell>
        </row>
        <row r="374">
          <cell r="A374" t="str">
            <v/>
          </cell>
          <cell r="B374" t="str">
            <v>⊙ 제작 가공비</v>
          </cell>
        </row>
        <row r="376">
          <cell r="A376" t="str">
            <v/>
          </cell>
          <cell r="B376" t="str">
            <v>▷GATE LEAF</v>
          </cell>
          <cell r="C376" t="str">
            <v>소   계</v>
          </cell>
          <cell r="F376">
            <v>2124730</v>
          </cell>
          <cell r="H376">
            <v>1660499</v>
          </cell>
          <cell r="J376">
            <v>304929</v>
          </cell>
          <cell r="L376">
            <v>159302</v>
          </cell>
        </row>
        <row r="377">
          <cell r="A377" t="str">
            <v/>
          </cell>
          <cell r="C377" t="str">
            <v>인 건 비</v>
          </cell>
          <cell r="E377" t="str">
            <v>TON</v>
          </cell>
          <cell r="F377">
            <v>1502694</v>
          </cell>
          <cell r="H377">
            <v>1502694</v>
          </cell>
        </row>
        <row r="378">
          <cell r="A378" t="str">
            <v/>
          </cell>
          <cell r="C378" t="str">
            <v>사용장비경비</v>
          </cell>
          <cell r="E378" t="str">
            <v>TON</v>
          </cell>
          <cell r="F378">
            <v>341716</v>
          </cell>
          <cell r="H378">
            <v>157805</v>
          </cell>
          <cell r="J378">
            <v>47401</v>
          </cell>
          <cell r="L378">
            <v>136510</v>
          </cell>
        </row>
        <row r="379">
          <cell r="A379" t="str">
            <v/>
          </cell>
          <cell r="C379" t="str">
            <v>소모자재비</v>
          </cell>
          <cell r="E379" t="str">
            <v>TON</v>
          </cell>
          <cell r="F379">
            <v>280320</v>
          </cell>
          <cell r="J379">
            <v>257528</v>
          </cell>
          <cell r="L379">
            <v>22792</v>
          </cell>
        </row>
        <row r="381">
          <cell r="A381" t="str">
            <v/>
          </cell>
          <cell r="B381" t="str">
            <v>▷GUIDE FRAME</v>
          </cell>
          <cell r="C381" t="str">
            <v>소   계</v>
          </cell>
          <cell r="F381">
            <v>4842008</v>
          </cell>
          <cell r="H381">
            <v>4473673</v>
          </cell>
          <cell r="J381">
            <v>195173</v>
          </cell>
          <cell r="L381">
            <v>173162</v>
          </cell>
        </row>
        <row r="382">
          <cell r="A382" t="str">
            <v/>
          </cell>
          <cell r="B382" t="str">
            <v/>
          </cell>
          <cell r="C382" t="str">
            <v>인 건 비</v>
          </cell>
          <cell r="E382" t="str">
            <v>TON</v>
          </cell>
          <cell r="F382">
            <v>4315868</v>
          </cell>
          <cell r="H382">
            <v>4315868</v>
          </cell>
        </row>
        <row r="383">
          <cell r="A383" t="str">
            <v/>
          </cell>
          <cell r="B383" t="str">
            <v/>
          </cell>
          <cell r="C383" t="str">
            <v>사용장비경비</v>
          </cell>
          <cell r="E383" t="str">
            <v>TON</v>
          </cell>
          <cell r="F383">
            <v>341716</v>
          </cell>
          <cell r="H383">
            <v>157805</v>
          </cell>
          <cell r="J383">
            <v>47401</v>
          </cell>
          <cell r="L383">
            <v>136510</v>
          </cell>
          <cell r="M383" t="str">
            <v>RADIAL GATELEAF 적용</v>
          </cell>
        </row>
        <row r="384">
          <cell r="A384" t="str">
            <v/>
          </cell>
          <cell r="C384" t="str">
            <v>소모자재비</v>
          </cell>
          <cell r="E384" t="str">
            <v>TON</v>
          </cell>
          <cell r="F384">
            <v>184424</v>
          </cell>
          <cell r="J384">
            <v>147772</v>
          </cell>
          <cell r="L384">
            <v>36652</v>
          </cell>
        </row>
        <row r="388">
          <cell r="A388" t="str">
            <v>종       별</v>
          </cell>
          <cell r="C388" t="str">
            <v>재 료 또 는</v>
          </cell>
          <cell r="D388" t="str">
            <v xml:space="preserve">원 수 </v>
          </cell>
          <cell r="E388" t="str">
            <v>단 위</v>
          </cell>
          <cell r="F388" t="str">
            <v>총   액</v>
          </cell>
          <cell r="G388" t="str">
            <v>노   무   비</v>
          </cell>
          <cell r="I388" t="str">
            <v>재   료   비</v>
          </cell>
          <cell r="K388" t="str">
            <v>경      비</v>
          </cell>
          <cell r="M388" t="str">
            <v>비   고</v>
          </cell>
        </row>
        <row r="389">
          <cell r="C389" t="str">
            <v xml:space="preserve">규       격 </v>
          </cell>
          <cell r="F389" t="str">
            <v>금   액</v>
          </cell>
          <cell r="G389" t="str">
            <v>단  가</v>
          </cell>
          <cell r="H389" t="str">
            <v>금   액</v>
          </cell>
          <cell r="I389" t="str">
            <v>단  가</v>
          </cell>
          <cell r="J389" t="str">
            <v>금   액</v>
          </cell>
          <cell r="K389" t="str">
            <v>단  가</v>
          </cell>
          <cell r="L389" t="str">
            <v>금   액</v>
          </cell>
        </row>
        <row r="390">
          <cell r="B390" t="str">
            <v>▷ANCHORAGE</v>
          </cell>
          <cell r="C390" t="str">
            <v>소   계</v>
          </cell>
          <cell r="F390">
            <v>3706842</v>
          </cell>
          <cell r="H390">
            <v>3389225</v>
          </cell>
          <cell r="J390">
            <v>155235</v>
          </cell>
          <cell r="L390">
            <v>162382</v>
          </cell>
        </row>
        <row r="391">
          <cell r="C391" t="str">
            <v>인 건 비</v>
          </cell>
          <cell r="E391" t="str">
            <v>TON</v>
          </cell>
          <cell r="F391">
            <v>3231420</v>
          </cell>
          <cell r="H391">
            <v>3231420</v>
          </cell>
        </row>
        <row r="392">
          <cell r="C392" t="str">
            <v>사용장비경비</v>
          </cell>
          <cell r="E392" t="str">
            <v>TON</v>
          </cell>
          <cell r="F392">
            <v>341716</v>
          </cell>
          <cell r="H392">
            <v>157805</v>
          </cell>
          <cell r="J392">
            <v>47401</v>
          </cell>
          <cell r="L392">
            <v>136510</v>
          </cell>
          <cell r="M392" t="str">
            <v>RADIAL GATELEAF 적용</v>
          </cell>
        </row>
        <row r="393">
          <cell r="C393" t="str">
            <v>소모자재비</v>
          </cell>
          <cell r="E393" t="str">
            <v>TON</v>
          </cell>
          <cell r="F393">
            <v>133706</v>
          </cell>
          <cell r="J393">
            <v>107834</v>
          </cell>
          <cell r="L393">
            <v>25872</v>
          </cell>
        </row>
        <row r="395">
          <cell r="B395" t="str">
            <v>⊙ 설  치  비</v>
          </cell>
        </row>
        <row r="397">
          <cell r="B397" t="str">
            <v>▷GATE LEAF</v>
          </cell>
          <cell r="C397" t="str">
            <v>소   계</v>
          </cell>
          <cell r="F397">
            <v>3544844.4</v>
          </cell>
          <cell r="H397">
            <v>2061690</v>
          </cell>
          <cell r="J397">
            <v>360170.4</v>
          </cell>
          <cell r="L397">
            <v>1122984</v>
          </cell>
        </row>
        <row r="398">
          <cell r="C398" t="str">
            <v>인 건 비</v>
          </cell>
          <cell r="E398" t="str">
            <v>TON</v>
          </cell>
          <cell r="F398">
            <v>1192994</v>
          </cell>
          <cell r="H398">
            <v>1192994</v>
          </cell>
        </row>
        <row r="399">
          <cell r="A399" t="str">
            <v/>
          </cell>
          <cell r="C399" t="str">
            <v>사용장비경비</v>
          </cell>
          <cell r="E399" t="str">
            <v>TON</v>
          </cell>
          <cell r="F399">
            <v>2312752</v>
          </cell>
          <cell r="H399">
            <v>868696</v>
          </cell>
          <cell r="J399">
            <v>321072</v>
          </cell>
          <cell r="K399" t="str">
            <v/>
          </cell>
          <cell r="L399">
            <v>1122984</v>
          </cell>
        </row>
        <row r="400">
          <cell r="C400" t="str">
            <v>소모자재비</v>
          </cell>
          <cell r="E400" t="str">
            <v>TON</v>
          </cell>
          <cell r="F400">
            <v>39098.400000000001</v>
          </cell>
          <cell r="J400">
            <v>39098.400000000001</v>
          </cell>
        </row>
        <row r="401">
          <cell r="A401" t="str">
            <v/>
          </cell>
        </row>
        <row r="402">
          <cell r="A402" t="str">
            <v/>
          </cell>
          <cell r="B402" t="str">
            <v>▷GUIDE FRAME</v>
          </cell>
          <cell r="C402" t="str">
            <v>소   계</v>
          </cell>
          <cell r="F402">
            <v>11345142</v>
          </cell>
          <cell r="H402">
            <v>10426754</v>
          </cell>
          <cell r="J402">
            <v>282044</v>
          </cell>
          <cell r="L402">
            <v>636344</v>
          </cell>
        </row>
        <row r="403">
          <cell r="A403" t="str">
            <v/>
          </cell>
          <cell r="C403" t="str">
            <v>인 건 비</v>
          </cell>
          <cell r="E403" t="str">
            <v>TON</v>
          </cell>
          <cell r="F403">
            <v>9780858</v>
          </cell>
          <cell r="H403">
            <v>9780858</v>
          </cell>
        </row>
        <row r="404">
          <cell r="A404" t="str">
            <v/>
          </cell>
          <cell r="C404" t="str">
            <v>사용장비경비</v>
          </cell>
          <cell r="E404" t="str">
            <v>TON</v>
          </cell>
          <cell r="F404">
            <v>1533472</v>
          </cell>
          <cell r="H404">
            <v>645896</v>
          </cell>
          <cell r="J404">
            <v>251232</v>
          </cell>
          <cell r="K404" t="str">
            <v/>
          </cell>
          <cell r="L404">
            <v>636344</v>
          </cell>
        </row>
        <row r="405">
          <cell r="A405" t="str">
            <v/>
          </cell>
          <cell r="C405" t="str">
            <v>소모자재비</v>
          </cell>
          <cell r="E405" t="str">
            <v>TON</v>
          </cell>
          <cell r="F405">
            <v>30812</v>
          </cell>
          <cell r="J405">
            <v>30812</v>
          </cell>
        </row>
        <row r="407">
          <cell r="A407" t="str">
            <v>종       별</v>
          </cell>
          <cell r="C407" t="str">
            <v>재 료 또 는</v>
          </cell>
          <cell r="D407" t="str">
            <v xml:space="preserve">원 수 </v>
          </cell>
          <cell r="E407" t="str">
            <v>단 위</v>
          </cell>
          <cell r="F407" t="str">
            <v>총   액</v>
          </cell>
          <cell r="G407" t="str">
            <v>노   무   비</v>
          </cell>
          <cell r="I407" t="str">
            <v>재   료   비</v>
          </cell>
          <cell r="K407" t="str">
            <v>경      비</v>
          </cell>
          <cell r="M407" t="str">
            <v>비   고</v>
          </cell>
        </row>
        <row r="408">
          <cell r="C408" t="str">
            <v xml:space="preserve">규       격 </v>
          </cell>
          <cell r="F408" t="str">
            <v>금   액</v>
          </cell>
          <cell r="G408" t="str">
            <v>단  가</v>
          </cell>
          <cell r="H408" t="str">
            <v>금   액</v>
          </cell>
          <cell r="I408" t="str">
            <v>단  가</v>
          </cell>
          <cell r="J408" t="str">
            <v>금   액</v>
          </cell>
          <cell r="K408" t="str">
            <v>단  가</v>
          </cell>
          <cell r="L408" t="str">
            <v>금   액</v>
          </cell>
        </row>
        <row r="409">
          <cell r="A409" t="str">
            <v/>
          </cell>
          <cell r="B409" t="str">
            <v>▷ANCHORAGE</v>
          </cell>
          <cell r="C409" t="str">
            <v>소   계</v>
          </cell>
          <cell r="F409">
            <v>3544844.4</v>
          </cell>
          <cell r="H409">
            <v>2061690</v>
          </cell>
          <cell r="J409">
            <v>360170.4</v>
          </cell>
          <cell r="L409">
            <v>1122984</v>
          </cell>
        </row>
        <row r="410">
          <cell r="A410" t="str">
            <v/>
          </cell>
          <cell r="C410" t="str">
            <v>인 건 비</v>
          </cell>
          <cell r="E410" t="str">
            <v>TON</v>
          </cell>
          <cell r="F410">
            <v>1192994</v>
          </cell>
          <cell r="H410">
            <v>1192994</v>
          </cell>
          <cell r="M410" t="str">
            <v>RADIAL GATE LEAF 적용</v>
          </cell>
        </row>
        <row r="411">
          <cell r="A411" t="str">
            <v/>
          </cell>
          <cell r="C411" t="str">
            <v>사용장비경비</v>
          </cell>
          <cell r="E411" t="str">
            <v>TON</v>
          </cell>
          <cell r="F411">
            <v>2312752</v>
          </cell>
          <cell r="H411">
            <v>868696</v>
          </cell>
          <cell r="J411">
            <v>321072</v>
          </cell>
          <cell r="L411">
            <v>1122984</v>
          </cell>
          <cell r="M411" t="str">
            <v>"</v>
          </cell>
        </row>
        <row r="412">
          <cell r="A412" t="str">
            <v/>
          </cell>
          <cell r="C412" t="str">
            <v>소모자재비</v>
          </cell>
          <cell r="E412" t="str">
            <v>TON</v>
          </cell>
          <cell r="F412">
            <v>39098.400000000001</v>
          </cell>
          <cell r="J412">
            <v>39098.400000000001</v>
          </cell>
          <cell r="M412" t="str">
            <v>"</v>
          </cell>
        </row>
        <row r="414">
          <cell r="B414" t="str">
            <v>▷ HOIST</v>
          </cell>
          <cell r="C414" t="str">
            <v>소   계</v>
          </cell>
          <cell r="F414">
            <v>1509190</v>
          </cell>
          <cell r="H414">
            <v>1047968</v>
          </cell>
          <cell r="J414">
            <v>84566</v>
          </cell>
          <cell r="L414">
            <v>376656</v>
          </cell>
        </row>
        <row r="415">
          <cell r="A415" t="str">
            <v/>
          </cell>
          <cell r="C415" t="str">
            <v>인 건 비</v>
          </cell>
          <cell r="E415" t="str">
            <v>TON</v>
          </cell>
          <cell r="F415">
            <v>687704</v>
          </cell>
          <cell r="H415">
            <v>687704</v>
          </cell>
          <cell r="M415" t="str">
            <v>ROLLER HOIST와동일</v>
          </cell>
        </row>
        <row r="416">
          <cell r="A416" t="str">
            <v/>
          </cell>
          <cell r="C416" t="str">
            <v>사용장비경비</v>
          </cell>
          <cell r="E416" t="str">
            <v>TON</v>
          </cell>
          <cell r="F416">
            <v>793288</v>
          </cell>
          <cell r="H416">
            <v>360264</v>
          </cell>
          <cell r="J416">
            <v>56368</v>
          </cell>
          <cell r="L416">
            <v>376656</v>
          </cell>
        </row>
        <row r="417">
          <cell r="A417" t="str">
            <v/>
          </cell>
          <cell r="C417" t="str">
            <v>소모자재비</v>
          </cell>
          <cell r="E417" t="str">
            <v>TON</v>
          </cell>
          <cell r="F417">
            <v>28198</v>
          </cell>
          <cell r="J417">
            <v>28198</v>
          </cell>
          <cell r="M417" t="str">
            <v>ROLLER HOIST와동일</v>
          </cell>
        </row>
        <row r="418">
          <cell r="A418" t="str">
            <v/>
          </cell>
        </row>
        <row r="419">
          <cell r="A419" t="str">
            <v>◈ TRASH RACK</v>
          </cell>
        </row>
        <row r="420">
          <cell r="B420" t="str">
            <v>⊙ 제작가공비</v>
          </cell>
          <cell r="C420" t="str">
            <v>소   계</v>
          </cell>
          <cell r="F420">
            <v>8169306</v>
          </cell>
          <cell r="H420">
            <v>7960762</v>
          </cell>
          <cell r="J420">
            <v>118744</v>
          </cell>
          <cell r="L420">
            <v>89800</v>
          </cell>
        </row>
        <row r="421">
          <cell r="C421" t="str">
            <v>인  건  비</v>
          </cell>
          <cell r="E421" t="str">
            <v>TON</v>
          </cell>
          <cell r="F421">
            <v>7834260</v>
          </cell>
          <cell r="H421">
            <v>7834260</v>
          </cell>
        </row>
        <row r="422">
          <cell r="C422" t="str">
            <v>사용장비경비</v>
          </cell>
          <cell r="E422" t="str">
            <v>TON</v>
          </cell>
          <cell r="F422">
            <v>247732</v>
          </cell>
          <cell r="H422">
            <v>126502</v>
          </cell>
          <cell r="J422">
            <v>31430</v>
          </cell>
          <cell r="L422">
            <v>89800</v>
          </cell>
          <cell r="M422" t="str">
            <v>ROLLER GATELEAF 적용</v>
          </cell>
        </row>
        <row r="423">
          <cell r="A423" t="str">
            <v/>
          </cell>
          <cell r="C423" t="str">
            <v>소모자재비</v>
          </cell>
          <cell r="E423" t="str">
            <v>TON</v>
          </cell>
          <cell r="F423">
            <v>87314</v>
          </cell>
          <cell r="J423">
            <v>87314</v>
          </cell>
        </row>
        <row r="425">
          <cell r="A425" t="str">
            <v/>
          </cell>
          <cell r="B425" t="str">
            <v>⊙ 설  치  비</v>
          </cell>
          <cell r="C425" t="str">
            <v>소   계</v>
          </cell>
          <cell r="F425">
            <v>2369875</v>
          </cell>
          <cell r="H425">
            <v>1599040</v>
          </cell>
          <cell r="J425">
            <v>195411</v>
          </cell>
          <cell r="L425">
            <v>575424</v>
          </cell>
        </row>
        <row r="426">
          <cell r="A426" t="str">
            <v>종       별</v>
          </cell>
          <cell r="C426" t="str">
            <v>재 료 또 는</v>
          </cell>
          <cell r="D426" t="str">
            <v xml:space="preserve">원 수 </v>
          </cell>
          <cell r="E426" t="str">
            <v>단 위</v>
          </cell>
          <cell r="F426" t="str">
            <v>총   액</v>
          </cell>
          <cell r="G426" t="str">
            <v>노   무   비</v>
          </cell>
          <cell r="I426" t="str">
            <v>재   료   비</v>
          </cell>
          <cell r="K426" t="str">
            <v>경      비</v>
          </cell>
          <cell r="M426" t="str">
            <v>비   고</v>
          </cell>
        </row>
        <row r="427">
          <cell r="C427" t="str">
            <v xml:space="preserve">규       격 </v>
          </cell>
          <cell r="F427" t="str">
            <v>금   액</v>
          </cell>
          <cell r="G427" t="str">
            <v>단  가</v>
          </cell>
          <cell r="H427" t="str">
            <v>금   액</v>
          </cell>
          <cell r="I427" t="str">
            <v>단  가</v>
          </cell>
          <cell r="J427" t="str">
            <v>금   액</v>
          </cell>
          <cell r="K427" t="str">
            <v>단  가</v>
          </cell>
          <cell r="L427" t="str">
            <v>금   액</v>
          </cell>
        </row>
        <row r="428">
          <cell r="A428" t="str">
            <v/>
          </cell>
          <cell r="C428" t="str">
            <v>인  건  비</v>
          </cell>
          <cell r="E428" t="str">
            <v>TON</v>
          </cell>
          <cell r="F428">
            <v>1020296</v>
          </cell>
          <cell r="H428">
            <v>1020296</v>
          </cell>
        </row>
        <row r="429">
          <cell r="A429" t="str">
            <v/>
          </cell>
          <cell r="C429" t="str">
            <v>사용장비경비</v>
          </cell>
          <cell r="E429" t="str">
            <v>TON</v>
          </cell>
          <cell r="F429">
            <v>1341424</v>
          </cell>
          <cell r="H429">
            <v>578744</v>
          </cell>
          <cell r="J429">
            <v>187256</v>
          </cell>
          <cell r="L429">
            <v>575424</v>
          </cell>
          <cell r="M429" t="str">
            <v>ROLLER GATELEAF 적용</v>
          </cell>
        </row>
        <row r="430">
          <cell r="A430" t="str">
            <v/>
          </cell>
          <cell r="C430" t="str">
            <v>소모자재비</v>
          </cell>
          <cell r="E430" t="str">
            <v>TON</v>
          </cell>
          <cell r="F430">
            <v>8155</v>
          </cell>
          <cell r="J430">
            <v>8155</v>
          </cell>
        </row>
        <row r="431">
          <cell r="A431" t="str">
            <v/>
          </cell>
        </row>
        <row r="432">
          <cell r="A432" t="str">
            <v>◈ 잡철물 제작,설치 (SCREEN등)</v>
          </cell>
        </row>
        <row r="433">
          <cell r="B433" t="str">
            <v>▷ 간단한 구조</v>
          </cell>
          <cell r="C433" t="str">
            <v>100 %</v>
          </cell>
          <cell r="F433">
            <v>2792160</v>
          </cell>
          <cell r="H433">
            <v>2636784</v>
          </cell>
          <cell r="J433">
            <v>65284</v>
          </cell>
          <cell r="L433">
            <v>90092</v>
          </cell>
        </row>
        <row r="434">
          <cell r="B434" t="str">
            <v>▷ 복잡한 구조</v>
          </cell>
          <cell r="C434" t="str">
            <v>140 %</v>
          </cell>
          <cell r="F434">
            <v>3909022</v>
          </cell>
          <cell r="H434">
            <v>3691497</v>
          </cell>
          <cell r="J434">
            <v>91397</v>
          </cell>
          <cell r="L434">
            <v>126128</v>
          </cell>
        </row>
        <row r="435">
          <cell r="A435" t="str">
            <v/>
          </cell>
        </row>
        <row r="436">
          <cell r="A436" t="str">
            <v>◈ 도   장   비 - Ⅰ- (기존 도장 방식)</v>
          </cell>
        </row>
        <row r="437">
          <cell r="A437">
            <v>1</v>
          </cell>
          <cell r="B437" t="str">
            <v>▷ SAND BLASTING</v>
          </cell>
          <cell r="E437" t="str">
            <v>㎡</v>
          </cell>
          <cell r="F437">
            <v>9436</v>
          </cell>
          <cell r="H437">
            <v>4928</v>
          </cell>
          <cell r="J437">
            <v>2852</v>
          </cell>
          <cell r="L437">
            <v>1656</v>
          </cell>
        </row>
        <row r="438">
          <cell r="A438">
            <v>2</v>
          </cell>
          <cell r="B438" t="str">
            <v>▷ PRIMERY COATING (유기질)</v>
          </cell>
          <cell r="D438" t="str">
            <v>(  20μ)</v>
          </cell>
          <cell r="E438" t="str">
            <v>㎡</v>
          </cell>
          <cell r="F438">
            <v>1627</v>
          </cell>
          <cell r="H438">
            <v>945</v>
          </cell>
          <cell r="J438">
            <v>664</v>
          </cell>
          <cell r="L438">
            <v>18</v>
          </cell>
        </row>
        <row r="439">
          <cell r="A439">
            <v>3</v>
          </cell>
          <cell r="B439" t="str">
            <v>▷ COVER COATING(PURE EPOXY)</v>
          </cell>
          <cell r="D439" t="str">
            <v>( 280μ)</v>
          </cell>
          <cell r="E439" t="str">
            <v>㎡</v>
          </cell>
          <cell r="F439">
            <v>8981</v>
          </cell>
          <cell r="H439">
            <v>6808</v>
          </cell>
          <cell r="J439">
            <v>2037</v>
          </cell>
          <cell r="L439">
            <v>136</v>
          </cell>
        </row>
        <row r="440">
          <cell r="A440">
            <v>4</v>
          </cell>
          <cell r="B440" t="str">
            <v>▷ COVER COATING(TAL EPOXY)</v>
          </cell>
          <cell r="D440" t="str">
            <v>( 280μ)</v>
          </cell>
          <cell r="E440" t="str">
            <v>㎡</v>
          </cell>
          <cell r="F440">
            <v>8769</v>
          </cell>
          <cell r="H440">
            <v>6808</v>
          </cell>
          <cell r="J440">
            <v>1825</v>
          </cell>
          <cell r="L440">
            <v>136</v>
          </cell>
        </row>
        <row r="441">
          <cell r="A441">
            <v>5</v>
          </cell>
          <cell r="B441" t="str">
            <v>▷ 방 오 도 료</v>
          </cell>
          <cell r="D441" t="str">
            <v>(  80μ)</v>
          </cell>
          <cell r="E441" t="str">
            <v>㎡</v>
          </cell>
          <cell r="F441">
            <v>20722</v>
          </cell>
          <cell r="H441">
            <v>18911</v>
          </cell>
          <cell r="J441">
            <v>1433</v>
          </cell>
          <cell r="L441">
            <v>378</v>
          </cell>
        </row>
        <row r="442">
          <cell r="A442" t="str">
            <v/>
          </cell>
        </row>
        <row r="443">
          <cell r="A443" t="str">
            <v>◈ 도   장   비 - Ⅱ- (신공법 도장방식)  ㎡ 당</v>
          </cell>
        </row>
        <row r="444">
          <cell r="A444">
            <v>1</v>
          </cell>
          <cell r="B444" t="str">
            <v>▷ 전처리 (육상용)(WATER SAND JET 공법)</v>
          </cell>
          <cell r="F444">
            <v>14435</v>
          </cell>
          <cell r="H444">
            <v>8755</v>
          </cell>
          <cell r="J444">
            <v>3405</v>
          </cell>
          <cell r="L444">
            <v>2275</v>
          </cell>
        </row>
        <row r="445">
          <cell r="A445">
            <v>2</v>
          </cell>
          <cell r="B445" t="str">
            <v>▷ 전처리 (수중용)(WATER SAND JET 공법)</v>
          </cell>
          <cell r="F445">
            <v>141391</v>
          </cell>
          <cell r="H445">
            <v>111758</v>
          </cell>
          <cell r="J445">
            <v>4458</v>
          </cell>
          <cell r="L445">
            <v>25175</v>
          </cell>
        </row>
        <row r="446">
          <cell r="A446">
            <v>3</v>
          </cell>
          <cell r="B446" t="str">
            <v>▷ 도장 SYSTEM 1 (상시 물속에 잠기는 구조물)</v>
          </cell>
          <cell r="F446">
            <v>26239</v>
          </cell>
          <cell r="H446">
            <v>10076</v>
          </cell>
          <cell r="J446">
            <v>15962</v>
          </cell>
          <cell r="L446">
            <v>201</v>
          </cell>
        </row>
        <row r="448">
          <cell r="A448" t="str">
            <v>종       별</v>
          </cell>
          <cell r="C448" t="str">
            <v>재 료 또 는</v>
          </cell>
          <cell r="D448" t="str">
            <v xml:space="preserve">원 수 </v>
          </cell>
          <cell r="E448" t="str">
            <v>단 위</v>
          </cell>
          <cell r="F448" t="str">
            <v>총   액</v>
          </cell>
          <cell r="G448" t="str">
            <v>노   무   비</v>
          </cell>
          <cell r="I448" t="str">
            <v>재   료   비</v>
          </cell>
          <cell r="K448" t="str">
            <v>경      비</v>
          </cell>
          <cell r="M448" t="str">
            <v>비   고</v>
          </cell>
        </row>
        <row r="449">
          <cell r="C449" t="str">
            <v xml:space="preserve">규       격 </v>
          </cell>
          <cell r="F449" t="str">
            <v>금   액</v>
          </cell>
          <cell r="G449" t="str">
            <v>단  가</v>
          </cell>
          <cell r="H449" t="str">
            <v>금   액</v>
          </cell>
          <cell r="I449" t="str">
            <v>단  가</v>
          </cell>
          <cell r="J449" t="str">
            <v>금   액</v>
          </cell>
          <cell r="K449" t="str">
            <v>단  가</v>
          </cell>
          <cell r="L449" t="str">
            <v>금   액</v>
          </cell>
        </row>
        <row r="450">
          <cell r="A450">
            <v>4</v>
          </cell>
          <cell r="B450" t="str">
            <v>▷ 도장 SYSTEM 2 (해수 가까이 상시 노출되어있는 구조물)</v>
          </cell>
        </row>
        <row r="451">
          <cell r="F451">
            <v>29188</v>
          </cell>
          <cell r="H451">
            <v>13099</v>
          </cell>
          <cell r="J451">
            <v>15828</v>
          </cell>
          <cell r="L451">
            <v>261</v>
          </cell>
        </row>
        <row r="452">
          <cell r="A452">
            <v>5</v>
          </cell>
          <cell r="B452" t="str">
            <v>▷ 도장 SYSTEM 3 (해중에서 작업해야하는 구조물)</v>
          </cell>
        </row>
        <row r="453">
          <cell r="F453">
            <v>86974</v>
          </cell>
          <cell r="H453">
            <v>40916</v>
          </cell>
          <cell r="J453">
            <v>45240</v>
          </cell>
          <cell r="L453">
            <v>818</v>
          </cell>
        </row>
        <row r="454">
          <cell r="A454">
            <v>6</v>
          </cell>
          <cell r="B454" t="str">
            <v xml:space="preserve">▷ CERAMIC COATING (ATO) 200μ </v>
          </cell>
        </row>
        <row r="455">
          <cell r="B455" t="str">
            <v xml:space="preserve">▷1. 바탕만들기 </v>
          </cell>
          <cell r="F455">
            <v>17788</v>
          </cell>
          <cell r="H455">
            <v>16913</v>
          </cell>
          <cell r="J455">
            <v>537</v>
          </cell>
          <cell r="L455">
            <v>338</v>
          </cell>
        </row>
        <row r="456">
          <cell r="B456" t="str">
            <v>▷2. CERAMIC COATING</v>
          </cell>
          <cell r="F456">
            <v>71178</v>
          </cell>
          <cell r="H456">
            <v>5507</v>
          </cell>
          <cell r="J456">
            <v>63337</v>
          </cell>
          <cell r="L456">
            <v>2334</v>
          </cell>
        </row>
        <row r="458">
          <cell r="A458" t="str">
            <v>◈ 비파괴 검사</v>
          </cell>
        </row>
        <row r="459">
          <cell r="A459" t="str">
            <v>1.초음파 탐상검사(U.T) - 1M당</v>
          </cell>
          <cell r="F459">
            <v>54686</v>
          </cell>
          <cell r="H459">
            <v>21307</v>
          </cell>
          <cell r="J459">
            <v>994</v>
          </cell>
          <cell r="L459">
            <v>32385</v>
          </cell>
        </row>
        <row r="460">
          <cell r="A460" t="str">
            <v>2.방사선 투과검사(R.T) - 1매당</v>
          </cell>
          <cell r="F460">
            <v>55824</v>
          </cell>
          <cell r="H460">
            <v>21230</v>
          </cell>
          <cell r="J460">
            <v>2325</v>
          </cell>
          <cell r="L460">
            <v>32269</v>
          </cell>
        </row>
        <row r="461">
          <cell r="A461" t="str">
            <v>3.자분탐상검사(M.T) - 1M당</v>
          </cell>
          <cell r="F461">
            <v>30165</v>
          </cell>
          <cell r="H461">
            <v>11795</v>
          </cell>
          <cell r="J461">
            <v>443</v>
          </cell>
          <cell r="L461">
            <v>17927</v>
          </cell>
        </row>
        <row r="462">
          <cell r="A462" t="str">
            <v>4.액체침투탐상검사(P.T) - 1M당</v>
          </cell>
          <cell r="F462">
            <v>38002</v>
          </cell>
          <cell r="H462">
            <v>14726</v>
          </cell>
          <cell r="J462">
            <v>894</v>
          </cell>
          <cell r="L462">
            <v>22382</v>
          </cell>
        </row>
        <row r="471">
          <cell r="E471" t="str">
            <v/>
          </cell>
        </row>
        <row r="472">
          <cell r="B472" t="str">
            <v>ROLLER GATE 제작 인건비</v>
          </cell>
        </row>
        <row r="473">
          <cell r="A473" t="str">
            <v>종       별</v>
          </cell>
          <cell r="C473" t="str">
            <v>재 료 또 는</v>
          </cell>
          <cell r="D473" t="str">
            <v xml:space="preserve">원 수 </v>
          </cell>
          <cell r="E473" t="str">
            <v>단 위</v>
          </cell>
          <cell r="F473" t="str">
            <v>총   액</v>
          </cell>
          <cell r="G473" t="str">
            <v>노   무   비</v>
          </cell>
          <cell r="I473" t="str">
            <v>재   료   비</v>
          </cell>
          <cell r="K473" t="str">
            <v>경      비</v>
          </cell>
          <cell r="M473" t="str">
            <v>비   고</v>
          </cell>
        </row>
        <row r="474">
          <cell r="C474" t="str">
            <v xml:space="preserve">규       격 </v>
          </cell>
          <cell r="F474" t="str">
            <v>금   액</v>
          </cell>
          <cell r="G474" t="str">
            <v>단  가</v>
          </cell>
          <cell r="H474" t="str">
            <v>금   액</v>
          </cell>
          <cell r="I474" t="str">
            <v>단  가</v>
          </cell>
          <cell r="J474" t="str">
            <v>금   액</v>
          </cell>
          <cell r="K474" t="str">
            <v>단  가</v>
          </cell>
          <cell r="L474" t="str">
            <v>금   액</v>
          </cell>
        </row>
        <row r="475">
          <cell r="A475" t="str">
            <v>기 술 관 리</v>
          </cell>
          <cell r="C475" t="str">
            <v>기계기사1급</v>
          </cell>
          <cell r="D475">
            <v>0.5</v>
          </cell>
          <cell r="E475" t="str">
            <v>인</v>
          </cell>
          <cell r="G475">
            <v>97488</v>
          </cell>
          <cell r="H475">
            <v>48744</v>
          </cell>
        </row>
        <row r="476">
          <cell r="A476" t="str">
            <v>본  뜨  기</v>
          </cell>
          <cell r="C476" t="str">
            <v>프랜트제관공</v>
          </cell>
          <cell r="D476">
            <v>0.437</v>
          </cell>
          <cell r="E476" t="str">
            <v>인</v>
          </cell>
          <cell r="G476">
            <v>81966</v>
          </cell>
          <cell r="H476">
            <v>35819</v>
          </cell>
        </row>
        <row r="477">
          <cell r="A477" t="str">
            <v>금  긋  기</v>
          </cell>
          <cell r="C477" t="str">
            <v>프랜트제관공</v>
          </cell>
          <cell r="D477">
            <v>1.161</v>
          </cell>
          <cell r="E477" t="str">
            <v>인</v>
          </cell>
          <cell r="G477">
            <v>81966</v>
          </cell>
          <cell r="H477">
            <v>95162</v>
          </cell>
        </row>
        <row r="478">
          <cell r="A478" t="str">
            <v>절      단</v>
          </cell>
          <cell r="C478" t="str">
            <v>프랜트제관공</v>
          </cell>
          <cell r="D478">
            <v>0.318</v>
          </cell>
          <cell r="E478" t="str">
            <v>인</v>
          </cell>
          <cell r="G478">
            <v>81966</v>
          </cell>
          <cell r="H478">
            <v>26065</v>
          </cell>
        </row>
        <row r="479">
          <cell r="A479" t="str">
            <v>가      공</v>
          </cell>
          <cell r="C479" t="str">
            <v>프랜트제관공</v>
          </cell>
          <cell r="D479">
            <v>1.359</v>
          </cell>
          <cell r="E479" t="str">
            <v>인</v>
          </cell>
          <cell r="G479">
            <v>81966</v>
          </cell>
          <cell r="H479">
            <v>111391</v>
          </cell>
        </row>
        <row r="481">
          <cell r="A481" t="str">
            <v>구 멍 뚫 기</v>
          </cell>
          <cell r="C481" t="str">
            <v>프랜트제관공</v>
          </cell>
          <cell r="D481">
            <v>0.39700000000000002</v>
          </cell>
          <cell r="E481" t="str">
            <v>인</v>
          </cell>
          <cell r="G481">
            <v>81966</v>
          </cell>
          <cell r="H481">
            <v>32540</v>
          </cell>
        </row>
        <row r="482">
          <cell r="A482" t="str">
            <v>용      접</v>
          </cell>
          <cell r="C482" t="str">
            <v>프랜트용접공</v>
          </cell>
          <cell r="D482">
            <v>2.125</v>
          </cell>
          <cell r="E482" t="str">
            <v>인</v>
          </cell>
          <cell r="G482">
            <v>95379</v>
          </cell>
          <cell r="H482">
            <v>202680</v>
          </cell>
        </row>
        <row r="483">
          <cell r="A483" t="str">
            <v>부 품 조 립</v>
          </cell>
          <cell r="C483" t="str">
            <v>비 계 공</v>
          </cell>
          <cell r="D483">
            <v>1.0900000000000001</v>
          </cell>
          <cell r="E483" t="str">
            <v>인</v>
          </cell>
          <cell r="G483">
            <v>79467</v>
          </cell>
          <cell r="H483">
            <v>86619</v>
          </cell>
        </row>
        <row r="484">
          <cell r="C484" t="str">
            <v>프랜트기계설치공</v>
          </cell>
          <cell r="D484">
            <v>1.0900000000000001</v>
          </cell>
          <cell r="E484" t="str">
            <v>인</v>
          </cell>
          <cell r="G484">
            <v>80805</v>
          </cell>
          <cell r="H484">
            <v>88077</v>
          </cell>
        </row>
        <row r="485">
          <cell r="A485" t="str">
            <v>소운반 조립</v>
          </cell>
          <cell r="C485" t="str">
            <v>산소 절단공</v>
          </cell>
          <cell r="D485">
            <v>0.17</v>
          </cell>
          <cell r="E485" t="str">
            <v>인</v>
          </cell>
          <cell r="G485">
            <v>31794</v>
          </cell>
          <cell r="H485">
            <v>5404</v>
          </cell>
        </row>
        <row r="487">
          <cell r="A487" t="str">
            <v>가   조   립</v>
          </cell>
          <cell r="C487" t="str">
            <v>비   계   공</v>
          </cell>
          <cell r="D487">
            <v>0.86399999999999999</v>
          </cell>
          <cell r="E487" t="str">
            <v>인</v>
          </cell>
          <cell r="G487">
            <v>79467</v>
          </cell>
          <cell r="H487">
            <v>68659</v>
          </cell>
        </row>
        <row r="488">
          <cell r="C488" t="str">
            <v>프랜트 제관공</v>
          </cell>
          <cell r="D488">
            <v>1.766</v>
          </cell>
          <cell r="E488" t="str">
            <v>인</v>
          </cell>
          <cell r="G488">
            <v>81966</v>
          </cell>
          <cell r="H488">
            <v>144751</v>
          </cell>
        </row>
        <row r="489">
          <cell r="C489" t="str">
            <v>프랜트 용접공</v>
          </cell>
          <cell r="D489">
            <v>0.85299999999999998</v>
          </cell>
          <cell r="E489" t="str">
            <v>인</v>
          </cell>
          <cell r="G489">
            <v>95379</v>
          </cell>
          <cell r="H489">
            <v>81358</v>
          </cell>
        </row>
        <row r="490">
          <cell r="C490" t="str">
            <v>측   량   사</v>
          </cell>
          <cell r="D490">
            <v>0.14299999999999999</v>
          </cell>
          <cell r="E490" t="str">
            <v>인</v>
          </cell>
          <cell r="G490">
            <v>58506</v>
          </cell>
          <cell r="H490">
            <v>8366</v>
          </cell>
        </row>
        <row r="491">
          <cell r="C491" t="str">
            <v>프랜트기계설치공</v>
          </cell>
          <cell r="D491">
            <v>0.51800000000000002</v>
          </cell>
          <cell r="E491" t="str">
            <v>인</v>
          </cell>
          <cell r="G491">
            <v>80805</v>
          </cell>
          <cell r="H491">
            <v>41856</v>
          </cell>
        </row>
        <row r="492">
          <cell r="E492" t="str">
            <v/>
          </cell>
        </row>
        <row r="493">
          <cell r="C493" t="str">
            <v>특 별 인 부</v>
          </cell>
          <cell r="D493">
            <v>0.245</v>
          </cell>
          <cell r="E493" t="str">
            <v>인</v>
          </cell>
          <cell r="G493">
            <v>57379</v>
          </cell>
          <cell r="H493">
            <v>14057</v>
          </cell>
        </row>
        <row r="494">
          <cell r="A494" t="str">
            <v>검사 및 교정</v>
          </cell>
          <cell r="C494" t="str">
            <v>기술관리 제외한</v>
          </cell>
          <cell r="D494" t="str">
            <v>1</v>
          </cell>
          <cell r="E494" t="str">
            <v>식</v>
          </cell>
          <cell r="H494">
            <v>104280</v>
          </cell>
        </row>
        <row r="495">
          <cell r="C495" t="str">
            <v>10%</v>
          </cell>
        </row>
        <row r="497">
          <cell r="B497" t="str">
            <v>계</v>
          </cell>
          <cell r="F497">
            <v>1195828</v>
          </cell>
          <cell r="H497">
            <v>1195828</v>
          </cell>
        </row>
        <row r="499">
          <cell r="A499" t="str">
            <v>ROLLER GATE 제작 사용장비 경비</v>
          </cell>
        </row>
        <row r="500">
          <cell r="E500" t="str">
            <v/>
          </cell>
        </row>
        <row r="501">
          <cell r="A501" t="str">
            <v>종       별</v>
          </cell>
          <cell r="C501" t="str">
            <v>재 료 또 는</v>
          </cell>
          <cell r="D501" t="str">
            <v xml:space="preserve">원 수 </v>
          </cell>
          <cell r="E501" t="str">
            <v>단 위</v>
          </cell>
          <cell r="F501" t="str">
            <v>총   액</v>
          </cell>
          <cell r="G501" t="str">
            <v>노   무   비</v>
          </cell>
          <cell r="I501" t="str">
            <v>재   료   비</v>
          </cell>
          <cell r="K501" t="str">
            <v>경      비</v>
          </cell>
          <cell r="M501" t="str">
            <v>비   고</v>
          </cell>
        </row>
        <row r="502">
          <cell r="C502" t="str">
            <v xml:space="preserve">규       격 </v>
          </cell>
          <cell r="F502" t="str">
            <v>금   액</v>
          </cell>
          <cell r="G502" t="str">
            <v>단  가</v>
          </cell>
          <cell r="H502" t="str">
            <v>금   액</v>
          </cell>
          <cell r="I502" t="str">
            <v>단  가</v>
          </cell>
          <cell r="J502" t="str">
            <v>금   액</v>
          </cell>
          <cell r="K502" t="str">
            <v>단  가</v>
          </cell>
          <cell r="L502" t="str">
            <v>금   액</v>
          </cell>
        </row>
        <row r="503">
          <cell r="A503" t="str">
            <v>LATHE</v>
          </cell>
          <cell r="C503" t="str">
            <v>12FT x 7.5HP</v>
          </cell>
          <cell r="D503">
            <v>0.53600000000000003</v>
          </cell>
          <cell r="E503" t="str">
            <v>Hr</v>
          </cell>
          <cell r="G503">
            <v>3418</v>
          </cell>
          <cell r="H503">
            <v>1832</v>
          </cell>
          <cell r="I503" t="str">
            <v/>
          </cell>
          <cell r="J503" t="str">
            <v/>
          </cell>
          <cell r="K503">
            <v>3775</v>
          </cell>
          <cell r="L503">
            <v>2023</v>
          </cell>
        </row>
        <row r="504">
          <cell r="A504" t="str">
            <v>PLANER</v>
          </cell>
          <cell r="C504" t="str">
            <v>4FT x 8FT</v>
          </cell>
          <cell r="D504">
            <v>7.5999999999999998E-2</v>
          </cell>
          <cell r="E504" t="str">
            <v>Hr</v>
          </cell>
          <cell r="G504">
            <v>3129</v>
          </cell>
          <cell r="H504">
            <v>237</v>
          </cell>
          <cell r="I504" t="str">
            <v/>
          </cell>
          <cell r="J504" t="str">
            <v/>
          </cell>
          <cell r="K504">
            <v>2743</v>
          </cell>
          <cell r="L504">
            <v>208</v>
          </cell>
        </row>
        <row r="505">
          <cell r="A505" t="str">
            <v>BORING M/C</v>
          </cell>
          <cell r="C505" t="str">
            <v>Hori.type,3HP</v>
          </cell>
          <cell r="D505">
            <v>1.4359999999999999</v>
          </cell>
          <cell r="E505" t="str">
            <v>Hr</v>
          </cell>
          <cell r="G505">
            <v>3547</v>
          </cell>
          <cell r="H505">
            <v>5093</v>
          </cell>
          <cell r="I505" t="str">
            <v/>
          </cell>
          <cell r="J505" t="str">
            <v/>
          </cell>
          <cell r="K505">
            <v>8928</v>
          </cell>
          <cell r="L505">
            <v>12820</v>
          </cell>
        </row>
        <row r="506">
          <cell r="A506" t="str">
            <v>UNION MELT WELDER</v>
          </cell>
          <cell r="C506" t="str">
            <v>5.5 KVA</v>
          </cell>
          <cell r="D506">
            <v>2.72</v>
          </cell>
          <cell r="E506" t="str">
            <v>Hr</v>
          </cell>
          <cell r="G506">
            <v>3488</v>
          </cell>
          <cell r="H506">
            <v>9487</v>
          </cell>
          <cell r="I506" t="str">
            <v/>
          </cell>
          <cell r="J506" t="str">
            <v/>
          </cell>
          <cell r="K506">
            <v>1797</v>
          </cell>
          <cell r="L506">
            <v>4887</v>
          </cell>
        </row>
        <row r="507">
          <cell r="A507" t="str">
            <v>A.C WELDER</v>
          </cell>
          <cell r="C507" t="str">
            <v>10KVA</v>
          </cell>
          <cell r="D507">
            <v>8.16</v>
          </cell>
          <cell r="E507" t="str">
            <v>Hr</v>
          </cell>
          <cell r="I507" t="str">
            <v/>
          </cell>
          <cell r="J507" t="str">
            <v/>
          </cell>
          <cell r="K507">
            <v>155</v>
          </cell>
          <cell r="L507">
            <v>1264</v>
          </cell>
        </row>
        <row r="508">
          <cell r="E508" t="str">
            <v/>
          </cell>
          <cell r="I508" t="str">
            <v/>
          </cell>
          <cell r="J508" t="str">
            <v/>
          </cell>
        </row>
        <row r="509">
          <cell r="A509" t="str">
            <v>GOUGING M/C</v>
          </cell>
          <cell r="C509" t="str">
            <v>중 형</v>
          </cell>
          <cell r="D509">
            <v>1.7</v>
          </cell>
          <cell r="E509" t="str">
            <v>Hr</v>
          </cell>
          <cell r="G509">
            <v>3380</v>
          </cell>
          <cell r="H509">
            <v>5746</v>
          </cell>
          <cell r="I509" t="str">
            <v/>
          </cell>
          <cell r="J509" t="str">
            <v/>
          </cell>
          <cell r="K509">
            <v>670</v>
          </cell>
          <cell r="L509">
            <v>1139</v>
          </cell>
        </row>
        <row r="510">
          <cell r="A510" t="str">
            <v>GAS CUTTING M/C</v>
          </cell>
          <cell r="C510" t="str">
            <v>Auto형</v>
          </cell>
          <cell r="D510">
            <v>1.016</v>
          </cell>
          <cell r="E510" t="str">
            <v>Hr</v>
          </cell>
          <cell r="G510">
            <v>11922</v>
          </cell>
          <cell r="H510">
            <v>12112</v>
          </cell>
          <cell r="I510" t="str">
            <v/>
          </cell>
          <cell r="J510" t="str">
            <v/>
          </cell>
          <cell r="K510">
            <v>119</v>
          </cell>
          <cell r="L510">
            <v>120</v>
          </cell>
        </row>
        <row r="511">
          <cell r="A511" t="str">
            <v>GAS CUTTING M/C</v>
          </cell>
          <cell r="C511" t="str">
            <v>수 동</v>
          </cell>
          <cell r="D511">
            <v>1.016</v>
          </cell>
          <cell r="E511" t="str">
            <v>Hr</v>
          </cell>
          <cell r="G511">
            <v>3974</v>
          </cell>
          <cell r="H511">
            <v>4037</v>
          </cell>
          <cell r="I511" t="str">
            <v/>
          </cell>
          <cell r="J511" t="str">
            <v/>
          </cell>
          <cell r="K511">
            <v>115</v>
          </cell>
          <cell r="L511">
            <v>116</v>
          </cell>
        </row>
        <row r="512">
          <cell r="A512" t="str">
            <v>GAS HEATING TOUCH</v>
          </cell>
          <cell r="C512" t="str">
            <v>중 형</v>
          </cell>
          <cell r="D512">
            <v>3.3279999999999998</v>
          </cell>
          <cell r="E512" t="str">
            <v>Hr</v>
          </cell>
          <cell r="G512">
            <v>3174</v>
          </cell>
          <cell r="H512">
            <v>10563</v>
          </cell>
          <cell r="I512" t="str">
            <v/>
          </cell>
          <cell r="J512" t="str">
            <v/>
          </cell>
          <cell r="K512">
            <v>115</v>
          </cell>
          <cell r="L512">
            <v>382</v>
          </cell>
        </row>
        <row r="513">
          <cell r="A513" t="str">
            <v>OVER HEAD CRANE</v>
          </cell>
          <cell r="C513" t="str">
            <v>30 TON</v>
          </cell>
          <cell r="D513">
            <v>1.2689999999999999</v>
          </cell>
          <cell r="E513" t="str">
            <v>Hr</v>
          </cell>
          <cell r="G513">
            <v>9681</v>
          </cell>
          <cell r="H513">
            <v>12285</v>
          </cell>
          <cell r="I513" t="str">
            <v/>
          </cell>
          <cell r="J513" t="str">
            <v/>
          </cell>
          <cell r="K513">
            <v>4123</v>
          </cell>
          <cell r="L513">
            <v>5232</v>
          </cell>
        </row>
        <row r="514">
          <cell r="E514" t="str">
            <v/>
          </cell>
          <cell r="I514" t="str">
            <v/>
          </cell>
          <cell r="J514" t="str">
            <v/>
          </cell>
        </row>
        <row r="515">
          <cell r="A515" t="str">
            <v>HYDRO PRESS</v>
          </cell>
          <cell r="C515" t="str">
            <v>100 TON</v>
          </cell>
          <cell r="D515">
            <v>1.48</v>
          </cell>
          <cell r="E515" t="str">
            <v>Hr</v>
          </cell>
          <cell r="G515">
            <v>3281</v>
          </cell>
          <cell r="H515">
            <v>4855</v>
          </cell>
          <cell r="I515" t="str">
            <v/>
          </cell>
          <cell r="J515" t="str">
            <v/>
          </cell>
          <cell r="K515">
            <v>6045</v>
          </cell>
          <cell r="L515">
            <v>8946</v>
          </cell>
        </row>
        <row r="516">
          <cell r="A516" t="str">
            <v>BENDING ROLLER</v>
          </cell>
          <cell r="C516" t="str">
            <v>23 FT</v>
          </cell>
          <cell r="D516">
            <v>1.0880000000000001</v>
          </cell>
          <cell r="E516" t="str">
            <v>Hr</v>
          </cell>
          <cell r="G516">
            <v>4281</v>
          </cell>
          <cell r="H516">
            <v>4657</v>
          </cell>
          <cell r="I516" t="str">
            <v/>
          </cell>
          <cell r="J516" t="str">
            <v/>
          </cell>
          <cell r="K516">
            <v>6323</v>
          </cell>
          <cell r="L516">
            <v>6879</v>
          </cell>
        </row>
        <row r="517">
          <cell r="A517" t="str">
            <v>SHEARING M/C</v>
          </cell>
          <cell r="D517">
            <v>0.25600000000000001</v>
          </cell>
          <cell r="E517" t="str">
            <v>Hr</v>
          </cell>
          <cell r="G517">
            <v>3688</v>
          </cell>
          <cell r="H517">
            <v>944</v>
          </cell>
          <cell r="I517" t="str">
            <v/>
          </cell>
          <cell r="J517" t="str">
            <v/>
          </cell>
          <cell r="K517">
            <v>3209</v>
          </cell>
          <cell r="L517">
            <v>821</v>
          </cell>
        </row>
        <row r="518">
          <cell r="A518" t="str">
            <v>DRILLING M/C</v>
          </cell>
          <cell r="C518" t="str">
            <v>3 HP</v>
          </cell>
          <cell r="D518">
            <v>1.6319999999999999</v>
          </cell>
          <cell r="E518" t="str">
            <v>Hr</v>
          </cell>
          <cell r="G518">
            <v>3401</v>
          </cell>
          <cell r="H518">
            <v>5550</v>
          </cell>
          <cell r="I518" t="str">
            <v/>
          </cell>
          <cell r="J518" t="str">
            <v/>
          </cell>
          <cell r="K518">
            <v>576</v>
          </cell>
          <cell r="L518">
            <v>940</v>
          </cell>
        </row>
        <row r="519">
          <cell r="A519" t="str">
            <v>DRILLING M/C</v>
          </cell>
          <cell r="C519" t="str">
            <v>Radial,5 HP</v>
          </cell>
          <cell r="D519">
            <v>0.81599999999999995</v>
          </cell>
          <cell r="E519" t="str">
            <v>Hr</v>
          </cell>
          <cell r="G519">
            <v>3401</v>
          </cell>
          <cell r="H519">
            <v>2775</v>
          </cell>
          <cell r="I519" t="str">
            <v/>
          </cell>
          <cell r="J519" t="str">
            <v/>
          </cell>
          <cell r="K519">
            <v>1720</v>
          </cell>
          <cell r="L519">
            <v>1403</v>
          </cell>
        </row>
        <row r="520">
          <cell r="E520" t="str">
            <v/>
          </cell>
          <cell r="I520" t="str">
            <v/>
          </cell>
          <cell r="J520" t="str">
            <v/>
          </cell>
        </row>
        <row r="521">
          <cell r="A521" t="str">
            <v>COMPRESSOR</v>
          </cell>
          <cell r="C521" t="str">
            <v>7.1㎥/min</v>
          </cell>
          <cell r="D521">
            <v>3.17</v>
          </cell>
          <cell r="E521" t="str">
            <v>Hr</v>
          </cell>
          <cell r="G521">
            <v>9681</v>
          </cell>
          <cell r="H521">
            <v>30688</v>
          </cell>
          <cell r="I521">
            <v>6189</v>
          </cell>
          <cell r="J521">
            <v>19619</v>
          </cell>
          <cell r="K521">
            <v>3137</v>
          </cell>
          <cell r="L521">
            <v>9944</v>
          </cell>
        </row>
        <row r="522">
          <cell r="A522" t="str">
            <v>PORTABLE DRILL</v>
          </cell>
          <cell r="C522" t="str">
            <v>0.5 HP</v>
          </cell>
          <cell r="D522">
            <v>1.2210000000000001</v>
          </cell>
          <cell r="E522" t="str">
            <v>Hr</v>
          </cell>
          <cell r="K522">
            <v>12</v>
          </cell>
          <cell r="L522">
            <v>14</v>
          </cell>
        </row>
        <row r="523">
          <cell r="A523" t="str">
            <v>TRUCK CRANE</v>
          </cell>
          <cell r="C523" t="str">
            <v>30 TON</v>
          </cell>
          <cell r="D523">
            <v>0.42299999999999999</v>
          </cell>
          <cell r="E523" t="str">
            <v>Hr</v>
          </cell>
          <cell r="G523">
            <v>18615</v>
          </cell>
          <cell r="H523">
            <v>7874</v>
          </cell>
          <cell r="I523">
            <v>7046</v>
          </cell>
          <cell r="J523">
            <v>2980</v>
          </cell>
          <cell r="K523">
            <v>44939</v>
          </cell>
          <cell r="L523">
            <v>19009</v>
          </cell>
        </row>
        <row r="524">
          <cell r="A524" t="str">
            <v>Fork Lift</v>
          </cell>
          <cell r="C524" t="str">
            <v>5 TON</v>
          </cell>
          <cell r="D524">
            <v>0.42299999999999999</v>
          </cell>
          <cell r="E524" t="str">
            <v>Hr</v>
          </cell>
          <cell r="G524">
            <v>9681</v>
          </cell>
          <cell r="H524">
            <v>4095</v>
          </cell>
          <cell r="I524">
            <v>5116.08</v>
          </cell>
          <cell r="J524">
            <v>2164</v>
          </cell>
          <cell r="K524">
            <v>4863</v>
          </cell>
          <cell r="L524">
            <v>2057</v>
          </cell>
        </row>
        <row r="525">
          <cell r="A525" t="str">
            <v>Trailer</v>
          </cell>
          <cell r="C525" t="str">
            <v>30ton</v>
          </cell>
          <cell r="D525">
            <v>0.42299999999999999</v>
          </cell>
          <cell r="E525" t="str">
            <v>Hr</v>
          </cell>
          <cell r="G525">
            <v>8683</v>
          </cell>
          <cell r="H525">
            <v>3672</v>
          </cell>
          <cell r="I525">
            <v>15763</v>
          </cell>
          <cell r="J525">
            <v>6667</v>
          </cell>
          <cell r="K525">
            <v>27414</v>
          </cell>
          <cell r="L525">
            <v>11596</v>
          </cell>
        </row>
        <row r="527">
          <cell r="B527" t="str">
            <v>계</v>
          </cell>
          <cell r="F527">
            <v>247732</v>
          </cell>
          <cell r="H527">
            <v>126502</v>
          </cell>
          <cell r="J527">
            <v>31430</v>
          </cell>
          <cell r="K527" t="str">
            <v/>
          </cell>
          <cell r="L527">
            <v>89800</v>
          </cell>
        </row>
        <row r="528">
          <cell r="A528" t="str">
            <v>ROLLER GATE 제작 소모 자재비</v>
          </cell>
        </row>
        <row r="529">
          <cell r="E529" t="str">
            <v/>
          </cell>
        </row>
        <row r="530">
          <cell r="A530" t="str">
            <v>종       별</v>
          </cell>
          <cell r="C530" t="str">
            <v>재 료 또 는</v>
          </cell>
          <cell r="D530" t="str">
            <v xml:space="preserve">원 수 </v>
          </cell>
          <cell r="E530" t="str">
            <v>단 위</v>
          </cell>
          <cell r="F530" t="str">
            <v>총   액</v>
          </cell>
          <cell r="G530" t="str">
            <v>노   무   비</v>
          </cell>
          <cell r="I530" t="str">
            <v>재   료   비</v>
          </cell>
          <cell r="K530" t="str">
            <v>경      비</v>
          </cell>
          <cell r="M530" t="str">
            <v>비   고</v>
          </cell>
        </row>
        <row r="531">
          <cell r="C531" t="str">
            <v xml:space="preserve">규       격 </v>
          </cell>
          <cell r="F531" t="str">
            <v>금   액</v>
          </cell>
          <cell r="G531" t="str">
            <v>단  가</v>
          </cell>
          <cell r="H531" t="str">
            <v>금   액</v>
          </cell>
          <cell r="I531" t="str">
            <v>단  가</v>
          </cell>
          <cell r="J531" t="str">
            <v>금   액</v>
          </cell>
          <cell r="K531" t="str">
            <v>단  가</v>
          </cell>
          <cell r="L531" t="str">
            <v>금   액</v>
          </cell>
        </row>
        <row r="533">
          <cell r="A533" t="str">
            <v>산       소</v>
          </cell>
          <cell r="C533" t="str">
            <v>6,000L용</v>
          </cell>
          <cell r="D533">
            <v>3</v>
          </cell>
          <cell r="E533" t="str">
            <v>병</v>
          </cell>
          <cell r="G533" t="str">
            <v/>
          </cell>
          <cell r="I533">
            <v>12000</v>
          </cell>
          <cell r="J533">
            <v>36000</v>
          </cell>
        </row>
        <row r="534">
          <cell r="A534" t="str">
            <v>아 세 치 렌</v>
          </cell>
          <cell r="C534" t="str">
            <v>4,500L용</v>
          </cell>
          <cell r="D534">
            <v>2.58</v>
          </cell>
          <cell r="E534" t="str">
            <v>병</v>
          </cell>
          <cell r="I534">
            <v>55392</v>
          </cell>
          <cell r="J534">
            <v>142911</v>
          </cell>
        </row>
        <row r="535">
          <cell r="A535" t="str">
            <v>함       석</v>
          </cell>
          <cell r="C535" t="str">
            <v>#31 x 3' x 6'</v>
          </cell>
          <cell r="D535">
            <v>0.62</v>
          </cell>
          <cell r="E535" t="str">
            <v>매</v>
          </cell>
          <cell r="I535">
            <v>2825</v>
          </cell>
          <cell r="J535">
            <v>1751</v>
          </cell>
        </row>
        <row r="536">
          <cell r="A536" t="str">
            <v>용   접  봉</v>
          </cell>
          <cell r="C536" t="str">
            <v>SS41, 4M/Mx350L</v>
          </cell>
          <cell r="D536">
            <v>20</v>
          </cell>
          <cell r="E536" t="str">
            <v>KG</v>
          </cell>
          <cell r="I536">
            <v>1260</v>
          </cell>
          <cell r="J536">
            <v>25200</v>
          </cell>
        </row>
        <row r="537">
          <cell r="A537" t="str">
            <v>전       력</v>
          </cell>
          <cell r="D537">
            <v>310</v>
          </cell>
          <cell r="E537" t="str">
            <v>KWH</v>
          </cell>
          <cell r="I537" t="str">
            <v/>
          </cell>
          <cell r="K537">
            <v>61.6</v>
          </cell>
          <cell r="L537">
            <v>19096</v>
          </cell>
        </row>
        <row r="538">
          <cell r="E538" t="str">
            <v/>
          </cell>
          <cell r="I538" t="str">
            <v/>
          </cell>
          <cell r="K538" t="str">
            <v/>
          </cell>
        </row>
        <row r="540">
          <cell r="B540" t="str">
            <v>계</v>
          </cell>
          <cell r="F540">
            <v>224958</v>
          </cell>
          <cell r="J540">
            <v>205862</v>
          </cell>
          <cell r="L540">
            <v>19096</v>
          </cell>
        </row>
        <row r="557">
          <cell r="A557" t="str">
            <v>ROLLER GATE GUIDE FRAME 제작 인건비</v>
          </cell>
        </row>
        <row r="558">
          <cell r="E558" t="str">
            <v/>
          </cell>
        </row>
        <row r="559">
          <cell r="A559" t="str">
            <v>종       별</v>
          </cell>
          <cell r="C559" t="str">
            <v>재 료 또 는</v>
          </cell>
          <cell r="D559" t="str">
            <v xml:space="preserve">원 수 </v>
          </cell>
          <cell r="E559" t="str">
            <v>단 위</v>
          </cell>
          <cell r="F559" t="str">
            <v>총   액</v>
          </cell>
          <cell r="G559" t="str">
            <v>노   무   비</v>
          </cell>
          <cell r="I559" t="str">
            <v>재   료   비</v>
          </cell>
          <cell r="K559" t="str">
            <v>경      비</v>
          </cell>
          <cell r="M559" t="str">
            <v>비   고</v>
          </cell>
        </row>
        <row r="560">
          <cell r="C560" t="str">
            <v xml:space="preserve">규       격 </v>
          </cell>
          <cell r="F560" t="str">
            <v>금   액</v>
          </cell>
          <cell r="G560" t="str">
            <v>단  가</v>
          </cell>
          <cell r="H560" t="str">
            <v>금   액</v>
          </cell>
          <cell r="I560" t="str">
            <v>단  가</v>
          </cell>
          <cell r="J560" t="str">
            <v>금   액</v>
          </cell>
          <cell r="K560" t="str">
            <v>단  가</v>
          </cell>
          <cell r="L560" t="str">
            <v>금   액</v>
          </cell>
        </row>
        <row r="561">
          <cell r="A561" t="str">
            <v>기 술 관 리</v>
          </cell>
          <cell r="C561" t="str">
            <v>기계기사1급</v>
          </cell>
          <cell r="D561">
            <v>2.5</v>
          </cell>
          <cell r="E561" t="str">
            <v>인</v>
          </cell>
          <cell r="G561">
            <v>97488</v>
          </cell>
          <cell r="H561">
            <v>243720</v>
          </cell>
        </row>
        <row r="562">
          <cell r="A562" t="str">
            <v>사      도</v>
          </cell>
          <cell r="C562" t="str">
            <v>제   도   공</v>
          </cell>
          <cell r="D562">
            <v>1</v>
          </cell>
          <cell r="E562" t="str">
            <v>인</v>
          </cell>
          <cell r="G562">
            <v>32747</v>
          </cell>
          <cell r="H562">
            <v>32747</v>
          </cell>
        </row>
        <row r="563">
          <cell r="A563" t="str">
            <v>재료 절단 현도</v>
          </cell>
          <cell r="C563" t="str">
            <v>현   도   공</v>
          </cell>
          <cell r="D563">
            <v>0.63</v>
          </cell>
          <cell r="E563" t="str">
            <v>인</v>
          </cell>
          <cell r="G563">
            <v>28487</v>
          </cell>
          <cell r="H563">
            <v>17946</v>
          </cell>
        </row>
        <row r="564">
          <cell r="A564" t="str">
            <v/>
          </cell>
          <cell r="B564" t="str">
            <v>괘    서</v>
          </cell>
          <cell r="C564" t="str">
            <v>마   킹   공</v>
          </cell>
          <cell r="D564">
            <v>1.26</v>
          </cell>
          <cell r="E564" t="str">
            <v>인</v>
          </cell>
          <cell r="G564">
            <v>26924</v>
          </cell>
          <cell r="H564">
            <v>33924</v>
          </cell>
        </row>
        <row r="565">
          <cell r="A565" t="str">
            <v/>
          </cell>
          <cell r="B565" t="str">
            <v>절    단</v>
          </cell>
          <cell r="C565" t="str">
            <v>절   단   공</v>
          </cell>
          <cell r="D565">
            <v>0.33</v>
          </cell>
          <cell r="E565" t="str">
            <v>인</v>
          </cell>
          <cell r="G565">
            <v>65881</v>
          </cell>
          <cell r="H565">
            <v>21740</v>
          </cell>
        </row>
        <row r="567">
          <cell r="B567" t="str">
            <v>교    정</v>
          </cell>
          <cell r="C567" t="str">
            <v>프랜트 제관공</v>
          </cell>
          <cell r="D567">
            <v>0.6</v>
          </cell>
          <cell r="E567" t="str">
            <v>인</v>
          </cell>
          <cell r="G567">
            <v>81966</v>
          </cell>
          <cell r="H567">
            <v>49179</v>
          </cell>
        </row>
        <row r="568">
          <cell r="A568" t="str">
            <v>단재가공 괘서</v>
          </cell>
          <cell r="C568" t="str">
            <v>마   킹   공</v>
          </cell>
          <cell r="D568">
            <v>1.26</v>
          </cell>
          <cell r="E568" t="str">
            <v>인</v>
          </cell>
          <cell r="G568">
            <v>26924</v>
          </cell>
          <cell r="H568">
            <v>33924</v>
          </cell>
        </row>
        <row r="569">
          <cell r="A569" t="str">
            <v/>
          </cell>
          <cell r="B569" t="str">
            <v>절    단</v>
          </cell>
          <cell r="C569" t="str">
            <v>절   단   공</v>
          </cell>
          <cell r="D569">
            <v>0.16</v>
          </cell>
          <cell r="E569" t="str">
            <v>인</v>
          </cell>
          <cell r="G569">
            <v>65881</v>
          </cell>
          <cell r="H569">
            <v>10540</v>
          </cell>
        </row>
        <row r="570">
          <cell r="B570" t="str">
            <v>EDGE가공</v>
          </cell>
          <cell r="C570" t="str">
            <v>산소 절단공</v>
          </cell>
          <cell r="D570">
            <v>0.17</v>
          </cell>
          <cell r="E570" t="str">
            <v>인</v>
          </cell>
          <cell r="G570">
            <v>31794</v>
          </cell>
          <cell r="H570">
            <v>5404</v>
          </cell>
        </row>
        <row r="571">
          <cell r="A571" t="str">
            <v/>
          </cell>
          <cell r="B571" t="str">
            <v>용    접</v>
          </cell>
          <cell r="C571" t="str">
            <v>프랜트 용접공</v>
          </cell>
          <cell r="D571">
            <v>1.3</v>
          </cell>
          <cell r="E571" t="str">
            <v>인</v>
          </cell>
          <cell r="G571">
            <v>95379</v>
          </cell>
          <cell r="H571">
            <v>123992</v>
          </cell>
        </row>
        <row r="573">
          <cell r="A573" t="str">
            <v/>
          </cell>
          <cell r="B573" t="str">
            <v>교    정</v>
          </cell>
          <cell r="C573" t="str">
            <v>프랜트 제관공</v>
          </cell>
          <cell r="D573">
            <v>0.75</v>
          </cell>
          <cell r="E573" t="str">
            <v>인</v>
          </cell>
          <cell r="G573">
            <v>81966</v>
          </cell>
          <cell r="H573">
            <v>61474</v>
          </cell>
        </row>
        <row r="574">
          <cell r="B574" t="str">
            <v>HOLING</v>
          </cell>
          <cell r="C574" t="str">
            <v>프랜트 제관공</v>
          </cell>
          <cell r="D574">
            <v>0.15</v>
          </cell>
          <cell r="E574" t="str">
            <v>인</v>
          </cell>
          <cell r="G574">
            <v>81966</v>
          </cell>
          <cell r="H574">
            <v>12294</v>
          </cell>
        </row>
        <row r="575">
          <cell r="A575" t="str">
            <v>부분조립,취부조정</v>
          </cell>
          <cell r="C575" t="str">
            <v>프랜트기계설치공</v>
          </cell>
          <cell r="D575">
            <v>3.7</v>
          </cell>
          <cell r="E575" t="str">
            <v>인</v>
          </cell>
          <cell r="G575">
            <v>80805</v>
          </cell>
          <cell r="H575">
            <v>298978</v>
          </cell>
        </row>
        <row r="576">
          <cell r="A576" t="str">
            <v>용      접</v>
          </cell>
          <cell r="C576" t="str">
            <v>프랜트 용접공</v>
          </cell>
          <cell r="D576">
            <v>8.4</v>
          </cell>
          <cell r="E576" t="str">
            <v>인</v>
          </cell>
          <cell r="G576">
            <v>95379</v>
          </cell>
          <cell r="H576">
            <v>801183</v>
          </cell>
        </row>
        <row r="577">
          <cell r="A577" t="str">
            <v>절      단</v>
          </cell>
          <cell r="C577" t="str">
            <v>절   단   공</v>
          </cell>
          <cell r="D577">
            <v>0.1</v>
          </cell>
          <cell r="E577" t="str">
            <v>인</v>
          </cell>
          <cell r="G577">
            <v>65881</v>
          </cell>
          <cell r="H577">
            <v>6588</v>
          </cell>
        </row>
        <row r="578">
          <cell r="E578" t="str">
            <v/>
          </cell>
        </row>
        <row r="579">
          <cell r="A579" t="str">
            <v>교      정</v>
          </cell>
          <cell r="C579" t="str">
            <v>프랜트 제관공</v>
          </cell>
          <cell r="D579">
            <v>1.75</v>
          </cell>
          <cell r="E579" t="str">
            <v>인</v>
          </cell>
          <cell r="G579">
            <v>81966</v>
          </cell>
          <cell r="H579">
            <v>143440</v>
          </cell>
        </row>
        <row r="580">
          <cell r="A580" t="str">
            <v>기 계 가 공</v>
          </cell>
          <cell r="C580" t="str">
            <v>기   계   공</v>
          </cell>
          <cell r="D580">
            <v>1.26</v>
          </cell>
          <cell r="E580" t="str">
            <v>인</v>
          </cell>
          <cell r="G580">
            <v>58906</v>
          </cell>
          <cell r="H580">
            <v>74221</v>
          </cell>
        </row>
        <row r="581">
          <cell r="C581" t="str">
            <v>기계 연마공</v>
          </cell>
          <cell r="D581">
            <v>0.126</v>
          </cell>
          <cell r="E581" t="str">
            <v>인</v>
          </cell>
          <cell r="G581">
            <v>26032</v>
          </cell>
          <cell r="H581">
            <v>3280</v>
          </cell>
        </row>
        <row r="582">
          <cell r="A582" t="str">
            <v>가 조 립,조 립</v>
          </cell>
          <cell r="C582" t="str">
            <v>프랜트기계설치공</v>
          </cell>
          <cell r="D582">
            <v>2</v>
          </cell>
          <cell r="E582" t="str">
            <v>인</v>
          </cell>
          <cell r="G582">
            <v>80805</v>
          </cell>
          <cell r="H582">
            <v>161610</v>
          </cell>
        </row>
        <row r="583">
          <cell r="A583" t="str">
            <v>가 조 립,해 체</v>
          </cell>
          <cell r="C583" t="str">
            <v>프랜트기계설치공</v>
          </cell>
          <cell r="D583">
            <v>1</v>
          </cell>
          <cell r="E583" t="str">
            <v>인</v>
          </cell>
          <cell r="G583">
            <v>80805</v>
          </cell>
          <cell r="H583">
            <v>80805</v>
          </cell>
        </row>
        <row r="584">
          <cell r="E584" t="str">
            <v/>
          </cell>
        </row>
        <row r="585">
          <cell r="A585" t="str">
            <v>운 반 조 작</v>
          </cell>
          <cell r="C585" t="str">
            <v>특수 비계공</v>
          </cell>
          <cell r="D585">
            <v>5</v>
          </cell>
          <cell r="E585" t="str">
            <v>인</v>
          </cell>
          <cell r="G585">
            <v>85884</v>
          </cell>
          <cell r="H585">
            <v>429420</v>
          </cell>
        </row>
        <row r="586">
          <cell r="A586" t="str">
            <v>종       별</v>
          </cell>
          <cell r="C586" t="str">
            <v>재 료 또 는</v>
          </cell>
          <cell r="D586" t="str">
            <v xml:space="preserve">원 수 </v>
          </cell>
          <cell r="E586" t="str">
            <v>단 위</v>
          </cell>
          <cell r="F586" t="str">
            <v>총   액</v>
          </cell>
          <cell r="G586" t="str">
            <v>노   무   비</v>
          </cell>
          <cell r="I586" t="str">
            <v>재   료   비</v>
          </cell>
          <cell r="K586" t="str">
            <v>경      비</v>
          </cell>
          <cell r="M586" t="str">
            <v>비   고</v>
          </cell>
        </row>
        <row r="587">
          <cell r="C587" t="str">
            <v xml:space="preserve">규       격 </v>
          </cell>
          <cell r="F587" t="str">
            <v>금   액</v>
          </cell>
          <cell r="G587" t="str">
            <v>단  가</v>
          </cell>
          <cell r="H587" t="str">
            <v>금   액</v>
          </cell>
          <cell r="I587" t="str">
            <v>단  가</v>
          </cell>
          <cell r="J587" t="str">
            <v>금   액</v>
          </cell>
          <cell r="K587" t="str">
            <v>단  가</v>
          </cell>
          <cell r="L587" t="str">
            <v>금   액</v>
          </cell>
        </row>
        <row r="588">
          <cell r="A588" t="str">
            <v>동 력 조 작</v>
          </cell>
          <cell r="C588" t="str">
            <v>플랜트전공</v>
          </cell>
          <cell r="D588">
            <v>1</v>
          </cell>
          <cell r="E588" t="str">
            <v>인</v>
          </cell>
          <cell r="G588">
            <v>64285</v>
          </cell>
          <cell r="H588">
            <v>64285</v>
          </cell>
        </row>
        <row r="589">
          <cell r="A589" t="str">
            <v>보      조</v>
          </cell>
          <cell r="C589" t="str">
            <v>특 별 인 부</v>
          </cell>
          <cell r="D589">
            <v>14.4</v>
          </cell>
          <cell r="E589" t="str">
            <v>인</v>
          </cell>
          <cell r="G589">
            <v>57379</v>
          </cell>
          <cell r="H589">
            <v>826257</v>
          </cell>
        </row>
        <row r="590">
          <cell r="A590" t="str">
            <v>검      사</v>
          </cell>
          <cell r="C590" t="str">
            <v>인건비 7%</v>
          </cell>
          <cell r="D590" t="str">
            <v>1</v>
          </cell>
          <cell r="E590" t="str">
            <v>식</v>
          </cell>
          <cell r="H590">
            <v>247586</v>
          </cell>
        </row>
        <row r="592">
          <cell r="B592" t="str">
            <v>계</v>
          </cell>
          <cell r="F592">
            <v>3784537</v>
          </cell>
          <cell r="H592">
            <v>3784537</v>
          </cell>
        </row>
        <row r="615">
          <cell r="A615" t="str">
            <v>ROLLER GATE GUIDE FRAME 제작 소모 자재비</v>
          </cell>
        </row>
        <row r="616">
          <cell r="E616" t="str">
            <v/>
          </cell>
        </row>
        <row r="617">
          <cell r="A617" t="str">
            <v>종       별</v>
          </cell>
          <cell r="C617" t="str">
            <v>재 료 또 는</v>
          </cell>
          <cell r="D617" t="str">
            <v xml:space="preserve">원 수 </v>
          </cell>
          <cell r="E617" t="str">
            <v>단 위</v>
          </cell>
          <cell r="F617" t="str">
            <v>총   액</v>
          </cell>
          <cell r="G617" t="str">
            <v>노   무   비</v>
          </cell>
          <cell r="I617" t="str">
            <v>재   료   비</v>
          </cell>
          <cell r="K617" t="str">
            <v>경      비</v>
          </cell>
          <cell r="M617" t="str">
            <v>비   고</v>
          </cell>
        </row>
        <row r="618">
          <cell r="C618" t="str">
            <v xml:space="preserve">규       격 </v>
          </cell>
          <cell r="F618" t="str">
            <v>금   액</v>
          </cell>
          <cell r="G618" t="str">
            <v>단  가</v>
          </cell>
          <cell r="H618" t="str">
            <v>금   액</v>
          </cell>
          <cell r="I618" t="str">
            <v>단  가</v>
          </cell>
          <cell r="J618" t="str">
            <v>금   액</v>
          </cell>
          <cell r="K618" t="str">
            <v>단  가</v>
          </cell>
          <cell r="L618" t="str">
            <v>금   액</v>
          </cell>
        </row>
        <row r="619">
          <cell r="A619" t="str">
            <v>산       소</v>
          </cell>
          <cell r="C619" t="str">
            <v>6,000L용</v>
          </cell>
          <cell r="D619">
            <v>2.2999999999999998</v>
          </cell>
          <cell r="E619" t="str">
            <v>병</v>
          </cell>
          <cell r="G619" t="str">
            <v/>
          </cell>
          <cell r="I619">
            <v>12000</v>
          </cell>
          <cell r="J619">
            <v>27600</v>
          </cell>
        </row>
        <row r="620">
          <cell r="A620" t="str">
            <v>아 세 치 렌</v>
          </cell>
          <cell r="C620" t="str">
            <v>2,100L용</v>
          </cell>
          <cell r="D620">
            <v>1.6</v>
          </cell>
          <cell r="E620" t="str">
            <v>병</v>
          </cell>
          <cell r="I620">
            <v>25849</v>
          </cell>
          <cell r="J620">
            <v>41358</v>
          </cell>
        </row>
        <row r="621">
          <cell r="A621" t="str">
            <v>함       석</v>
          </cell>
          <cell r="C621" t="str">
            <v>#32 x 3' x 6'</v>
          </cell>
          <cell r="D621">
            <v>1.9</v>
          </cell>
          <cell r="E621" t="str">
            <v>매</v>
          </cell>
          <cell r="I621">
            <v>2597</v>
          </cell>
          <cell r="J621">
            <v>4934</v>
          </cell>
        </row>
        <row r="622">
          <cell r="A622" t="str">
            <v>용   접  봉</v>
          </cell>
          <cell r="C622" t="str">
            <v>SS41+STS304,4M/M</v>
          </cell>
          <cell r="D622">
            <v>54.6</v>
          </cell>
          <cell r="E622" t="str">
            <v>KG</v>
          </cell>
          <cell r="I622">
            <v>3360</v>
          </cell>
          <cell r="J622">
            <v>183456</v>
          </cell>
        </row>
        <row r="623">
          <cell r="A623" t="str">
            <v>전       력</v>
          </cell>
          <cell r="D623">
            <v>550</v>
          </cell>
          <cell r="E623" t="str">
            <v>KWH</v>
          </cell>
          <cell r="K623">
            <v>61.6</v>
          </cell>
          <cell r="L623">
            <v>33880</v>
          </cell>
        </row>
        <row r="624">
          <cell r="A624" t="str">
            <v>그라인다돌</v>
          </cell>
          <cell r="C624" t="str">
            <v>300 M/M</v>
          </cell>
          <cell r="D624">
            <v>0.3</v>
          </cell>
          <cell r="E624" t="str">
            <v>개</v>
          </cell>
          <cell r="I624">
            <v>3380</v>
          </cell>
          <cell r="J624">
            <v>1014</v>
          </cell>
        </row>
        <row r="625">
          <cell r="A625" t="str">
            <v/>
          </cell>
        </row>
        <row r="627">
          <cell r="B627" t="str">
            <v>계</v>
          </cell>
          <cell r="F627">
            <v>292242</v>
          </cell>
          <cell r="J627">
            <v>258362</v>
          </cell>
          <cell r="L627">
            <v>33880</v>
          </cell>
        </row>
        <row r="628">
          <cell r="F628" t="str">
            <v/>
          </cell>
          <cell r="J628" t="str">
            <v/>
          </cell>
          <cell r="L628" t="str">
            <v/>
          </cell>
        </row>
        <row r="629">
          <cell r="F629" t="str">
            <v/>
          </cell>
          <cell r="J629" t="str">
            <v/>
          </cell>
          <cell r="L629" t="str">
            <v/>
          </cell>
        </row>
        <row r="630">
          <cell r="F630" t="str">
            <v/>
          </cell>
          <cell r="J630" t="str">
            <v/>
          </cell>
          <cell r="L630" t="str">
            <v/>
          </cell>
        </row>
        <row r="631">
          <cell r="F631" t="str">
            <v/>
          </cell>
          <cell r="J631" t="str">
            <v/>
          </cell>
          <cell r="L631" t="str">
            <v/>
          </cell>
        </row>
        <row r="632">
          <cell r="F632" t="str">
            <v/>
          </cell>
          <cell r="J632" t="str">
            <v/>
          </cell>
          <cell r="L632" t="str">
            <v/>
          </cell>
        </row>
        <row r="633">
          <cell r="F633" t="str">
            <v/>
          </cell>
          <cell r="J633" t="str">
            <v/>
          </cell>
          <cell r="L633" t="str">
            <v/>
          </cell>
        </row>
        <row r="634">
          <cell r="F634" t="str">
            <v/>
          </cell>
          <cell r="J634" t="str">
            <v/>
          </cell>
          <cell r="L634" t="str">
            <v/>
          </cell>
        </row>
        <row r="635">
          <cell r="F635" t="str">
            <v/>
          </cell>
          <cell r="J635" t="str">
            <v/>
          </cell>
          <cell r="L635" t="str">
            <v/>
          </cell>
        </row>
        <row r="636">
          <cell r="F636" t="str">
            <v/>
          </cell>
          <cell r="J636" t="str">
            <v/>
          </cell>
          <cell r="L636" t="str">
            <v/>
          </cell>
        </row>
        <row r="637">
          <cell r="F637" t="str">
            <v/>
          </cell>
          <cell r="J637" t="str">
            <v/>
          </cell>
          <cell r="L637" t="str">
            <v/>
          </cell>
        </row>
        <row r="638">
          <cell r="F638" t="str">
            <v/>
          </cell>
          <cell r="J638" t="str">
            <v/>
          </cell>
          <cell r="L638" t="str">
            <v/>
          </cell>
        </row>
        <row r="639">
          <cell r="F639" t="str">
            <v/>
          </cell>
          <cell r="J639" t="str">
            <v/>
          </cell>
          <cell r="L639" t="str">
            <v/>
          </cell>
        </row>
        <row r="640">
          <cell r="F640" t="str">
            <v/>
          </cell>
          <cell r="J640" t="str">
            <v/>
          </cell>
          <cell r="L640" t="str">
            <v/>
          </cell>
        </row>
        <row r="641">
          <cell r="F641" t="str">
            <v/>
          </cell>
          <cell r="J641" t="str">
            <v/>
          </cell>
          <cell r="L641" t="str">
            <v/>
          </cell>
        </row>
        <row r="642">
          <cell r="F642" t="str">
            <v/>
          </cell>
          <cell r="J642" t="str">
            <v/>
          </cell>
          <cell r="L642" t="str">
            <v/>
          </cell>
        </row>
        <row r="643">
          <cell r="F643" t="str">
            <v/>
          </cell>
          <cell r="J643" t="str">
            <v/>
          </cell>
          <cell r="L643" t="str">
            <v/>
          </cell>
        </row>
        <row r="644">
          <cell r="A644" t="str">
            <v>ROLLER GATE 설치 인건비</v>
          </cell>
        </row>
        <row r="645">
          <cell r="E645" t="str">
            <v/>
          </cell>
        </row>
        <row r="646">
          <cell r="A646" t="str">
            <v>종       별</v>
          </cell>
          <cell r="C646" t="str">
            <v>재 료 또 는</v>
          </cell>
          <cell r="D646" t="str">
            <v xml:space="preserve">원 수 </v>
          </cell>
          <cell r="E646" t="str">
            <v>단 위</v>
          </cell>
          <cell r="F646" t="str">
            <v>총   액</v>
          </cell>
          <cell r="G646" t="str">
            <v>노   무   비</v>
          </cell>
          <cell r="I646" t="str">
            <v>재   료   비</v>
          </cell>
          <cell r="K646" t="str">
            <v>경      비</v>
          </cell>
          <cell r="M646" t="str">
            <v>비   고</v>
          </cell>
        </row>
        <row r="647">
          <cell r="C647" t="str">
            <v xml:space="preserve">규       격 </v>
          </cell>
          <cell r="F647" t="str">
            <v>금   액</v>
          </cell>
          <cell r="G647" t="str">
            <v>단  가</v>
          </cell>
          <cell r="H647" t="str">
            <v>금   액</v>
          </cell>
          <cell r="I647" t="str">
            <v>단  가</v>
          </cell>
          <cell r="J647" t="str">
            <v>금   액</v>
          </cell>
          <cell r="K647" t="str">
            <v>단  가</v>
          </cell>
          <cell r="L647" t="str">
            <v>금   액</v>
          </cell>
        </row>
        <row r="648">
          <cell r="A648" t="str">
            <v>기 술 관 리</v>
          </cell>
          <cell r="C648" t="str">
            <v>기계기사1급</v>
          </cell>
          <cell r="D648">
            <v>0.5</v>
          </cell>
          <cell r="E648" t="str">
            <v>인</v>
          </cell>
          <cell r="G648">
            <v>97488</v>
          </cell>
          <cell r="H648">
            <v>48744</v>
          </cell>
        </row>
        <row r="649">
          <cell r="A649" t="str">
            <v>형 장 교 정</v>
          </cell>
          <cell r="C649" t="str">
            <v>프랜트 제관공</v>
          </cell>
          <cell r="D649">
            <v>0.81599999999999995</v>
          </cell>
          <cell r="E649" t="str">
            <v>인</v>
          </cell>
          <cell r="G649">
            <v>81966</v>
          </cell>
          <cell r="H649">
            <v>66884</v>
          </cell>
        </row>
        <row r="650">
          <cell r="A650" t="str">
            <v/>
          </cell>
          <cell r="C650" t="str">
            <v>비   계   공</v>
          </cell>
          <cell r="D650">
            <v>0.14599999999999999</v>
          </cell>
          <cell r="E650" t="str">
            <v>인</v>
          </cell>
          <cell r="G650">
            <v>79467</v>
          </cell>
          <cell r="H650">
            <v>11602</v>
          </cell>
        </row>
        <row r="651">
          <cell r="A651" t="str">
            <v>소 운 반 제 작</v>
          </cell>
          <cell r="C651" t="str">
            <v>비   계   공</v>
          </cell>
          <cell r="D651">
            <v>1.992</v>
          </cell>
          <cell r="E651" t="str">
            <v>인</v>
          </cell>
          <cell r="G651">
            <v>79467</v>
          </cell>
          <cell r="H651">
            <v>158298</v>
          </cell>
        </row>
        <row r="652">
          <cell r="A652" t="str">
            <v/>
          </cell>
          <cell r="C652" t="str">
            <v>프랜트기계설치공</v>
          </cell>
          <cell r="D652">
            <v>0.79100000000000004</v>
          </cell>
          <cell r="E652" t="str">
            <v>인</v>
          </cell>
          <cell r="G652">
            <v>80805</v>
          </cell>
          <cell r="H652">
            <v>63916</v>
          </cell>
        </row>
        <row r="654">
          <cell r="A654" t="str">
            <v>조 립 조 정</v>
          </cell>
          <cell r="C654" t="str">
            <v>비   계   공</v>
          </cell>
          <cell r="D654">
            <v>2.4300000000000002</v>
          </cell>
          <cell r="E654" t="str">
            <v>인</v>
          </cell>
          <cell r="G654">
            <v>79467</v>
          </cell>
          <cell r="H654">
            <v>193104</v>
          </cell>
        </row>
        <row r="655">
          <cell r="A655" t="str">
            <v/>
          </cell>
          <cell r="C655" t="str">
            <v>프랜트 제관공</v>
          </cell>
          <cell r="D655">
            <v>2.0350000000000001</v>
          </cell>
          <cell r="E655" t="str">
            <v>인</v>
          </cell>
          <cell r="G655">
            <v>81966</v>
          </cell>
          <cell r="H655">
            <v>166800</v>
          </cell>
        </row>
        <row r="656">
          <cell r="A656" t="str">
            <v/>
          </cell>
          <cell r="C656" t="str">
            <v>측   량   사</v>
          </cell>
          <cell r="D656">
            <v>0.81200000000000006</v>
          </cell>
          <cell r="E656" t="str">
            <v>인</v>
          </cell>
          <cell r="G656">
            <v>58506</v>
          </cell>
          <cell r="H656">
            <v>47506</v>
          </cell>
        </row>
        <row r="657">
          <cell r="A657" t="str">
            <v>리  벳  팅</v>
          </cell>
          <cell r="C657" t="str">
            <v>리 벳 팅 공</v>
          </cell>
          <cell r="D657">
            <v>1.4470000000000001</v>
          </cell>
          <cell r="E657" t="str">
            <v>인</v>
          </cell>
          <cell r="G657">
            <v>71579</v>
          </cell>
          <cell r="H657">
            <v>103574</v>
          </cell>
        </row>
        <row r="658">
          <cell r="A658" t="str">
            <v/>
          </cell>
          <cell r="C658" t="str">
            <v>플랜트기계설치공</v>
          </cell>
          <cell r="D658">
            <v>0.52700000000000002</v>
          </cell>
          <cell r="E658" t="str">
            <v>인</v>
          </cell>
          <cell r="G658">
            <v>80805</v>
          </cell>
          <cell r="H658">
            <v>42584</v>
          </cell>
        </row>
        <row r="659">
          <cell r="C659" t="str">
            <v/>
          </cell>
        </row>
        <row r="660">
          <cell r="A660" t="str">
            <v>용      접</v>
          </cell>
          <cell r="C660" t="str">
            <v>프랜트 용접공</v>
          </cell>
          <cell r="D660">
            <v>0.70499999999999996</v>
          </cell>
          <cell r="E660" t="str">
            <v>인</v>
          </cell>
          <cell r="G660">
            <v>95379</v>
          </cell>
          <cell r="H660">
            <v>67242</v>
          </cell>
        </row>
        <row r="661">
          <cell r="A661" t="str">
            <v/>
          </cell>
          <cell r="C661" t="str">
            <v>프랜트 제관공</v>
          </cell>
          <cell r="D661">
            <v>0.187</v>
          </cell>
          <cell r="E661" t="str">
            <v>인</v>
          </cell>
          <cell r="G661">
            <v>81966</v>
          </cell>
          <cell r="H661">
            <v>15327</v>
          </cell>
        </row>
        <row r="662">
          <cell r="A662" t="str">
            <v>전 원 배 선</v>
          </cell>
          <cell r="C662" t="str">
            <v>플랜트 전공</v>
          </cell>
          <cell r="D662">
            <v>0.187</v>
          </cell>
          <cell r="E662" t="str">
            <v>인</v>
          </cell>
          <cell r="G662">
            <v>64285</v>
          </cell>
          <cell r="H662">
            <v>12021</v>
          </cell>
        </row>
        <row r="664">
          <cell r="A664" t="str">
            <v>검사 및 교정</v>
          </cell>
          <cell r="C664" t="str">
            <v xml:space="preserve">기술관리,전원 </v>
          </cell>
          <cell r="D664" t="str">
            <v>1</v>
          </cell>
          <cell r="E664" t="str">
            <v>식</v>
          </cell>
          <cell r="H664">
            <v>93683</v>
          </cell>
        </row>
        <row r="665">
          <cell r="C665" t="str">
            <v>배선 제외 10%</v>
          </cell>
        </row>
        <row r="669">
          <cell r="B669" t="str">
            <v>계</v>
          </cell>
          <cell r="F669">
            <v>1091285</v>
          </cell>
          <cell r="H669">
            <v>1091285</v>
          </cell>
        </row>
        <row r="673">
          <cell r="A673" t="str">
            <v>ROLLER GATE 설치 사용장비 경비</v>
          </cell>
        </row>
        <row r="674">
          <cell r="E674" t="str">
            <v/>
          </cell>
        </row>
        <row r="675">
          <cell r="A675" t="str">
            <v>종       별</v>
          </cell>
          <cell r="C675" t="str">
            <v>재 료 또 는</v>
          </cell>
          <cell r="D675" t="str">
            <v xml:space="preserve">원 수 </v>
          </cell>
          <cell r="E675" t="str">
            <v>단 위</v>
          </cell>
          <cell r="F675" t="str">
            <v>총   액</v>
          </cell>
          <cell r="G675" t="str">
            <v>노   무   비</v>
          </cell>
          <cell r="I675" t="str">
            <v>재   료   비</v>
          </cell>
          <cell r="K675" t="str">
            <v>경      비</v>
          </cell>
          <cell r="M675" t="str">
            <v>비   고</v>
          </cell>
        </row>
        <row r="676">
          <cell r="C676" t="str">
            <v xml:space="preserve">규       격 </v>
          </cell>
          <cell r="F676" t="str">
            <v>금   액</v>
          </cell>
          <cell r="G676" t="str">
            <v>단  가</v>
          </cell>
          <cell r="H676" t="str">
            <v>금   액</v>
          </cell>
          <cell r="I676" t="str">
            <v>단  가</v>
          </cell>
          <cell r="J676" t="str">
            <v>금   액</v>
          </cell>
          <cell r="K676" t="str">
            <v>단  가</v>
          </cell>
          <cell r="L676" t="str">
            <v>금   액</v>
          </cell>
        </row>
        <row r="677">
          <cell r="A677" t="str">
            <v>A.C WELDER</v>
          </cell>
          <cell r="C677" t="str">
            <v>10KVA</v>
          </cell>
          <cell r="D677">
            <v>8</v>
          </cell>
          <cell r="E677" t="str">
            <v>Hr</v>
          </cell>
          <cell r="K677">
            <v>155</v>
          </cell>
          <cell r="L677">
            <v>1240</v>
          </cell>
        </row>
        <row r="678">
          <cell r="A678" t="str">
            <v>D.C WELDER</v>
          </cell>
          <cell r="C678" t="str">
            <v>5.5KW</v>
          </cell>
          <cell r="D678">
            <v>32</v>
          </cell>
          <cell r="E678" t="str">
            <v>Hr</v>
          </cell>
          <cell r="K678">
            <v>359</v>
          </cell>
          <cell r="L678">
            <v>11488</v>
          </cell>
        </row>
        <row r="679">
          <cell r="A679" t="str">
            <v>GAS CUTTING M/C</v>
          </cell>
          <cell r="C679" t="str">
            <v>중 형</v>
          </cell>
          <cell r="D679">
            <v>32</v>
          </cell>
          <cell r="E679" t="str">
            <v>Hr</v>
          </cell>
          <cell r="G679">
            <v>3974</v>
          </cell>
          <cell r="H679">
            <v>127168</v>
          </cell>
          <cell r="K679">
            <v>115</v>
          </cell>
          <cell r="L679">
            <v>3680</v>
          </cell>
        </row>
        <row r="680">
          <cell r="A680" t="str">
            <v>GAS WELDER</v>
          </cell>
          <cell r="C680" t="str">
            <v>중 형</v>
          </cell>
          <cell r="D680">
            <v>24</v>
          </cell>
          <cell r="E680" t="str">
            <v>Hr</v>
          </cell>
          <cell r="K680">
            <v>115</v>
          </cell>
          <cell r="L680">
            <v>2760</v>
          </cell>
        </row>
        <row r="681">
          <cell r="A681" t="str">
            <v>PORTABLE DRILL</v>
          </cell>
          <cell r="C681" t="str">
            <v>1.5 HP</v>
          </cell>
          <cell r="D681">
            <v>16</v>
          </cell>
          <cell r="E681" t="str">
            <v>Hr</v>
          </cell>
          <cell r="K681">
            <v>14</v>
          </cell>
          <cell r="L681">
            <v>224</v>
          </cell>
        </row>
        <row r="683">
          <cell r="A683" t="str">
            <v>PORTABLE GRINDER</v>
          </cell>
          <cell r="C683" t="str">
            <v>0.5 HP</v>
          </cell>
          <cell r="D683">
            <v>32</v>
          </cell>
          <cell r="E683" t="str">
            <v>Hr</v>
          </cell>
          <cell r="K683">
            <v>22</v>
          </cell>
          <cell r="L683">
            <v>704</v>
          </cell>
        </row>
        <row r="684">
          <cell r="A684" t="str">
            <v>COMPRESSOR</v>
          </cell>
          <cell r="C684" t="str">
            <v>8.9㎥/min</v>
          </cell>
          <cell r="D684">
            <v>8</v>
          </cell>
          <cell r="E684" t="str">
            <v>Hr</v>
          </cell>
          <cell r="G684">
            <v>9681</v>
          </cell>
          <cell r="H684">
            <v>77448</v>
          </cell>
          <cell r="I684">
            <v>8779</v>
          </cell>
          <cell r="J684">
            <v>70232</v>
          </cell>
          <cell r="K684">
            <v>6250</v>
          </cell>
          <cell r="L684">
            <v>50000</v>
          </cell>
        </row>
        <row r="685">
          <cell r="A685" t="str">
            <v>WINCH</v>
          </cell>
          <cell r="C685" t="str">
            <v>10 HP</v>
          </cell>
          <cell r="D685">
            <v>16</v>
          </cell>
          <cell r="E685" t="str">
            <v>Hr</v>
          </cell>
          <cell r="G685">
            <v>9235</v>
          </cell>
          <cell r="H685">
            <v>147760</v>
          </cell>
          <cell r="K685">
            <v>850</v>
          </cell>
          <cell r="L685">
            <v>13600</v>
          </cell>
        </row>
        <row r="686">
          <cell r="A686" t="str">
            <v>리프트 트럭</v>
          </cell>
          <cell r="C686" t="str">
            <v>7 TON</v>
          </cell>
          <cell r="D686">
            <v>8</v>
          </cell>
          <cell r="E686" t="str">
            <v>Hr</v>
          </cell>
          <cell r="G686">
            <v>9681</v>
          </cell>
          <cell r="H686">
            <v>77448</v>
          </cell>
          <cell r="I686">
            <v>5898</v>
          </cell>
          <cell r="J686">
            <v>47184</v>
          </cell>
          <cell r="K686">
            <v>5845</v>
          </cell>
          <cell r="L686">
            <v>46760</v>
          </cell>
        </row>
        <row r="687">
          <cell r="A687" t="str">
            <v>TRUCK CRANE</v>
          </cell>
          <cell r="C687" t="str">
            <v>40 TON</v>
          </cell>
          <cell r="D687">
            <v>8</v>
          </cell>
          <cell r="E687" t="str">
            <v>Hr</v>
          </cell>
          <cell r="G687">
            <v>18615</v>
          </cell>
          <cell r="H687">
            <v>148920</v>
          </cell>
          <cell r="I687">
            <v>8730</v>
          </cell>
          <cell r="J687">
            <v>69840</v>
          </cell>
          <cell r="K687">
            <v>55621</v>
          </cell>
          <cell r="L687">
            <v>444968</v>
          </cell>
        </row>
        <row r="691">
          <cell r="B691" t="str">
            <v xml:space="preserve"> 계</v>
          </cell>
          <cell r="F691">
            <v>1341424</v>
          </cell>
          <cell r="H691">
            <v>578744</v>
          </cell>
          <cell r="J691">
            <v>187256</v>
          </cell>
          <cell r="L691">
            <v>575424</v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A702" t="str">
            <v>ROLLER GATE LEAF 설치 소모 자재비</v>
          </cell>
        </row>
        <row r="703">
          <cell r="E703" t="str">
            <v/>
          </cell>
        </row>
        <row r="704">
          <cell r="A704" t="str">
            <v>종       별</v>
          </cell>
          <cell r="C704" t="str">
            <v>재 료 또 는</v>
          </cell>
          <cell r="D704" t="str">
            <v xml:space="preserve">원 수 </v>
          </cell>
          <cell r="E704" t="str">
            <v>단 위</v>
          </cell>
          <cell r="F704" t="str">
            <v>총   액</v>
          </cell>
          <cell r="G704" t="str">
            <v>노   무   비</v>
          </cell>
          <cell r="I704" t="str">
            <v>재   료   비</v>
          </cell>
          <cell r="K704" t="str">
            <v>경      비</v>
          </cell>
          <cell r="M704" t="str">
            <v>비   고</v>
          </cell>
        </row>
        <row r="705">
          <cell r="C705" t="str">
            <v xml:space="preserve">규       격 </v>
          </cell>
          <cell r="F705" t="str">
            <v>금   액</v>
          </cell>
          <cell r="G705" t="str">
            <v>단  가</v>
          </cell>
          <cell r="H705" t="str">
            <v>금   액</v>
          </cell>
          <cell r="I705" t="str">
            <v>단  가</v>
          </cell>
          <cell r="J705" t="str">
            <v>금   액</v>
          </cell>
          <cell r="K705" t="str">
            <v>단  가</v>
          </cell>
          <cell r="L705" t="str">
            <v>금   액</v>
          </cell>
        </row>
        <row r="706">
          <cell r="A706" t="str">
            <v>산       소</v>
          </cell>
          <cell r="C706" t="str">
            <v>6,000L용</v>
          </cell>
          <cell r="D706">
            <v>0.46</v>
          </cell>
          <cell r="E706" t="str">
            <v>병</v>
          </cell>
          <cell r="G706" t="str">
            <v/>
          </cell>
          <cell r="I706">
            <v>12000</v>
          </cell>
          <cell r="J706">
            <v>5520</v>
          </cell>
        </row>
        <row r="707">
          <cell r="A707" t="str">
            <v>아 세 치 렌</v>
          </cell>
          <cell r="C707" t="str">
            <v>4,500L용</v>
          </cell>
          <cell r="D707">
            <v>0.39</v>
          </cell>
          <cell r="E707" t="str">
            <v>병</v>
          </cell>
          <cell r="I707">
            <v>55392</v>
          </cell>
          <cell r="J707">
            <v>21602</v>
          </cell>
        </row>
        <row r="708">
          <cell r="A708" t="str">
            <v>용   접  봉</v>
          </cell>
          <cell r="C708" t="str">
            <v>SS400 , 4M/M</v>
          </cell>
          <cell r="D708">
            <v>5.4</v>
          </cell>
          <cell r="E708" t="str">
            <v>KG</v>
          </cell>
          <cell r="I708">
            <v>1260</v>
          </cell>
          <cell r="J708">
            <v>6804</v>
          </cell>
        </row>
        <row r="709">
          <cell r="A709" t="str">
            <v>코  크  스</v>
          </cell>
          <cell r="D709">
            <v>27</v>
          </cell>
          <cell r="E709" t="str">
            <v>KG</v>
          </cell>
          <cell r="I709">
            <v>183</v>
          </cell>
          <cell r="J709">
            <v>4941</v>
          </cell>
        </row>
        <row r="712">
          <cell r="A712" t="str">
            <v/>
          </cell>
        </row>
        <row r="713">
          <cell r="L713" t="str">
            <v/>
          </cell>
        </row>
        <row r="714">
          <cell r="B714" t="str">
            <v>계</v>
          </cell>
          <cell r="F714">
            <v>38867</v>
          </cell>
          <cell r="J714">
            <v>38867</v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>ROLLER GATE GUIDE FRAME 설치 인건비</v>
          </cell>
        </row>
        <row r="732">
          <cell r="E732" t="str">
            <v/>
          </cell>
        </row>
        <row r="733">
          <cell r="A733" t="str">
            <v>종       별</v>
          </cell>
          <cell r="C733" t="str">
            <v>재 료 또 는</v>
          </cell>
          <cell r="D733" t="str">
            <v xml:space="preserve">원 수 </v>
          </cell>
          <cell r="E733" t="str">
            <v>단 위</v>
          </cell>
          <cell r="F733" t="str">
            <v>총   액</v>
          </cell>
          <cell r="G733" t="str">
            <v>노   무   비</v>
          </cell>
          <cell r="I733" t="str">
            <v>재   료   비</v>
          </cell>
          <cell r="K733" t="str">
            <v>경      비</v>
          </cell>
          <cell r="M733" t="str">
            <v>비   고</v>
          </cell>
        </row>
        <row r="734">
          <cell r="C734" t="str">
            <v xml:space="preserve">규       격 </v>
          </cell>
          <cell r="F734" t="str">
            <v>금   액</v>
          </cell>
          <cell r="G734" t="str">
            <v>단  가</v>
          </cell>
          <cell r="H734" t="str">
            <v>금   액</v>
          </cell>
          <cell r="I734" t="str">
            <v>단  가</v>
          </cell>
          <cell r="J734" t="str">
            <v>금   액</v>
          </cell>
          <cell r="K734" t="str">
            <v>단  가</v>
          </cell>
          <cell r="L734" t="str">
            <v>금   액</v>
          </cell>
        </row>
        <row r="735">
          <cell r="A735" t="str">
            <v>기 술 지 도</v>
          </cell>
          <cell r="C735" t="str">
            <v>기계기사1급</v>
          </cell>
          <cell r="D735">
            <v>5.33</v>
          </cell>
          <cell r="E735" t="str">
            <v>인</v>
          </cell>
          <cell r="G735">
            <v>97488</v>
          </cell>
          <cell r="H735">
            <v>519611</v>
          </cell>
        </row>
        <row r="736">
          <cell r="A736" t="str">
            <v>박 스 해 체</v>
          </cell>
          <cell r="C736" t="str">
            <v>목       공</v>
          </cell>
          <cell r="D736">
            <v>0.34</v>
          </cell>
          <cell r="E736" t="str">
            <v>인</v>
          </cell>
          <cell r="G736">
            <v>75306</v>
          </cell>
          <cell r="H736">
            <v>25604</v>
          </cell>
        </row>
        <row r="737">
          <cell r="C737" t="str">
            <v>특 별 인 부</v>
          </cell>
          <cell r="D737">
            <v>0.34</v>
          </cell>
          <cell r="E737" t="str">
            <v>인</v>
          </cell>
          <cell r="G737">
            <v>57379</v>
          </cell>
          <cell r="H737">
            <v>19508</v>
          </cell>
        </row>
        <row r="738">
          <cell r="A738" t="str">
            <v>검       측</v>
          </cell>
          <cell r="C738" t="str">
            <v>플랜트기계설치공</v>
          </cell>
          <cell r="D738">
            <v>0.17</v>
          </cell>
          <cell r="E738" t="str">
            <v>인</v>
          </cell>
          <cell r="G738">
            <v>80805</v>
          </cell>
          <cell r="H738">
            <v>13736</v>
          </cell>
        </row>
        <row r="739">
          <cell r="C739" t="str">
            <v>특 별 인 부</v>
          </cell>
          <cell r="D739">
            <v>0.17</v>
          </cell>
          <cell r="E739" t="str">
            <v>인</v>
          </cell>
          <cell r="G739">
            <v>57379</v>
          </cell>
          <cell r="H739">
            <v>9754</v>
          </cell>
        </row>
        <row r="741">
          <cell r="A741" t="str">
            <v xml:space="preserve">수정 및 교정 </v>
          </cell>
          <cell r="C741" t="str">
            <v>프랜트기계설치공</v>
          </cell>
          <cell r="D741">
            <v>0.34</v>
          </cell>
          <cell r="E741" t="str">
            <v>인</v>
          </cell>
          <cell r="G741">
            <v>80805</v>
          </cell>
          <cell r="H741">
            <v>27473</v>
          </cell>
        </row>
        <row r="742">
          <cell r="C742" t="str">
            <v>특 별 인 부</v>
          </cell>
          <cell r="D742">
            <v>0.17</v>
          </cell>
          <cell r="E742" t="str">
            <v>인</v>
          </cell>
          <cell r="G742">
            <v>57379</v>
          </cell>
          <cell r="H742">
            <v>9754</v>
          </cell>
        </row>
        <row r="743">
          <cell r="A743" t="str">
            <v>설치준비,CHIPPING</v>
          </cell>
          <cell r="C743" t="str">
            <v>석      공</v>
          </cell>
          <cell r="D743">
            <v>1.1499999999999999</v>
          </cell>
          <cell r="E743" t="str">
            <v>인</v>
          </cell>
          <cell r="G743">
            <v>77005</v>
          </cell>
          <cell r="H743">
            <v>88555</v>
          </cell>
        </row>
        <row r="744">
          <cell r="C744" t="str">
            <v>특 별 인 부</v>
          </cell>
          <cell r="D744">
            <v>0.86</v>
          </cell>
          <cell r="E744" t="str">
            <v>인</v>
          </cell>
          <cell r="G744">
            <v>57379</v>
          </cell>
          <cell r="H744">
            <v>49345</v>
          </cell>
        </row>
        <row r="745">
          <cell r="A745" t="str">
            <v>가설 장비 설치</v>
          </cell>
          <cell r="C745" t="str">
            <v>프랜트기계설치공</v>
          </cell>
          <cell r="D745">
            <v>0.19</v>
          </cell>
          <cell r="E745" t="str">
            <v>인</v>
          </cell>
          <cell r="G745">
            <v>80805</v>
          </cell>
          <cell r="H745">
            <v>15352</v>
          </cell>
        </row>
        <row r="747">
          <cell r="C747" t="str">
            <v>프랜트 배관공</v>
          </cell>
          <cell r="D747">
            <v>0.19</v>
          </cell>
          <cell r="E747" t="str">
            <v>인</v>
          </cell>
          <cell r="G747">
            <v>97219</v>
          </cell>
          <cell r="H747">
            <v>18471</v>
          </cell>
        </row>
        <row r="748">
          <cell r="C748" t="str">
            <v>산소 절단공</v>
          </cell>
          <cell r="D748">
            <v>0.12</v>
          </cell>
          <cell r="E748" t="str">
            <v>인</v>
          </cell>
          <cell r="G748">
            <v>31794</v>
          </cell>
          <cell r="H748">
            <v>3815</v>
          </cell>
        </row>
        <row r="749">
          <cell r="C749" t="str">
            <v>프랜트 용접공</v>
          </cell>
          <cell r="D749">
            <v>0.12</v>
          </cell>
          <cell r="E749" t="str">
            <v>인</v>
          </cell>
          <cell r="G749">
            <v>95379</v>
          </cell>
          <cell r="H749">
            <v>11445</v>
          </cell>
        </row>
        <row r="750">
          <cell r="C750" t="str">
            <v>특 별 인 부</v>
          </cell>
          <cell r="D750">
            <v>0.51</v>
          </cell>
          <cell r="E750" t="str">
            <v>인</v>
          </cell>
          <cell r="G750">
            <v>57379</v>
          </cell>
          <cell r="H750">
            <v>29263</v>
          </cell>
        </row>
        <row r="751">
          <cell r="A751" t="str">
            <v>앙카바 정리 작업</v>
          </cell>
          <cell r="C751" t="str">
            <v>산소 절단공</v>
          </cell>
          <cell r="D751">
            <v>0.56000000000000005</v>
          </cell>
          <cell r="E751" t="str">
            <v>인</v>
          </cell>
          <cell r="G751">
            <v>31794</v>
          </cell>
          <cell r="H751">
            <v>17804</v>
          </cell>
        </row>
        <row r="753">
          <cell r="A753" t="str">
            <v/>
          </cell>
          <cell r="C753" t="str">
            <v>프랜트기계설치공</v>
          </cell>
          <cell r="D753">
            <v>0.56000000000000005</v>
          </cell>
          <cell r="E753" t="str">
            <v>인</v>
          </cell>
          <cell r="G753">
            <v>80805</v>
          </cell>
          <cell r="H753">
            <v>45250</v>
          </cell>
        </row>
        <row r="754">
          <cell r="A754" t="str">
            <v/>
          </cell>
          <cell r="C754" t="str">
            <v>특 별 인 부</v>
          </cell>
          <cell r="D754">
            <v>1.1200000000000001</v>
          </cell>
          <cell r="E754" t="str">
            <v>인</v>
          </cell>
          <cell r="G754">
            <v>57379</v>
          </cell>
          <cell r="H754">
            <v>64264</v>
          </cell>
        </row>
        <row r="755">
          <cell r="A755" t="str">
            <v>조       립</v>
          </cell>
          <cell r="C755" t="str">
            <v>특수 비계공</v>
          </cell>
          <cell r="D755">
            <v>0.79</v>
          </cell>
          <cell r="E755" t="str">
            <v>인</v>
          </cell>
          <cell r="G755">
            <v>85884</v>
          </cell>
          <cell r="H755">
            <v>67848</v>
          </cell>
        </row>
        <row r="756">
          <cell r="A756" t="str">
            <v/>
          </cell>
          <cell r="C756" t="str">
            <v>프랜트기계설치공</v>
          </cell>
          <cell r="D756">
            <v>0.59</v>
          </cell>
          <cell r="E756" t="str">
            <v>인</v>
          </cell>
          <cell r="G756">
            <v>80805</v>
          </cell>
          <cell r="H756">
            <v>47674</v>
          </cell>
        </row>
        <row r="757">
          <cell r="C757" t="str">
            <v>산소 절단공</v>
          </cell>
          <cell r="D757">
            <v>0.28999999999999998</v>
          </cell>
          <cell r="E757" t="str">
            <v>인</v>
          </cell>
          <cell r="G757">
            <v>31794</v>
          </cell>
          <cell r="H757">
            <v>9220</v>
          </cell>
        </row>
        <row r="758">
          <cell r="C758" t="str">
            <v>플랜트기계설치공</v>
          </cell>
          <cell r="D758">
            <v>0.28999999999999998</v>
          </cell>
          <cell r="E758" t="str">
            <v>인</v>
          </cell>
          <cell r="G758">
            <v>80805</v>
          </cell>
          <cell r="H758">
            <v>23433</v>
          </cell>
        </row>
        <row r="759">
          <cell r="C759" t="str">
            <v>프랜트 용접공</v>
          </cell>
          <cell r="D759">
            <v>1.6</v>
          </cell>
          <cell r="E759" t="str">
            <v>인</v>
          </cell>
          <cell r="G759">
            <v>95379</v>
          </cell>
          <cell r="H759">
            <v>152606</v>
          </cell>
        </row>
        <row r="760">
          <cell r="A760" t="str">
            <v>종       별</v>
          </cell>
          <cell r="C760" t="str">
            <v>재 료 또 는</v>
          </cell>
          <cell r="D760" t="str">
            <v xml:space="preserve">원 수 </v>
          </cell>
          <cell r="E760" t="str">
            <v>단 위</v>
          </cell>
          <cell r="F760" t="str">
            <v>총   액</v>
          </cell>
          <cell r="G760" t="str">
            <v>노   무   비</v>
          </cell>
          <cell r="I760" t="str">
            <v>재   료   비</v>
          </cell>
          <cell r="K760" t="str">
            <v>경      비</v>
          </cell>
          <cell r="M760" t="str">
            <v>비   고</v>
          </cell>
        </row>
        <row r="761">
          <cell r="C761" t="str">
            <v xml:space="preserve">규       격 </v>
          </cell>
          <cell r="F761" t="str">
            <v>금   액</v>
          </cell>
          <cell r="G761" t="str">
            <v>단  가</v>
          </cell>
          <cell r="H761" t="str">
            <v>금   액</v>
          </cell>
          <cell r="I761" t="str">
            <v>단  가</v>
          </cell>
          <cell r="J761" t="str">
            <v>금   액</v>
          </cell>
          <cell r="K761" t="str">
            <v>단  가</v>
          </cell>
          <cell r="L761" t="str">
            <v>금   액</v>
          </cell>
        </row>
        <row r="762">
          <cell r="C762" t="str">
            <v>특 별 인 부</v>
          </cell>
          <cell r="D762">
            <v>2.77</v>
          </cell>
          <cell r="E762" t="str">
            <v>인</v>
          </cell>
          <cell r="G762">
            <v>57379</v>
          </cell>
          <cell r="H762">
            <v>158939</v>
          </cell>
        </row>
        <row r="763">
          <cell r="A763" t="str">
            <v>쎈   터   링</v>
          </cell>
          <cell r="C763" t="str">
            <v>특수 비계공</v>
          </cell>
          <cell r="D763">
            <v>0.79</v>
          </cell>
          <cell r="E763" t="str">
            <v>인</v>
          </cell>
          <cell r="G763">
            <v>85884</v>
          </cell>
          <cell r="H763">
            <v>67848</v>
          </cell>
        </row>
        <row r="764">
          <cell r="C764" t="str">
            <v>프랜트 용접공</v>
          </cell>
          <cell r="D764">
            <v>4.9000000000000004</v>
          </cell>
          <cell r="E764" t="str">
            <v>인</v>
          </cell>
          <cell r="G764">
            <v>95379</v>
          </cell>
          <cell r="H764">
            <v>467357</v>
          </cell>
        </row>
        <row r="765">
          <cell r="A765" t="str">
            <v/>
          </cell>
          <cell r="C765" t="str">
            <v>측   량   사</v>
          </cell>
          <cell r="D765">
            <v>0.59</v>
          </cell>
          <cell r="E765" t="str">
            <v>인</v>
          </cell>
          <cell r="G765">
            <v>58506</v>
          </cell>
          <cell r="H765">
            <v>34518</v>
          </cell>
          <cell r="I765" t="str">
            <v/>
          </cell>
        </row>
        <row r="766">
          <cell r="C766" t="str">
            <v>측 량 조 수</v>
          </cell>
          <cell r="D766">
            <v>0.59</v>
          </cell>
          <cell r="E766" t="str">
            <v>인</v>
          </cell>
          <cell r="G766">
            <v>38777</v>
          </cell>
          <cell r="H766">
            <v>22878</v>
          </cell>
        </row>
        <row r="767">
          <cell r="A767" t="str">
            <v/>
          </cell>
          <cell r="C767" t="str">
            <v>산소 절단공</v>
          </cell>
          <cell r="D767">
            <v>0.59</v>
          </cell>
          <cell r="E767" t="str">
            <v>인</v>
          </cell>
          <cell r="G767">
            <v>31794</v>
          </cell>
          <cell r="H767">
            <v>18758</v>
          </cell>
        </row>
        <row r="768">
          <cell r="C768" t="str">
            <v>프랜트기계설치공</v>
          </cell>
          <cell r="D768">
            <v>1.48</v>
          </cell>
          <cell r="E768" t="str">
            <v>인</v>
          </cell>
          <cell r="G768">
            <v>80805</v>
          </cell>
          <cell r="H768">
            <v>119591</v>
          </cell>
        </row>
        <row r="769">
          <cell r="A769" t="str">
            <v/>
          </cell>
          <cell r="C769" t="str">
            <v>특 별 인 부</v>
          </cell>
          <cell r="D769">
            <v>7.76</v>
          </cell>
          <cell r="E769" t="str">
            <v>인</v>
          </cell>
          <cell r="G769">
            <v>57379</v>
          </cell>
          <cell r="H769">
            <v>445261</v>
          </cell>
        </row>
        <row r="771">
          <cell r="A771" t="str">
            <v>거프집용 앙카설치</v>
          </cell>
          <cell r="C771" t="str">
            <v>산소 절단공</v>
          </cell>
          <cell r="D771">
            <v>0.21</v>
          </cell>
          <cell r="E771" t="str">
            <v>인</v>
          </cell>
          <cell r="G771">
            <v>31794</v>
          </cell>
          <cell r="H771">
            <v>6676</v>
          </cell>
        </row>
        <row r="772">
          <cell r="A772" t="str">
            <v/>
          </cell>
          <cell r="C772" t="str">
            <v>프랜트 용접공</v>
          </cell>
          <cell r="D772">
            <v>1.6</v>
          </cell>
          <cell r="E772" t="str">
            <v>인</v>
          </cell>
          <cell r="G772">
            <v>95379</v>
          </cell>
          <cell r="H772">
            <v>152606</v>
          </cell>
        </row>
        <row r="773">
          <cell r="C773" t="str">
            <v>특 별 인 부</v>
          </cell>
          <cell r="D773">
            <v>1.81</v>
          </cell>
          <cell r="E773" t="str">
            <v>인</v>
          </cell>
          <cell r="G773">
            <v>57379</v>
          </cell>
          <cell r="H773">
            <v>103855</v>
          </cell>
        </row>
        <row r="774">
          <cell r="A774" t="str">
            <v>검 사 기 록</v>
          </cell>
          <cell r="C774" t="str">
            <v>측   량   사</v>
          </cell>
          <cell r="D774">
            <v>0.28999999999999998</v>
          </cell>
          <cell r="E774" t="str">
            <v>인</v>
          </cell>
          <cell r="G774">
            <v>58506</v>
          </cell>
          <cell r="H774">
            <v>16966</v>
          </cell>
        </row>
        <row r="775">
          <cell r="C775" t="str">
            <v>측 량 조 수</v>
          </cell>
          <cell r="D775">
            <v>0.28999999999999998</v>
          </cell>
          <cell r="E775" t="str">
            <v>인</v>
          </cell>
          <cell r="G775">
            <v>38777</v>
          </cell>
          <cell r="H775">
            <v>11245</v>
          </cell>
        </row>
        <row r="777">
          <cell r="C777" t="str">
            <v>프랜트기계설치공</v>
          </cell>
          <cell r="D777">
            <v>0.73</v>
          </cell>
          <cell r="E777" t="str">
            <v>인</v>
          </cell>
          <cell r="G777">
            <v>80805</v>
          </cell>
          <cell r="H777">
            <v>58987</v>
          </cell>
        </row>
        <row r="778">
          <cell r="C778" t="str">
            <v>특 별 인 부</v>
          </cell>
          <cell r="D778">
            <v>2.29</v>
          </cell>
          <cell r="E778" t="str">
            <v>인</v>
          </cell>
          <cell r="G778">
            <v>57379</v>
          </cell>
          <cell r="H778">
            <v>131397</v>
          </cell>
        </row>
        <row r="779">
          <cell r="A779" t="str">
            <v>뒷   정   리</v>
          </cell>
          <cell r="C779" t="str">
            <v>특수 비계공</v>
          </cell>
          <cell r="D779">
            <v>0.22</v>
          </cell>
          <cell r="E779" t="str">
            <v>인</v>
          </cell>
          <cell r="G779">
            <v>85884</v>
          </cell>
          <cell r="H779">
            <v>18894</v>
          </cell>
        </row>
        <row r="780">
          <cell r="C780" t="str">
            <v>프랜트기계설치공</v>
          </cell>
          <cell r="D780">
            <v>0.34</v>
          </cell>
          <cell r="E780" t="str">
            <v>인</v>
          </cell>
          <cell r="G780">
            <v>80805</v>
          </cell>
          <cell r="H780">
            <v>27473</v>
          </cell>
        </row>
        <row r="781">
          <cell r="C781" t="str">
            <v>산소 절단공</v>
          </cell>
          <cell r="D781">
            <v>0.22</v>
          </cell>
          <cell r="E781" t="str">
            <v>인</v>
          </cell>
          <cell r="G781">
            <v>31794</v>
          </cell>
          <cell r="H781">
            <v>6994</v>
          </cell>
        </row>
        <row r="783">
          <cell r="C783" t="str">
            <v>특 별 인 부</v>
          </cell>
          <cell r="D783">
            <v>0.56000000000000005</v>
          </cell>
          <cell r="E783" t="str">
            <v>인</v>
          </cell>
          <cell r="G783">
            <v>57379</v>
          </cell>
          <cell r="H783">
            <v>32132</v>
          </cell>
        </row>
        <row r="784">
          <cell r="A784" t="str">
            <v>전기설비,설치유지비</v>
          </cell>
          <cell r="C784" t="str">
            <v>플랜트전공</v>
          </cell>
          <cell r="D784">
            <v>4.25</v>
          </cell>
          <cell r="E784" t="str">
            <v>인</v>
          </cell>
          <cell r="G784">
            <v>64285</v>
          </cell>
          <cell r="H784">
            <v>273211</v>
          </cell>
        </row>
        <row r="785">
          <cell r="A785" t="str">
            <v>철     거</v>
          </cell>
          <cell r="C785" t="str">
            <v>특 별 인 부</v>
          </cell>
          <cell r="D785">
            <v>4.25</v>
          </cell>
          <cell r="E785" t="str">
            <v>인</v>
          </cell>
          <cell r="G785">
            <v>57379</v>
          </cell>
          <cell r="H785">
            <v>243860</v>
          </cell>
        </row>
        <row r="787">
          <cell r="B787" t="str">
            <v>계</v>
          </cell>
          <cell r="F787">
            <v>3689231</v>
          </cell>
          <cell r="H787">
            <v>3689231</v>
          </cell>
        </row>
        <row r="789">
          <cell r="A789" t="str">
            <v>ROLLER GATE GUIDE FRAME 설치 사용장비 경비</v>
          </cell>
        </row>
        <row r="790">
          <cell r="E790" t="str">
            <v/>
          </cell>
        </row>
        <row r="791">
          <cell r="A791" t="str">
            <v>종       별</v>
          </cell>
          <cell r="C791" t="str">
            <v>재 료 또 는</v>
          </cell>
          <cell r="D791" t="str">
            <v xml:space="preserve">원 수 </v>
          </cell>
          <cell r="E791" t="str">
            <v>단 위</v>
          </cell>
          <cell r="F791" t="str">
            <v>총   액</v>
          </cell>
          <cell r="G791" t="str">
            <v>노   무   비</v>
          </cell>
          <cell r="I791" t="str">
            <v>재   료   비</v>
          </cell>
          <cell r="K791" t="str">
            <v>경      비</v>
          </cell>
          <cell r="M791" t="str">
            <v>비   고</v>
          </cell>
        </row>
        <row r="792">
          <cell r="C792" t="str">
            <v xml:space="preserve">규       격 </v>
          </cell>
          <cell r="F792" t="str">
            <v>금   액</v>
          </cell>
          <cell r="G792" t="str">
            <v>단  가</v>
          </cell>
          <cell r="H792" t="str">
            <v>금   액</v>
          </cell>
          <cell r="I792" t="str">
            <v>단  가</v>
          </cell>
          <cell r="J792" t="str">
            <v>금   액</v>
          </cell>
          <cell r="K792" t="str">
            <v>단  가</v>
          </cell>
          <cell r="L792" t="str">
            <v>금   액</v>
          </cell>
        </row>
        <row r="793">
          <cell r="A793" t="str">
            <v>A.C WELDER</v>
          </cell>
          <cell r="C793" t="str">
            <v>10KVA</v>
          </cell>
          <cell r="D793">
            <v>8</v>
          </cell>
          <cell r="E793" t="str">
            <v>Hr</v>
          </cell>
          <cell r="K793">
            <v>155</v>
          </cell>
          <cell r="L793">
            <v>1240</v>
          </cell>
        </row>
        <row r="794">
          <cell r="A794" t="str">
            <v>D.C WELDER</v>
          </cell>
          <cell r="C794" t="str">
            <v>5.5KW</v>
          </cell>
          <cell r="D794">
            <v>32</v>
          </cell>
          <cell r="E794" t="str">
            <v>Hr</v>
          </cell>
          <cell r="K794">
            <v>359</v>
          </cell>
          <cell r="L794">
            <v>11488</v>
          </cell>
        </row>
        <row r="795">
          <cell r="A795" t="str">
            <v>GAS CUTTING M/C</v>
          </cell>
          <cell r="C795" t="str">
            <v>중 형</v>
          </cell>
          <cell r="D795">
            <v>32</v>
          </cell>
          <cell r="E795" t="str">
            <v>Hr</v>
          </cell>
          <cell r="G795">
            <v>3974</v>
          </cell>
          <cell r="H795">
            <v>127168</v>
          </cell>
          <cell r="K795">
            <v>115</v>
          </cell>
          <cell r="L795">
            <v>3680</v>
          </cell>
        </row>
        <row r="796">
          <cell r="A796" t="str">
            <v>GAS WELDER</v>
          </cell>
          <cell r="C796" t="str">
            <v>중 형</v>
          </cell>
          <cell r="D796">
            <v>24</v>
          </cell>
          <cell r="E796" t="str">
            <v>Hr</v>
          </cell>
          <cell r="K796">
            <v>115</v>
          </cell>
          <cell r="L796">
            <v>2760</v>
          </cell>
        </row>
        <row r="797">
          <cell r="A797" t="str">
            <v>PORTABLE DRILL</v>
          </cell>
          <cell r="C797" t="str">
            <v>1.5 HP</v>
          </cell>
          <cell r="D797">
            <v>16</v>
          </cell>
          <cell r="E797" t="str">
            <v>Hr</v>
          </cell>
          <cell r="K797">
            <v>14</v>
          </cell>
          <cell r="L797">
            <v>224</v>
          </cell>
        </row>
        <row r="799">
          <cell r="A799" t="str">
            <v>PORTABLE GRINDER</v>
          </cell>
          <cell r="C799" t="str">
            <v>0.5 HP</v>
          </cell>
          <cell r="D799">
            <v>32</v>
          </cell>
          <cell r="E799" t="str">
            <v>Hr</v>
          </cell>
          <cell r="K799">
            <v>22</v>
          </cell>
          <cell r="L799">
            <v>704</v>
          </cell>
        </row>
        <row r="800">
          <cell r="A800" t="str">
            <v>COMPRESSOR</v>
          </cell>
          <cell r="C800" t="str">
            <v>8.9㎥/min</v>
          </cell>
          <cell r="D800">
            <v>8</v>
          </cell>
          <cell r="E800" t="str">
            <v>Hr</v>
          </cell>
          <cell r="G800">
            <v>9681</v>
          </cell>
          <cell r="H800">
            <v>77448</v>
          </cell>
          <cell r="I800">
            <v>8779</v>
          </cell>
          <cell r="J800">
            <v>70232</v>
          </cell>
          <cell r="K800">
            <v>6250</v>
          </cell>
          <cell r="L800">
            <v>50000</v>
          </cell>
        </row>
        <row r="801">
          <cell r="A801" t="str">
            <v>WINCH</v>
          </cell>
          <cell r="C801" t="str">
            <v>10 HP</v>
          </cell>
          <cell r="D801">
            <v>16</v>
          </cell>
          <cell r="E801" t="str">
            <v>Hr</v>
          </cell>
          <cell r="G801">
            <v>9235</v>
          </cell>
          <cell r="H801">
            <v>147760</v>
          </cell>
          <cell r="K801">
            <v>850</v>
          </cell>
          <cell r="L801">
            <v>13600</v>
          </cell>
        </row>
        <row r="802">
          <cell r="A802" t="str">
            <v>리프트 트럭</v>
          </cell>
          <cell r="C802" t="str">
            <v>7 TON</v>
          </cell>
          <cell r="D802">
            <v>8</v>
          </cell>
          <cell r="E802" t="str">
            <v>Hr</v>
          </cell>
          <cell r="G802">
            <v>9681</v>
          </cell>
          <cell r="H802">
            <v>77448</v>
          </cell>
          <cell r="I802">
            <v>5898</v>
          </cell>
          <cell r="J802">
            <v>47184</v>
          </cell>
          <cell r="K802">
            <v>5845</v>
          </cell>
          <cell r="L802">
            <v>46760</v>
          </cell>
        </row>
        <row r="803">
          <cell r="A803" t="str">
            <v>TRUCK CRANE</v>
          </cell>
          <cell r="C803" t="str">
            <v>40 TON</v>
          </cell>
          <cell r="D803">
            <v>8</v>
          </cell>
          <cell r="E803" t="str">
            <v>Hr</v>
          </cell>
          <cell r="G803">
            <v>18615</v>
          </cell>
          <cell r="H803">
            <v>148920</v>
          </cell>
          <cell r="I803">
            <v>8730</v>
          </cell>
          <cell r="J803">
            <v>69840</v>
          </cell>
          <cell r="K803">
            <v>55621</v>
          </cell>
          <cell r="L803">
            <v>444968</v>
          </cell>
        </row>
        <row r="807">
          <cell r="B807" t="str">
            <v xml:space="preserve"> 계</v>
          </cell>
          <cell r="F807">
            <v>1341424</v>
          </cell>
          <cell r="H807">
            <v>578744</v>
          </cell>
          <cell r="J807">
            <v>187256</v>
          </cell>
          <cell r="L807">
            <v>575424</v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A818" t="str">
            <v>ROLLER GATE GUIDE FRAME 설치 소모 자재비</v>
          </cell>
        </row>
        <row r="819">
          <cell r="E819" t="str">
            <v/>
          </cell>
        </row>
        <row r="820">
          <cell r="A820" t="str">
            <v>종       별</v>
          </cell>
          <cell r="C820" t="str">
            <v>재 료 또 는</v>
          </cell>
          <cell r="D820" t="str">
            <v xml:space="preserve">원 수 </v>
          </cell>
          <cell r="E820" t="str">
            <v>단 위</v>
          </cell>
          <cell r="F820" t="str">
            <v>총   액</v>
          </cell>
          <cell r="G820" t="str">
            <v>노   무   비</v>
          </cell>
          <cell r="I820" t="str">
            <v>재   료   비</v>
          </cell>
          <cell r="K820" t="str">
            <v>경      비</v>
          </cell>
          <cell r="M820" t="str">
            <v>비   고</v>
          </cell>
        </row>
        <row r="821">
          <cell r="C821" t="str">
            <v xml:space="preserve">규       격 </v>
          </cell>
          <cell r="F821" t="str">
            <v>금   액</v>
          </cell>
          <cell r="G821" t="str">
            <v>단  가</v>
          </cell>
          <cell r="H821" t="str">
            <v>금   액</v>
          </cell>
          <cell r="I821" t="str">
            <v>단  가</v>
          </cell>
          <cell r="J821" t="str">
            <v>금   액</v>
          </cell>
          <cell r="K821" t="str">
            <v>단  가</v>
          </cell>
          <cell r="L821" t="str">
            <v>금   액</v>
          </cell>
        </row>
        <row r="822">
          <cell r="A822" t="str">
            <v>산       소</v>
          </cell>
          <cell r="C822" t="str">
            <v>6,000L용</v>
          </cell>
          <cell r="D822">
            <v>0.69</v>
          </cell>
          <cell r="E822" t="str">
            <v>병</v>
          </cell>
          <cell r="G822" t="str">
            <v/>
          </cell>
          <cell r="I822">
            <v>12000</v>
          </cell>
          <cell r="J822">
            <v>8280</v>
          </cell>
        </row>
        <row r="823">
          <cell r="A823" t="str">
            <v>아 세 치 렌</v>
          </cell>
          <cell r="C823" t="str">
            <v>2,100L용</v>
          </cell>
          <cell r="D823">
            <v>0.2</v>
          </cell>
          <cell r="E823" t="str">
            <v>병</v>
          </cell>
          <cell r="I823">
            <v>25849</v>
          </cell>
          <cell r="J823">
            <v>5169</v>
          </cell>
        </row>
        <row r="824">
          <cell r="A824" t="str">
            <v>용   접  봉</v>
          </cell>
          <cell r="C824" t="str">
            <v>SS41+STS304,4M/M</v>
          </cell>
          <cell r="D824">
            <v>31.05</v>
          </cell>
          <cell r="E824" t="str">
            <v>KG</v>
          </cell>
          <cell r="I824">
            <v>3360</v>
          </cell>
          <cell r="J824">
            <v>104328</v>
          </cell>
        </row>
        <row r="825">
          <cell r="A825" t="str">
            <v/>
          </cell>
          <cell r="D825" t="str">
            <v/>
          </cell>
          <cell r="E825" t="str">
            <v/>
          </cell>
        </row>
        <row r="828">
          <cell r="A828" t="str">
            <v/>
          </cell>
        </row>
        <row r="829">
          <cell r="L829" t="str">
            <v/>
          </cell>
        </row>
        <row r="830">
          <cell r="B830" t="str">
            <v>계</v>
          </cell>
          <cell r="F830">
            <v>117777</v>
          </cell>
          <cell r="J830">
            <v>117777</v>
          </cell>
          <cell r="L830" t="str">
            <v/>
          </cell>
        </row>
        <row r="831">
          <cell r="F831" t="str">
            <v/>
          </cell>
          <cell r="L831" t="str">
            <v/>
          </cell>
        </row>
        <row r="832">
          <cell r="F832" t="str">
            <v/>
          </cell>
          <cell r="J832" t="str">
            <v/>
          </cell>
          <cell r="L832" t="str">
            <v/>
          </cell>
        </row>
        <row r="833">
          <cell r="F833" t="str">
            <v/>
          </cell>
          <cell r="J833" t="str">
            <v/>
          </cell>
          <cell r="L833" t="str">
            <v/>
          </cell>
        </row>
        <row r="834">
          <cell r="F834" t="str">
            <v/>
          </cell>
          <cell r="J834" t="str">
            <v/>
          </cell>
          <cell r="L834" t="str">
            <v/>
          </cell>
        </row>
        <row r="835">
          <cell r="F835" t="str">
            <v/>
          </cell>
          <cell r="J835" t="str">
            <v/>
          </cell>
          <cell r="L835" t="str">
            <v/>
          </cell>
        </row>
        <row r="836">
          <cell r="F836" t="str">
            <v/>
          </cell>
          <cell r="J836" t="str">
            <v/>
          </cell>
          <cell r="L836" t="str">
            <v/>
          </cell>
        </row>
        <row r="837">
          <cell r="F837" t="str">
            <v/>
          </cell>
          <cell r="J837" t="str">
            <v/>
          </cell>
          <cell r="L837" t="str">
            <v/>
          </cell>
        </row>
        <row r="838">
          <cell r="F838" t="str">
            <v/>
          </cell>
          <cell r="J838" t="str">
            <v/>
          </cell>
          <cell r="L838" t="str">
            <v/>
          </cell>
        </row>
        <row r="839">
          <cell r="F839" t="str">
            <v/>
          </cell>
          <cell r="J839" t="str">
            <v/>
          </cell>
          <cell r="L839" t="str">
            <v/>
          </cell>
        </row>
        <row r="840">
          <cell r="F840" t="str">
            <v/>
          </cell>
          <cell r="J840" t="str">
            <v/>
          </cell>
          <cell r="L840" t="str">
            <v/>
          </cell>
        </row>
        <row r="841">
          <cell r="F841" t="str">
            <v/>
          </cell>
          <cell r="J841" t="str">
            <v/>
          </cell>
          <cell r="L841" t="str">
            <v/>
          </cell>
        </row>
        <row r="842">
          <cell r="F842" t="str">
            <v/>
          </cell>
          <cell r="J842" t="str">
            <v/>
          </cell>
          <cell r="L842" t="str">
            <v/>
          </cell>
        </row>
        <row r="843">
          <cell r="F843" t="str">
            <v/>
          </cell>
          <cell r="J843" t="str">
            <v/>
          </cell>
          <cell r="L843" t="str">
            <v/>
          </cell>
        </row>
        <row r="844">
          <cell r="F844" t="str">
            <v/>
          </cell>
          <cell r="J844" t="str">
            <v/>
          </cell>
          <cell r="L844" t="str">
            <v/>
          </cell>
        </row>
        <row r="845">
          <cell r="F845" t="str">
            <v/>
          </cell>
          <cell r="J845" t="str">
            <v/>
          </cell>
          <cell r="L845" t="str">
            <v/>
          </cell>
        </row>
        <row r="846">
          <cell r="F846" t="str">
            <v/>
          </cell>
          <cell r="J846" t="str">
            <v/>
          </cell>
          <cell r="L846" t="str">
            <v/>
          </cell>
        </row>
        <row r="847">
          <cell r="A847" t="str">
            <v>HOIST 설치 인건비</v>
          </cell>
        </row>
        <row r="848">
          <cell r="E848" t="str">
            <v/>
          </cell>
        </row>
        <row r="849">
          <cell r="A849" t="str">
            <v>종       별</v>
          </cell>
          <cell r="C849" t="str">
            <v>재 료 또 는</v>
          </cell>
          <cell r="D849" t="str">
            <v xml:space="preserve">원 수 </v>
          </cell>
          <cell r="E849" t="str">
            <v>단 위</v>
          </cell>
          <cell r="F849" t="str">
            <v>총   액</v>
          </cell>
          <cell r="G849" t="str">
            <v>노   무   비</v>
          </cell>
          <cell r="I849" t="str">
            <v>재   료   비</v>
          </cell>
          <cell r="K849" t="str">
            <v>경      비</v>
          </cell>
          <cell r="M849" t="str">
            <v>비   고</v>
          </cell>
        </row>
        <row r="850">
          <cell r="C850" t="str">
            <v xml:space="preserve">규       격 </v>
          </cell>
          <cell r="F850" t="str">
            <v>금   액</v>
          </cell>
          <cell r="G850" t="str">
            <v>단  가</v>
          </cell>
          <cell r="H850" t="str">
            <v>금   액</v>
          </cell>
          <cell r="I850" t="str">
            <v>단  가</v>
          </cell>
          <cell r="J850" t="str">
            <v>금   액</v>
          </cell>
          <cell r="K850" t="str">
            <v>단  가</v>
          </cell>
          <cell r="L850" t="str">
            <v>금   액</v>
          </cell>
        </row>
        <row r="851">
          <cell r="A851" t="str">
            <v>기 술 관 리</v>
          </cell>
          <cell r="C851" t="str">
            <v>기계기사2급</v>
          </cell>
          <cell r="D851">
            <v>0.5</v>
          </cell>
          <cell r="E851" t="str">
            <v>인</v>
          </cell>
          <cell r="G851">
            <v>69405</v>
          </cell>
          <cell r="H851">
            <v>34702</v>
          </cell>
        </row>
        <row r="852">
          <cell r="A852" t="str">
            <v>소운반 조작</v>
          </cell>
          <cell r="C852" t="str">
            <v>비   계   공</v>
          </cell>
          <cell r="D852">
            <v>1.105</v>
          </cell>
          <cell r="E852" t="str">
            <v>인</v>
          </cell>
          <cell r="G852">
            <v>79467</v>
          </cell>
          <cell r="H852">
            <v>87811</v>
          </cell>
        </row>
        <row r="853">
          <cell r="A853" t="str">
            <v>조립 및 조정</v>
          </cell>
          <cell r="C853" t="str">
            <v>비   계   공</v>
          </cell>
          <cell r="D853">
            <v>1.9279999999999999</v>
          </cell>
          <cell r="E853" t="str">
            <v>인</v>
          </cell>
          <cell r="G853">
            <v>79467</v>
          </cell>
          <cell r="H853">
            <v>153212</v>
          </cell>
        </row>
        <row r="854">
          <cell r="A854" t="str">
            <v/>
          </cell>
          <cell r="C854" t="str">
            <v>측   량   사</v>
          </cell>
          <cell r="D854">
            <v>0.26800000000000002</v>
          </cell>
          <cell r="E854" t="str">
            <v>인</v>
          </cell>
          <cell r="G854">
            <v>58506</v>
          </cell>
          <cell r="H854">
            <v>15679</v>
          </cell>
        </row>
        <row r="855">
          <cell r="A855" t="str">
            <v/>
          </cell>
          <cell r="C855" t="str">
            <v>프랜트기계설치공</v>
          </cell>
          <cell r="D855">
            <v>2.1150000000000002</v>
          </cell>
          <cell r="E855" t="str">
            <v>인</v>
          </cell>
          <cell r="G855">
            <v>80805</v>
          </cell>
          <cell r="H855">
            <v>170902</v>
          </cell>
        </row>
        <row r="857">
          <cell r="A857" t="str">
            <v>용       접</v>
          </cell>
          <cell r="C857" t="str">
            <v>프랜트 용접공</v>
          </cell>
          <cell r="D857">
            <v>1.03</v>
          </cell>
          <cell r="E857" t="str">
            <v>인</v>
          </cell>
          <cell r="G857">
            <v>95379</v>
          </cell>
          <cell r="H857">
            <v>98240</v>
          </cell>
        </row>
        <row r="858">
          <cell r="A858" t="str">
            <v>시운전 및 조작</v>
          </cell>
          <cell r="C858" t="str">
            <v>프랜트기계설치공</v>
          </cell>
          <cell r="D858">
            <v>0.36</v>
          </cell>
          <cell r="E858" t="str">
            <v>인</v>
          </cell>
          <cell r="G858">
            <v>80805</v>
          </cell>
          <cell r="H858">
            <v>29089</v>
          </cell>
        </row>
        <row r="859">
          <cell r="A859" t="str">
            <v/>
          </cell>
          <cell r="B859" t="str">
            <v/>
          </cell>
          <cell r="C859" t="str">
            <v>프랜트 전공</v>
          </cell>
          <cell r="D859">
            <v>0.41299999999999998</v>
          </cell>
          <cell r="E859" t="str">
            <v>인</v>
          </cell>
          <cell r="G859">
            <v>64285</v>
          </cell>
          <cell r="H859">
            <v>26549</v>
          </cell>
        </row>
        <row r="860">
          <cell r="C860" t="str">
            <v>비   계   공</v>
          </cell>
          <cell r="D860">
            <v>0.9</v>
          </cell>
          <cell r="E860" t="str">
            <v>인</v>
          </cell>
          <cell r="G860">
            <v>79467</v>
          </cell>
          <cell r="H860">
            <v>71520</v>
          </cell>
        </row>
        <row r="861">
          <cell r="A861" t="str">
            <v>검사 및 교정</v>
          </cell>
          <cell r="C861" t="str">
            <v>기술관리,시운</v>
          </cell>
          <cell r="D861" t="str">
            <v>1</v>
          </cell>
          <cell r="E861" t="str">
            <v>식</v>
          </cell>
        </row>
        <row r="862">
          <cell r="C862" t="str">
            <v>전및조작제외</v>
          </cell>
          <cell r="E862" t="str">
            <v/>
          </cell>
        </row>
        <row r="863">
          <cell r="A863" t="str">
            <v/>
          </cell>
          <cell r="C863" t="str">
            <v>10 %</v>
          </cell>
        </row>
        <row r="865">
          <cell r="B865" t="str">
            <v>계</v>
          </cell>
          <cell r="F865">
            <v>687704</v>
          </cell>
          <cell r="H865">
            <v>687704</v>
          </cell>
        </row>
        <row r="876">
          <cell r="A876" t="str">
            <v>ROLLER GATE HOIST 설치 사용장비 경비</v>
          </cell>
        </row>
        <row r="877">
          <cell r="E877" t="str">
            <v/>
          </cell>
        </row>
        <row r="878">
          <cell r="A878" t="str">
            <v>종       별</v>
          </cell>
          <cell r="C878" t="str">
            <v>재 료 또 는</v>
          </cell>
          <cell r="D878" t="str">
            <v xml:space="preserve">원 수 </v>
          </cell>
          <cell r="E878" t="str">
            <v>단 위</v>
          </cell>
          <cell r="F878" t="str">
            <v>총   액</v>
          </cell>
          <cell r="G878" t="str">
            <v>노   무   비</v>
          </cell>
          <cell r="I878" t="str">
            <v>재   료   비</v>
          </cell>
          <cell r="K878" t="str">
            <v>경      비</v>
          </cell>
          <cell r="M878" t="str">
            <v>비   고</v>
          </cell>
        </row>
        <row r="879">
          <cell r="C879" t="str">
            <v xml:space="preserve">규       격 </v>
          </cell>
          <cell r="F879" t="str">
            <v>금   액</v>
          </cell>
          <cell r="G879" t="str">
            <v>단  가</v>
          </cell>
          <cell r="H879" t="str">
            <v>금   액</v>
          </cell>
          <cell r="I879" t="str">
            <v>단  가</v>
          </cell>
          <cell r="J879" t="str">
            <v>금   액</v>
          </cell>
          <cell r="K879" t="str">
            <v>단  가</v>
          </cell>
          <cell r="L879" t="str">
            <v>금   액</v>
          </cell>
        </row>
        <row r="880">
          <cell r="A880" t="str">
            <v>A.C WELDER</v>
          </cell>
          <cell r="C880" t="str">
            <v>10KVA</v>
          </cell>
          <cell r="D880">
            <v>8</v>
          </cell>
          <cell r="E880" t="str">
            <v>Hr</v>
          </cell>
          <cell r="K880">
            <v>155</v>
          </cell>
          <cell r="L880">
            <v>1240</v>
          </cell>
        </row>
        <row r="881">
          <cell r="A881" t="str">
            <v>D.C WELDER</v>
          </cell>
          <cell r="C881" t="str">
            <v>300A,5.5KW</v>
          </cell>
          <cell r="D881">
            <v>8</v>
          </cell>
          <cell r="E881" t="str">
            <v>Hr</v>
          </cell>
          <cell r="K881">
            <v>359</v>
          </cell>
          <cell r="L881">
            <v>2872</v>
          </cell>
        </row>
        <row r="882">
          <cell r="A882" t="str">
            <v>GAS CUTTING M/C</v>
          </cell>
          <cell r="C882" t="str">
            <v>중 형</v>
          </cell>
          <cell r="D882">
            <v>16</v>
          </cell>
          <cell r="E882" t="str">
            <v>Hr</v>
          </cell>
          <cell r="G882">
            <v>3974</v>
          </cell>
          <cell r="H882">
            <v>63584</v>
          </cell>
          <cell r="K882">
            <v>115</v>
          </cell>
          <cell r="L882">
            <v>1840</v>
          </cell>
        </row>
        <row r="883">
          <cell r="A883" t="str">
            <v>PORTABLE DRILL</v>
          </cell>
          <cell r="C883" t="str">
            <v>1.5 HP</v>
          </cell>
          <cell r="D883">
            <v>8</v>
          </cell>
          <cell r="E883" t="str">
            <v>Hr</v>
          </cell>
          <cell r="K883">
            <v>14</v>
          </cell>
          <cell r="L883">
            <v>112</v>
          </cell>
        </row>
        <row r="884">
          <cell r="A884" t="str">
            <v>PORTABLE GRINDER</v>
          </cell>
          <cell r="C884" t="str">
            <v>0.5 HP</v>
          </cell>
          <cell r="D884">
            <v>16</v>
          </cell>
          <cell r="E884" t="str">
            <v>Hr</v>
          </cell>
          <cell r="K884">
            <v>22</v>
          </cell>
          <cell r="L884">
            <v>352</v>
          </cell>
        </row>
        <row r="886">
          <cell r="A886" t="str">
            <v>TRUCK CRANE</v>
          </cell>
          <cell r="C886" t="str">
            <v>30 TON</v>
          </cell>
          <cell r="D886">
            <v>8</v>
          </cell>
          <cell r="E886" t="str">
            <v>Hr</v>
          </cell>
          <cell r="G886">
            <v>18615</v>
          </cell>
          <cell r="H886">
            <v>148920</v>
          </cell>
          <cell r="I886">
            <v>7046</v>
          </cell>
          <cell r="J886">
            <v>56368</v>
          </cell>
          <cell r="K886">
            <v>44939</v>
          </cell>
          <cell r="L886">
            <v>359512</v>
          </cell>
        </row>
        <row r="887">
          <cell r="A887" t="str">
            <v>WINCH</v>
          </cell>
          <cell r="C887" t="str">
            <v>10 HP</v>
          </cell>
          <cell r="D887">
            <v>16</v>
          </cell>
          <cell r="E887" t="str">
            <v>Hr</v>
          </cell>
          <cell r="G887">
            <v>9235</v>
          </cell>
          <cell r="H887">
            <v>147760</v>
          </cell>
          <cell r="K887">
            <v>850</v>
          </cell>
          <cell r="L887">
            <v>13600</v>
          </cell>
        </row>
        <row r="888">
          <cell r="A888" t="str">
            <v>TRAILER</v>
          </cell>
          <cell r="C888" t="str">
            <v>30 TON</v>
          </cell>
          <cell r="D888">
            <v>8</v>
          </cell>
          <cell r="E888" t="str">
            <v>Hr</v>
          </cell>
          <cell r="G888">
            <v>8683</v>
          </cell>
          <cell r="H888">
            <v>69464</v>
          </cell>
          <cell r="I888">
            <v>15763</v>
          </cell>
          <cell r="J888">
            <v>126104</v>
          </cell>
          <cell r="K888">
            <v>27414</v>
          </cell>
          <cell r="L888">
            <v>219312</v>
          </cell>
        </row>
        <row r="889">
          <cell r="A889" t="str">
            <v>TRUCK</v>
          </cell>
          <cell r="C889" t="str">
            <v>6TON</v>
          </cell>
          <cell r="D889">
            <v>8</v>
          </cell>
          <cell r="E889" t="str">
            <v>Hr</v>
          </cell>
          <cell r="G889">
            <v>8683</v>
          </cell>
          <cell r="H889">
            <v>69464</v>
          </cell>
          <cell r="I889">
            <v>8110</v>
          </cell>
          <cell r="J889">
            <v>64880</v>
          </cell>
          <cell r="K889">
            <v>4902</v>
          </cell>
          <cell r="L889">
            <v>39216</v>
          </cell>
        </row>
        <row r="892">
          <cell r="B892" t="str">
            <v xml:space="preserve"> 계</v>
          </cell>
          <cell r="F892">
            <v>1384600</v>
          </cell>
          <cell r="H892">
            <v>499192</v>
          </cell>
          <cell r="J892">
            <v>247352</v>
          </cell>
          <cell r="L892">
            <v>638056</v>
          </cell>
        </row>
        <row r="905">
          <cell r="A905" t="str">
            <v>HOIST 설치 소모 자재비</v>
          </cell>
        </row>
        <row r="906">
          <cell r="E906" t="str">
            <v/>
          </cell>
        </row>
        <row r="907">
          <cell r="A907" t="str">
            <v>종       별</v>
          </cell>
          <cell r="C907" t="str">
            <v>재 료 또 는</v>
          </cell>
          <cell r="D907" t="str">
            <v xml:space="preserve">원 수 </v>
          </cell>
          <cell r="E907" t="str">
            <v>단 위</v>
          </cell>
          <cell r="F907" t="str">
            <v>총   액</v>
          </cell>
          <cell r="G907" t="str">
            <v>노   무   비</v>
          </cell>
          <cell r="I907" t="str">
            <v>재   료   비</v>
          </cell>
          <cell r="K907" t="str">
            <v>경      비</v>
          </cell>
          <cell r="M907" t="str">
            <v>비   고</v>
          </cell>
        </row>
        <row r="908">
          <cell r="C908" t="str">
            <v xml:space="preserve">규       격 </v>
          </cell>
          <cell r="F908" t="str">
            <v>금   액</v>
          </cell>
          <cell r="G908" t="str">
            <v>단  가</v>
          </cell>
          <cell r="H908" t="str">
            <v>금   액</v>
          </cell>
          <cell r="I908" t="str">
            <v>단  가</v>
          </cell>
          <cell r="J908" t="str">
            <v>금   액</v>
          </cell>
          <cell r="K908" t="str">
            <v>단  가</v>
          </cell>
          <cell r="L908" t="str">
            <v>금   액</v>
          </cell>
        </row>
        <row r="909">
          <cell r="A909" t="str">
            <v>산       소</v>
          </cell>
          <cell r="C909" t="str">
            <v>6,000L용</v>
          </cell>
          <cell r="D909">
            <v>0.38</v>
          </cell>
          <cell r="E909" t="str">
            <v>병</v>
          </cell>
          <cell r="G909" t="str">
            <v/>
          </cell>
          <cell r="I909">
            <v>12000</v>
          </cell>
          <cell r="J909">
            <v>4560</v>
          </cell>
        </row>
        <row r="910">
          <cell r="A910" t="str">
            <v>아 세 치 렌</v>
          </cell>
          <cell r="C910" t="str">
            <v>4,500L용</v>
          </cell>
          <cell r="D910">
            <v>0.33</v>
          </cell>
          <cell r="E910" t="str">
            <v>병</v>
          </cell>
          <cell r="I910">
            <v>55392</v>
          </cell>
          <cell r="J910">
            <v>18279</v>
          </cell>
        </row>
        <row r="911">
          <cell r="A911" t="str">
            <v>용   접  봉</v>
          </cell>
          <cell r="C911" t="str">
            <v>SS400 , 4M/M</v>
          </cell>
          <cell r="D911">
            <v>3</v>
          </cell>
          <cell r="E911" t="str">
            <v>KG</v>
          </cell>
          <cell r="I911">
            <v>1260</v>
          </cell>
          <cell r="J911">
            <v>3780</v>
          </cell>
        </row>
        <row r="912">
          <cell r="A912" t="str">
            <v>세    유(경유)</v>
          </cell>
          <cell r="D912">
            <v>3</v>
          </cell>
          <cell r="E912" t="str">
            <v>L</v>
          </cell>
          <cell r="I912">
            <v>526.4</v>
          </cell>
          <cell r="J912">
            <v>1579</v>
          </cell>
        </row>
        <row r="915">
          <cell r="A915" t="str">
            <v/>
          </cell>
        </row>
        <row r="916">
          <cell r="L916" t="str">
            <v/>
          </cell>
        </row>
        <row r="917">
          <cell r="B917" t="str">
            <v>계</v>
          </cell>
          <cell r="F917">
            <v>28198</v>
          </cell>
          <cell r="J917">
            <v>28198</v>
          </cell>
          <cell r="L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>STOP LOG LEAF 제작 인건비</v>
          </cell>
        </row>
        <row r="935">
          <cell r="E935" t="str">
            <v/>
          </cell>
        </row>
        <row r="936">
          <cell r="A936" t="str">
            <v>종       별</v>
          </cell>
          <cell r="C936" t="str">
            <v>재 료 또 는</v>
          </cell>
          <cell r="D936" t="str">
            <v xml:space="preserve">원 수 </v>
          </cell>
          <cell r="E936" t="str">
            <v>단 위</v>
          </cell>
          <cell r="F936" t="str">
            <v>총   액</v>
          </cell>
          <cell r="G936" t="str">
            <v>노   무   비</v>
          </cell>
          <cell r="I936" t="str">
            <v>재   료   비</v>
          </cell>
          <cell r="K936" t="str">
            <v>경      비</v>
          </cell>
          <cell r="M936" t="str">
            <v>비   고</v>
          </cell>
        </row>
        <row r="937">
          <cell r="C937" t="str">
            <v xml:space="preserve">규       격 </v>
          </cell>
          <cell r="F937" t="str">
            <v>금   액</v>
          </cell>
          <cell r="G937" t="str">
            <v>단  가</v>
          </cell>
          <cell r="H937" t="str">
            <v>금   액</v>
          </cell>
          <cell r="I937" t="str">
            <v>단  가</v>
          </cell>
          <cell r="J937" t="str">
            <v>금   액</v>
          </cell>
          <cell r="K937" t="str">
            <v>단  가</v>
          </cell>
          <cell r="L937" t="str">
            <v>금   액</v>
          </cell>
        </row>
        <row r="938">
          <cell r="A938" t="str">
            <v>기 술 관 리</v>
          </cell>
          <cell r="C938" t="str">
            <v>기계기사2급</v>
          </cell>
          <cell r="D938">
            <v>0.5</v>
          </cell>
          <cell r="E938" t="str">
            <v>인</v>
          </cell>
          <cell r="G938">
            <v>69405</v>
          </cell>
          <cell r="H938">
            <v>34702</v>
          </cell>
        </row>
        <row r="939">
          <cell r="A939" t="str">
            <v>본  뜨  기</v>
          </cell>
          <cell r="C939" t="str">
            <v>프랜트 제관공</v>
          </cell>
          <cell r="D939">
            <v>0.52300000000000002</v>
          </cell>
          <cell r="E939" t="str">
            <v>인</v>
          </cell>
          <cell r="G939">
            <v>81966</v>
          </cell>
          <cell r="H939">
            <v>42868</v>
          </cell>
        </row>
        <row r="940">
          <cell r="A940" t="str">
            <v>금  긋  기</v>
          </cell>
          <cell r="C940" t="str">
            <v>프랜트 제관공</v>
          </cell>
          <cell r="D940">
            <v>1.514</v>
          </cell>
          <cell r="E940" t="str">
            <v>인</v>
          </cell>
          <cell r="G940">
            <v>81966</v>
          </cell>
          <cell r="H940">
            <v>124096</v>
          </cell>
        </row>
        <row r="941">
          <cell r="A941" t="str">
            <v>절      단</v>
          </cell>
          <cell r="C941" t="str">
            <v>프랜트 제관공</v>
          </cell>
          <cell r="D941">
            <v>0.41399999999999998</v>
          </cell>
          <cell r="E941" t="str">
            <v>인</v>
          </cell>
          <cell r="G941">
            <v>81966</v>
          </cell>
          <cell r="H941">
            <v>33933</v>
          </cell>
        </row>
        <row r="942">
          <cell r="A942" t="str">
            <v>가      공</v>
          </cell>
          <cell r="C942" t="str">
            <v>프랜트 제관공</v>
          </cell>
          <cell r="D942">
            <v>0.5</v>
          </cell>
          <cell r="E942" t="str">
            <v>인</v>
          </cell>
          <cell r="G942">
            <v>81966</v>
          </cell>
          <cell r="H942">
            <v>40983</v>
          </cell>
        </row>
        <row r="944">
          <cell r="A944" t="str">
            <v>구 멍 뚫 기</v>
          </cell>
          <cell r="C944" t="str">
            <v>프랜트 제관공</v>
          </cell>
          <cell r="D944">
            <v>0.61299999999999999</v>
          </cell>
          <cell r="E944" t="str">
            <v>인</v>
          </cell>
          <cell r="G944">
            <v>81966</v>
          </cell>
          <cell r="H944">
            <v>50245</v>
          </cell>
        </row>
        <row r="945">
          <cell r="A945" t="str">
            <v>용      접</v>
          </cell>
          <cell r="C945" t="str">
            <v>프랜트 용접공</v>
          </cell>
          <cell r="D945">
            <v>2.968</v>
          </cell>
          <cell r="E945" t="str">
            <v>인</v>
          </cell>
          <cell r="G945">
            <v>95379</v>
          </cell>
          <cell r="H945">
            <v>283084</v>
          </cell>
        </row>
        <row r="946">
          <cell r="A946" t="str">
            <v>부 품 조 립</v>
          </cell>
          <cell r="C946" t="str">
            <v>비   계   공</v>
          </cell>
          <cell r="D946">
            <v>1.325</v>
          </cell>
          <cell r="E946" t="str">
            <v>인</v>
          </cell>
          <cell r="G946">
            <v>79467</v>
          </cell>
          <cell r="H946">
            <v>105293</v>
          </cell>
        </row>
        <row r="947">
          <cell r="C947" t="str">
            <v>프랜트기계설치공</v>
          </cell>
          <cell r="D947">
            <v>1.325</v>
          </cell>
          <cell r="E947" t="str">
            <v>인</v>
          </cell>
          <cell r="G947">
            <v>80805</v>
          </cell>
          <cell r="H947">
            <v>107066</v>
          </cell>
        </row>
        <row r="948">
          <cell r="A948" t="str">
            <v>소운반 조작</v>
          </cell>
          <cell r="C948" t="str">
            <v>비   계   공</v>
          </cell>
          <cell r="D948">
            <v>0.97</v>
          </cell>
          <cell r="E948" t="str">
            <v>인</v>
          </cell>
          <cell r="G948">
            <v>79467</v>
          </cell>
          <cell r="H948">
            <v>77082</v>
          </cell>
        </row>
        <row r="949">
          <cell r="A949" t="str">
            <v>검사 및 교정</v>
          </cell>
          <cell r="C949" t="str">
            <v>기술관리 제외한</v>
          </cell>
          <cell r="D949" t="str">
            <v>1</v>
          </cell>
          <cell r="E949" t="str">
            <v>식</v>
          </cell>
          <cell r="H949">
            <v>86465</v>
          </cell>
        </row>
        <row r="950">
          <cell r="C950" t="str">
            <v>10%</v>
          </cell>
        </row>
        <row r="953">
          <cell r="B953" t="str">
            <v>계</v>
          </cell>
          <cell r="F953">
            <v>985817</v>
          </cell>
          <cell r="H953">
            <v>985817</v>
          </cell>
        </row>
        <row r="963">
          <cell r="A963" t="str">
            <v>STOP LOG LEAF 제작 사용장비 경비</v>
          </cell>
        </row>
        <row r="964">
          <cell r="E964" t="str">
            <v/>
          </cell>
        </row>
        <row r="965">
          <cell r="A965" t="str">
            <v>종       별</v>
          </cell>
          <cell r="C965" t="str">
            <v>재 료 또 는</v>
          </cell>
          <cell r="D965" t="str">
            <v xml:space="preserve">원 수 </v>
          </cell>
          <cell r="E965" t="str">
            <v>단 위</v>
          </cell>
          <cell r="F965" t="str">
            <v>총   액</v>
          </cell>
          <cell r="G965" t="str">
            <v>노   무   비</v>
          </cell>
          <cell r="I965" t="str">
            <v>재   료   비</v>
          </cell>
          <cell r="K965" t="str">
            <v>경      비</v>
          </cell>
          <cell r="M965" t="str">
            <v>비   고</v>
          </cell>
        </row>
        <row r="966">
          <cell r="C966" t="str">
            <v xml:space="preserve">규       격 </v>
          </cell>
          <cell r="F966" t="str">
            <v>금   액</v>
          </cell>
          <cell r="G966" t="str">
            <v>단  가</v>
          </cell>
          <cell r="H966" t="str">
            <v>금   액</v>
          </cell>
          <cell r="I966" t="str">
            <v>단  가</v>
          </cell>
          <cell r="J966" t="str">
            <v>금   액</v>
          </cell>
          <cell r="K966" t="str">
            <v>단  가</v>
          </cell>
          <cell r="L966" t="str">
            <v>금   액</v>
          </cell>
        </row>
        <row r="967">
          <cell r="A967" t="str">
            <v>LATHE</v>
          </cell>
          <cell r="C967" t="str">
            <v>12FT x 7.5HP</v>
          </cell>
          <cell r="D967">
            <v>0.41599999999999998</v>
          </cell>
          <cell r="E967" t="str">
            <v>Hr</v>
          </cell>
          <cell r="G967">
            <v>3418</v>
          </cell>
          <cell r="H967">
            <v>1421</v>
          </cell>
          <cell r="K967">
            <v>3775</v>
          </cell>
          <cell r="L967">
            <v>1570.3999999999999</v>
          </cell>
        </row>
        <row r="968">
          <cell r="A968" t="str">
            <v>PLANER</v>
          </cell>
          <cell r="C968" t="str">
            <v>4FT x 8FT</v>
          </cell>
          <cell r="D968">
            <v>7.5999999999999998E-2</v>
          </cell>
          <cell r="E968" t="str">
            <v>Hr</v>
          </cell>
          <cell r="G968">
            <v>3129</v>
          </cell>
          <cell r="H968">
            <v>237</v>
          </cell>
          <cell r="K968">
            <v>2743</v>
          </cell>
          <cell r="L968">
            <v>208.46799999999999</v>
          </cell>
        </row>
        <row r="969">
          <cell r="A969" t="str">
            <v>BORING M/C</v>
          </cell>
          <cell r="C969" t="str">
            <v>Hori.type,3HP</v>
          </cell>
          <cell r="D969">
            <v>0.248</v>
          </cell>
          <cell r="E969" t="str">
            <v>Hr</v>
          </cell>
          <cell r="G969">
            <v>3547</v>
          </cell>
          <cell r="H969">
            <v>879</v>
          </cell>
          <cell r="K969">
            <v>8928</v>
          </cell>
          <cell r="L969">
            <v>2214.1439999999998</v>
          </cell>
        </row>
        <row r="970">
          <cell r="A970" t="str">
            <v>UNION MELT WELDER</v>
          </cell>
          <cell r="C970" t="str">
            <v>5.5 KVA</v>
          </cell>
          <cell r="D970">
            <v>3.2240000000000002</v>
          </cell>
          <cell r="E970" t="str">
            <v>Hr</v>
          </cell>
          <cell r="G970">
            <v>3488</v>
          </cell>
          <cell r="H970">
            <v>11245</v>
          </cell>
          <cell r="K970">
            <v>1797</v>
          </cell>
          <cell r="L970">
            <v>5793.5280000000002</v>
          </cell>
        </row>
        <row r="971">
          <cell r="A971" t="str">
            <v>A.C WELDER</v>
          </cell>
          <cell r="C971" t="str">
            <v>10KVA</v>
          </cell>
          <cell r="D971">
            <v>9.9760000000000009</v>
          </cell>
          <cell r="E971" t="str">
            <v>Hr</v>
          </cell>
          <cell r="K971">
            <v>155</v>
          </cell>
          <cell r="L971">
            <v>1546.2800000000002</v>
          </cell>
        </row>
        <row r="972">
          <cell r="E972" t="str">
            <v/>
          </cell>
        </row>
        <row r="973">
          <cell r="A973" t="str">
            <v>GOUGING M/C</v>
          </cell>
          <cell r="C973" t="str">
            <v>중 형</v>
          </cell>
          <cell r="D973">
            <v>3.56</v>
          </cell>
          <cell r="E973" t="str">
            <v>Hr</v>
          </cell>
          <cell r="G973">
            <v>3380</v>
          </cell>
          <cell r="H973">
            <v>12032</v>
          </cell>
          <cell r="K973">
            <v>670</v>
          </cell>
          <cell r="L973">
            <v>2385.1999999999998</v>
          </cell>
        </row>
        <row r="974">
          <cell r="A974" t="str">
            <v>GAS CUTTING M/C</v>
          </cell>
          <cell r="C974" t="str">
            <v>Auto형</v>
          </cell>
          <cell r="D974">
            <v>1.3280000000000001</v>
          </cell>
          <cell r="E974" t="str">
            <v>Hr</v>
          </cell>
          <cell r="G974">
            <v>11922</v>
          </cell>
          <cell r="H974">
            <v>15832</v>
          </cell>
          <cell r="K974">
            <v>119</v>
          </cell>
          <cell r="L974">
            <v>158.03200000000001</v>
          </cell>
        </row>
        <row r="975">
          <cell r="A975" t="str">
            <v>GAS CUTTING M/C</v>
          </cell>
          <cell r="C975" t="str">
            <v>수 동</v>
          </cell>
          <cell r="D975">
            <v>1.984</v>
          </cell>
          <cell r="E975" t="str">
            <v>Hr</v>
          </cell>
          <cell r="G975">
            <v>3974</v>
          </cell>
          <cell r="H975">
            <v>7884</v>
          </cell>
          <cell r="K975">
            <v>115</v>
          </cell>
          <cell r="L975">
            <v>228.16</v>
          </cell>
        </row>
        <row r="976">
          <cell r="A976" t="str">
            <v>GAS HEATING TOUCH</v>
          </cell>
          <cell r="C976" t="str">
            <v>중 형</v>
          </cell>
          <cell r="D976">
            <v>3.8719999999999999</v>
          </cell>
          <cell r="E976" t="str">
            <v>Hr</v>
          </cell>
          <cell r="G976">
            <v>3174</v>
          </cell>
          <cell r="H976">
            <v>12289</v>
          </cell>
          <cell r="K976">
            <v>115</v>
          </cell>
          <cell r="L976">
            <v>445.28</v>
          </cell>
        </row>
        <row r="977">
          <cell r="A977" t="str">
            <v>OVER HEAD CRANE</v>
          </cell>
          <cell r="C977" t="str">
            <v>30 TON</v>
          </cell>
          <cell r="D977">
            <v>0.88</v>
          </cell>
          <cell r="E977" t="str">
            <v>Hr</v>
          </cell>
          <cell r="G977">
            <v>9681</v>
          </cell>
          <cell r="H977">
            <v>8519</v>
          </cell>
          <cell r="K977">
            <v>3338</v>
          </cell>
          <cell r="L977">
            <v>2937.44</v>
          </cell>
        </row>
        <row r="978">
          <cell r="E978" t="str">
            <v/>
          </cell>
        </row>
        <row r="979">
          <cell r="A979" t="str">
            <v>OVER HEAD CRANE</v>
          </cell>
          <cell r="C979" t="str">
            <v>20 TON</v>
          </cell>
          <cell r="D979">
            <v>0.88</v>
          </cell>
          <cell r="E979" t="str">
            <v>Hr</v>
          </cell>
          <cell r="G979">
            <v>9681</v>
          </cell>
          <cell r="H979">
            <v>8519</v>
          </cell>
          <cell r="K979">
            <v>3338</v>
          </cell>
          <cell r="L979">
            <v>2937.44</v>
          </cell>
        </row>
        <row r="980">
          <cell r="A980" t="str">
            <v>HYDRO PRESS</v>
          </cell>
          <cell r="C980" t="str">
            <v>100 TON</v>
          </cell>
          <cell r="D980">
            <v>1.72</v>
          </cell>
          <cell r="E980" t="str">
            <v>Hr</v>
          </cell>
          <cell r="G980">
            <v>3281</v>
          </cell>
          <cell r="H980">
            <v>5643</v>
          </cell>
          <cell r="K980">
            <v>6045</v>
          </cell>
          <cell r="L980">
            <v>10397.4</v>
          </cell>
        </row>
        <row r="981">
          <cell r="A981" t="str">
            <v>SHEARING M/C</v>
          </cell>
          <cell r="D981">
            <v>2</v>
          </cell>
          <cell r="E981" t="str">
            <v>Hr</v>
          </cell>
          <cell r="G981">
            <v>3688</v>
          </cell>
          <cell r="H981">
            <v>7376</v>
          </cell>
          <cell r="K981">
            <v>3209</v>
          </cell>
          <cell r="L981">
            <v>6418</v>
          </cell>
        </row>
        <row r="982">
          <cell r="A982" t="str">
            <v>DRILLING M/C</v>
          </cell>
          <cell r="C982" t="str">
            <v>3 HP</v>
          </cell>
          <cell r="D982">
            <v>0.48799999999999999</v>
          </cell>
          <cell r="E982" t="str">
            <v>Hr</v>
          </cell>
          <cell r="G982">
            <v>3401</v>
          </cell>
          <cell r="H982">
            <v>1659</v>
          </cell>
          <cell r="K982">
            <v>576</v>
          </cell>
          <cell r="L982">
            <v>281.08799999999997</v>
          </cell>
        </row>
        <row r="983">
          <cell r="A983" t="str">
            <v>DRILLING M/C</v>
          </cell>
          <cell r="C983" t="str">
            <v>Radial,5 HP</v>
          </cell>
          <cell r="D983">
            <v>0.48799999999999999</v>
          </cell>
          <cell r="E983" t="str">
            <v>Hr</v>
          </cell>
          <cell r="G983">
            <v>3401</v>
          </cell>
          <cell r="H983">
            <v>1659</v>
          </cell>
          <cell r="K983">
            <v>1720</v>
          </cell>
          <cell r="L983">
            <v>839.36</v>
          </cell>
        </row>
        <row r="984">
          <cell r="E984" t="str">
            <v/>
          </cell>
        </row>
        <row r="985">
          <cell r="A985" t="str">
            <v>PORTABLE DRILL</v>
          </cell>
          <cell r="C985" t="str">
            <v>0.5 HP</v>
          </cell>
          <cell r="D985">
            <v>1.5640000000000001</v>
          </cell>
          <cell r="E985" t="str">
            <v>Hr</v>
          </cell>
          <cell r="K985">
            <v>12</v>
          </cell>
          <cell r="L985">
            <v>18.768000000000001</v>
          </cell>
        </row>
        <row r="986">
          <cell r="A986" t="str">
            <v>TRUCK CRANE</v>
          </cell>
          <cell r="C986" t="str">
            <v>30 TON</v>
          </cell>
          <cell r="D986">
            <v>0.65</v>
          </cell>
          <cell r="E986" t="str">
            <v>Hr</v>
          </cell>
          <cell r="G986">
            <v>18615</v>
          </cell>
          <cell r="H986">
            <v>12099</v>
          </cell>
          <cell r="I986">
            <v>7046</v>
          </cell>
          <cell r="J986">
            <v>4579</v>
          </cell>
          <cell r="K986">
            <v>44939</v>
          </cell>
          <cell r="L986">
            <v>29210.350000000002</v>
          </cell>
        </row>
        <row r="987">
          <cell r="A987" t="str">
            <v>리프트 트럭</v>
          </cell>
          <cell r="C987" t="str">
            <v>5 TON</v>
          </cell>
          <cell r="D987">
            <v>0.65</v>
          </cell>
          <cell r="E987" t="str">
            <v>Hr</v>
          </cell>
          <cell r="G987">
            <v>9681</v>
          </cell>
          <cell r="H987">
            <v>6292</v>
          </cell>
          <cell r="I987">
            <v>5116.08</v>
          </cell>
          <cell r="J987">
            <v>3325</v>
          </cell>
          <cell r="K987">
            <v>4863</v>
          </cell>
          <cell r="L987">
            <v>3160.9500000000003</v>
          </cell>
        </row>
        <row r="988">
          <cell r="A988" t="str">
            <v>COMPRESSOR</v>
          </cell>
          <cell r="C988" t="str">
            <v>7.1㎥/min</v>
          </cell>
          <cell r="D988">
            <v>3.32</v>
          </cell>
          <cell r="E988" t="str">
            <v>Hr</v>
          </cell>
          <cell r="G988">
            <v>9681</v>
          </cell>
          <cell r="H988">
            <v>32140</v>
          </cell>
          <cell r="I988">
            <v>6189</v>
          </cell>
          <cell r="J988">
            <v>20547</v>
          </cell>
          <cell r="K988">
            <v>3137</v>
          </cell>
          <cell r="L988">
            <v>10414.84</v>
          </cell>
        </row>
        <row r="989">
          <cell r="A989" t="str">
            <v>TRAILER</v>
          </cell>
          <cell r="C989" t="str">
            <v>30 TON</v>
          </cell>
          <cell r="D989">
            <v>0.65</v>
          </cell>
          <cell r="E989" t="str">
            <v>Hr</v>
          </cell>
          <cell r="G989">
            <v>8683</v>
          </cell>
          <cell r="H989">
            <v>5643</v>
          </cell>
          <cell r="I989">
            <v>15763</v>
          </cell>
          <cell r="J989">
            <v>10245</v>
          </cell>
          <cell r="K989">
            <v>27414</v>
          </cell>
          <cell r="L989">
            <v>17819.100000000002</v>
          </cell>
        </row>
        <row r="991">
          <cell r="B991" t="str">
            <v>계</v>
          </cell>
          <cell r="F991">
            <v>289048.228</v>
          </cell>
          <cell r="H991">
            <v>151368</v>
          </cell>
          <cell r="J991">
            <v>38696</v>
          </cell>
          <cell r="K991" t="str">
            <v/>
          </cell>
          <cell r="L991">
            <v>98984.228000000003</v>
          </cell>
        </row>
        <row r="992">
          <cell r="A992" t="str">
            <v>STOP LOG LEAF 제작 소모 자재비</v>
          </cell>
        </row>
        <row r="993">
          <cell r="E993" t="str">
            <v/>
          </cell>
        </row>
        <row r="994">
          <cell r="A994" t="str">
            <v>종       별</v>
          </cell>
          <cell r="C994" t="str">
            <v>재 료 또 는</v>
          </cell>
          <cell r="D994" t="str">
            <v xml:space="preserve">원 수 </v>
          </cell>
          <cell r="E994" t="str">
            <v>단 위</v>
          </cell>
          <cell r="F994" t="str">
            <v>총   액</v>
          </cell>
          <cell r="G994" t="str">
            <v>노   무   비</v>
          </cell>
          <cell r="I994" t="str">
            <v>재   료   비</v>
          </cell>
          <cell r="K994" t="str">
            <v>경      비</v>
          </cell>
          <cell r="M994" t="str">
            <v>비   고</v>
          </cell>
        </row>
        <row r="995">
          <cell r="C995" t="str">
            <v xml:space="preserve">규       격 </v>
          </cell>
          <cell r="F995" t="str">
            <v>금   액</v>
          </cell>
          <cell r="G995" t="str">
            <v>단  가</v>
          </cell>
          <cell r="H995" t="str">
            <v>금   액</v>
          </cell>
          <cell r="I995" t="str">
            <v>단  가</v>
          </cell>
          <cell r="J995" t="str">
            <v>금   액</v>
          </cell>
          <cell r="K995" t="str">
            <v>단  가</v>
          </cell>
          <cell r="L995" t="str">
            <v>금   액</v>
          </cell>
        </row>
        <row r="996">
          <cell r="A996" t="str">
            <v>산       소</v>
          </cell>
          <cell r="C996" t="str">
            <v>6,000L용</v>
          </cell>
          <cell r="D996">
            <v>0.38</v>
          </cell>
          <cell r="E996" t="str">
            <v>병</v>
          </cell>
          <cell r="G996" t="str">
            <v/>
          </cell>
          <cell r="I996">
            <v>12000</v>
          </cell>
          <cell r="J996">
            <v>4560</v>
          </cell>
        </row>
        <row r="997">
          <cell r="A997" t="str">
            <v>아 세 치 렌</v>
          </cell>
          <cell r="C997" t="str">
            <v>4,500L용</v>
          </cell>
          <cell r="D997">
            <v>0.33</v>
          </cell>
          <cell r="E997" t="str">
            <v>병</v>
          </cell>
          <cell r="I997">
            <v>55392</v>
          </cell>
          <cell r="J997">
            <v>18279</v>
          </cell>
        </row>
        <row r="998">
          <cell r="A998" t="str">
            <v>용   접  봉</v>
          </cell>
          <cell r="C998" t="str">
            <v>SS41, 4M/Mx350L</v>
          </cell>
          <cell r="D998">
            <v>3</v>
          </cell>
          <cell r="E998" t="str">
            <v>KG</v>
          </cell>
          <cell r="I998">
            <v>1260</v>
          </cell>
          <cell r="J998">
            <v>3780</v>
          </cell>
        </row>
        <row r="1000">
          <cell r="A1000" t="str">
            <v/>
          </cell>
          <cell r="D1000" t="str">
            <v/>
          </cell>
          <cell r="E1000" t="str">
            <v/>
          </cell>
        </row>
        <row r="1001">
          <cell r="E1001" t="str">
            <v/>
          </cell>
        </row>
        <row r="1003">
          <cell r="B1003" t="str">
            <v>계</v>
          </cell>
          <cell r="F1003">
            <v>26619</v>
          </cell>
          <cell r="J1003">
            <v>26619</v>
          </cell>
        </row>
        <row r="1021">
          <cell r="A1021" t="str">
            <v>STOP LOG LEAF 설치 인건비</v>
          </cell>
        </row>
        <row r="1022">
          <cell r="E1022" t="str">
            <v/>
          </cell>
        </row>
        <row r="1023">
          <cell r="A1023" t="str">
            <v>종       별</v>
          </cell>
          <cell r="C1023" t="str">
            <v>재 료 또 는</v>
          </cell>
          <cell r="D1023" t="str">
            <v xml:space="preserve">원 수 </v>
          </cell>
          <cell r="E1023" t="str">
            <v>단 위</v>
          </cell>
          <cell r="F1023" t="str">
            <v>총   액</v>
          </cell>
          <cell r="G1023" t="str">
            <v>노   무   비</v>
          </cell>
          <cell r="I1023" t="str">
            <v>재   료   비</v>
          </cell>
          <cell r="K1023" t="str">
            <v>경      비</v>
          </cell>
          <cell r="M1023" t="str">
            <v>비   고</v>
          </cell>
        </row>
        <row r="1024">
          <cell r="C1024" t="str">
            <v xml:space="preserve">규       격 </v>
          </cell>
          <cell r="F1024" t="str">
            <v>금   액</v>
          </cell>
          <cell r="G1024" t="str">
            <v>단  가</v>
          </cell>
          <cell r="H1024" t="str">
            <v>금   액</v>
          </cell>
          <cell r="I1024" t="str">
            <v>단  가</v>
          </cell>
          <cell r="J1024" t="str">
            <v>금   액</v>
          </cell>
          <cell r="K1024" t="str">
            <v>단  가</v>
          </cell>
          <cell r="L1024" t="str">
            <v>금   액</v>
          </cell>
        </row>
        <row r="1025">
          <cell r="A1025" t="str">
            <v>기 술 관 리</v>
          </cell>
          <cell r="C1025" t="str">
            <v>기계기사2급</v>
          </cell>
          <cell r="D1025">
            <v>0.5</v>
          </cell>
          <cell r="E1025" t="str">
            <v>인</v>
          </cell>
          <cell r="G1025">
            <v>69405</v>
          </cell>
          <cell r="H1025">
            <v>34702</v>
          </cell>
        </row>
        <row r="1026">
          <cell r="A1026" t="str">
            <v>운 반 조 작</v>
          </cell>
          <cell r="C1026" t="str">
            <v>비   계   공</v>
          </cell>
          <cell r="D1026">
            <v>0.97</v>
          </cell>
          <cell r="E1026" t="str">
            <v>인</v>
          </cell>
          <cell r="G1026">
            <v>79467</v>
          </cell>
          <cell r="H1026">
            <v>77082</v>
          </cell>
        </row>
        <row r="1027">
          <cell r="A1027" t="str">
            <v>조 립 조 정</v>
          </cell>
          <cell r="C1027" t="str">
            <v>비   계   공</v>
          </cell>
          <cell r="D1027">
            <v>2.02</v>
          </cell>
          <cell r="E1027" t="str">
            <v>인</v>
          </cell>
          <cell r="G1027">
            <v>79467</v>
          </cell>
          <cell r="H1027">
            <v>160523</v>
          </cell>
        </row>
        <row r="1028">
          <cell r="A1028" t="str">
            <v/>
          </cell>
          <cell r="C1028" t="str">
            <v>프랜트 제관공</v>
          </cell>
          <cell r="D1028">
            <v>1.19</v>
          </cell>
          <cell r="E1028" t="str">
            <v>인</v>
          </cell>
          <cell r="G1028">
            <v>81966</v>
          </cell>
          <cell r="H1028">
            <v>97539</v>
          </cell>
        </row>
        <row r="1029">
          <cell r="A1029" t="str">
            <v/>
          </cell>
          <cell r="C1029" t="str">
            <v>측   량   사</v>
          </cell>
          <cell r="D1029">
            <v>0.122</v>
          </cell>
          <cell r="E1029" t="str">
            <v>인</v>
          </cell>
          <cell r="G1029">
            <v>58506</v>
          </cell>
          <cell r="H1029">
            <v>7137</v>
          </cell>
        </row>
        <row r="1031">
          <cell r="C1031" t="str">
            <v>프랜트기계설치공</v>
          </cell>
          <cell r="D1031">
            <v>1.17</v>
          </cell>
          <cell r="E1031" t="str">
            <v>인</v>
          </cell>
          <cell r="G1031">
            <v>80805</v>
          </cell>
          <cell r="H1031">
            <v>94541</v>
          </cell>
        </row>
        <row r="1032">
          <cell r="A1032" t="str">
            <v>설      치</v>
          </cell>
          <cell r="C1032" t="str">
            <v>비   계   공</v>
          </cell>
          <cell r="D1032">
            <v>0.36</v>
          </cell>
          <cell r="E1032" t="str">
            <v>인</v>
          </cell>
          <cell r="G1032">
            <v>79467</v>
          </cell>
          <cell r="H1032">
            <v>28608</v>
          </cell>
        </row>
        <row r="1033">
          <cell r="C1033" t="str">
            <v>프랜트기계설치공</v>
          </cell>
          <cell r="D1033">
            <v>0.13</v>
          </cell>
          <cell r="E1033" t="str">
            <v>인</v>
          </cell>
          <cell r="G1033">
            <v>81966</v>
          </cell>
          <cell r="H1033">
            <v>10655</v>
          </cell>
        </row>
        <row r="1034">
          <cell r="A1034" t="str">
            <v>전 원 배 선</v>
          </cell>
          <cell r="C1034" t="str">
            <v>플랜트전공</v>
          </cell>
          <cell r="D1034">
            <v>6.3E-2</v>
          </cell>
          <cell r="E1034" t="str">
            <v>인</v>
          </cell>
          <cell r="G1034">
            <v>64285</v>
          </cell>
          <cell r="H1034">
            <v>4049</v>
          </cell>
          <cell r="I1034" t="str">
            <v/>
          </cell>
          <cell r="J1034" t="str">
            <v/>
          </cell>
        </row>
        <row r="1035">
          <cell r="A1035" t="str">
            <v/>
          </cell>
          <cell r="C1035" t="str">
            <v/>
          </cell>
          <cell r="D1035" t="str">
            <v/>
          </cell>
          <cell r="E1035" t="str">
            <v/>
          </cell>
          <cell r="G1035" t="str">
            <v/>
          </cell>
        </row>
        <row r="1036">
          <cell r="A1036" t="str">
            <v>검사 및 교정</v>
          </cell>
          <cell r="C1036" t="str">
            <v>기술관리,전원</v>
          </cell>
          <cell r="D1036" t="str">
            <v>1</v>
          </cell>
          <cell r="E1036" t="str">
            <v>식</v>
          </cell>
          <cell r="H1036">
            <v>47608</v>
          </cell>
        </row>
        <row r="1037">
          <cell r="C1037" t="str">
            <v>배선제외10%</v>
          </cell>
        </row>
        <row r="1040">
          <cell r="B1040" t="str">
            <v>계</v>
          </cell>
          <cell r="F1040">
            <v>562444</v>
          </cell>
          <cell r="H1040">
            <v>562444</v>
          </cell>
        </row>
        <row r="1050">
          <cell r="E1050" t="str">
            <v/>
          </cell>
          <cell r="F1050" t="str">
            <v>STOP LOG LEAF 설치 사용장비 경비</v>
          </cell>
        </row>
        <row r="1051">
          <cell r="E1051" t="str">
            <v/>
          </cell>
        </row>
        <row r="1052">
          <cell r="A1052" t="str">
            <v>종       별</v>
          </cell>
          <cell r="C1052" t="str">
            <v>재 료 또 는</v>
          </cell>
          <cell r="D1052" t="str">
            <v xml:space="preserve">원 수 </v>
          </cell>
          <cell r="E1052" t="str">
            <v>단 위</v>
          </cell>
          <cell r="F1052" t="str">
            <v>총   액</v>
          </cell>
          <cell r="G1052" t="str">
            <v>노   무   비</v>
          </cell>
          <cell r="I1052" t="str">
            <v>재   료   비</v>
          </cell>
          <cell r="K1052" t="str">
            <v>경      비</v>
          </cell>
          <cell r="M1052" t="str">
            <v>비   고</v>
          </cell>
        </row>
        <row r="1053">
          <cell r="C1053" t="str">
            <v xml:space="preserve">규       격 </v>
          </cell>
          <cell r="F1053" t="str">
            <v>금   액</v>
          </cell>
          <cell r="G1053" t="str">
            <v>단  가</v>
          </cell>
          <cell r="H1053" t="str">
            <v>금   액</v>
          </cell>
          <cell r="I1053" t="str">
            <v>단  가</v>
          </cell>
          <cell r="J1053" t="str">
            <v>금   액</v>
          </cell>
          <cell r="K1053" t="str">
            <v>단  가</v>
          </cell>
          <cell r="L1053" t="str">
            <v>금   액</v>
          </cell>
        </row>
        <row r="1054">
          <cell r="A1054" t="str">
            <v>A.C WELDER</v>
          </cell>
          <cell r="C1054" t="str">
            <v>10KVA</v>
          </cell>
          <cell r="D1054">
            <v>8</v>
          </cell>
          <cell r="E1054" t="str">
            <v>Hr</v>
          </cell>
          <cell r="K1054">
            <v>155</v>
          </cell>
          <cell r="L1054">
            <v>1240</v>
          </cell>
        </row>
        <row r="1055">
          <cell r="A1055" t="str">
            <v>PORTABLE DRILL</v>
          </cell>
          <cell r="C1055" t="str">
            <v>1.5 Hp</v>
          </cell>
          <cell r="D1055">
            <v>16</v>
          </cell>
          <cell r="E1055" t="str">
            <v>Hr</v>
          </cell>
          <cell r="K1055">
            <v>14</v>
          </cell>
          <cell r="L1055">
            <v>224</v>
          </cell>
        </row>
        <row r="1056">
          <cell r="A1056" t="str">
            <v>PORTABLE GRINDER</v>
          </cell>
          <cell r="C1056" t="str">
            <v>0.5 Hp</v>
          </cell>
          <cell r="D1056">
            <v>16</v>
          </cell>
          <cell r="E1056" t="str">
            <v>Hr</v>
          </cell>
          <cell r="K1056">
            <v>22</v>
          </cell>
          <cell r="L1056">
            <v>352</v>
          </cell>
        </row>
        <row r="1057">
          <cell r="A1057" t="str">
            <v>WINCH</v>
          </cell>
          <cell r="C1057" t="str">
            <v>10Hp</v>
          </cell>
          <cell r="D1057">
            <v>8</v>
          </cell>
          <cell r="E1057" t="str">
            <v>Hr</v>
          </cell>
          <cell r="G1057">
            <v>9235</v>
          </cell>
          <cell r="H1057">
            <v>73880</v>
          </cell>
          <cell r="K1057">
            <v>850</v>
          </cell>
          <cell r="L1057">
            <v>6800</v>
          </cell>
        </row>
        <row r="1058">
          <cell r="A1058" t="str">
            <v>FORK LIFT</v>
          </cell>
          <cell r="C1058" t="str">
            <v>3.5TON</v>
          </cell>
          <cell r="D1058">
            <v>8</v>
          </cell>
          <cell r="E1058" t="str">
            <v>Hr</v>
          </cell>
          <cell r="G1058">
            <v>9681</v>
          </cell>
          <cell r="H1058">
            <v>77448</v>
          </cell>
          <cell r="I1058">
            <v>5116</v>
          </cell>
          <cell r="J1058">
            <v>40928</v>
          </cell>
          <cell r="K1058">
            <v>3470</v>
          </cell>
          <cell r="L1058">
            <v>27760</v>
          </cell>
        </row>
        <row r="1060">
          <cell r="A1060" t="str">
            <v>TRUCK CRANE</v>
          </cell>
          <cell r="C1060" t="str">
            <v>20TON</v>
          </cell>
          <cell r="D1060">
            <v>8</v>
          </cell>
          <cell r="E1060" t="str">
            <v>Hr</v>
          </cell>
          <cell r="G1060">
            <v>18615</v>
          </cell>
          <cell r="H1060">
            <v>148920</v>
          </cell>
          <cell r="I1060">
            <v>4939</v>
          </cell>
          <cell r="J1060">
            <v>39512</v>
          </cell>
          <cell r="K1060">
            <v>40975</v>
          </cell>
          <cell r="L1060">
            <v>327800</v>
          </cell>
        </row>
        <row r="1063">
          <cell r="A1063" t="str">
            <v xml:space="preserve">      계</v>
          </cell>
          <cell r="F1063">
            <v>744864</v>
          </cell>
          <cell r="H1063">
            <v>300248</v>
          </cell>
          <cell r="J1063">
            <v>80440</v>
          </cell>
          <cell r="L1063">
            <v>364176</v>
          </cell>
        </row>
        <row r="1079">
          <cell r="E1079" t="str">
            <v/>
          </cell>
          <cell r="F1079" t="str">
            <v>STOP LOG LEAF 설치 소모 자재비</v>
          </cell>
        </row>
        <row r="1080">
          <cell r="E1080" t="str">
            <v/>
          </cell>
        </row>
        <row r="1081">
          <cell r="A1081" t="str">
            <v>종       별</v>
          </cell>
          <cell r="C1081" t="str">
            <v>재 료 또 는</v>
          </cell>
          <cell r="D1081" t="str">
            <v xml:space="preserve">원 수 </v>
          </cell>
          <cell r="E1081" t="str">
            <v>단 위</v>
          </cell>
          <cell r="F1081" t="str">
            <v>총   액</v>
          </cell>
          <cell r="G1081" t="str">
            <v>노   무   비</v>
          </cell>
          <cell r="I1081" t="str">
            <v>재   료   비</v>
          </cell>
          <cell r="K1081" t="str">
            <v>경      비</v>
          </cell>
          <cell r="M1081" t="str">
            <v>비   고</v>
          </cell>
        </row>
        <row r="1082">
          <cell r="C1082" t="str">
            <v xml:space="preserve">규       격 </v>
          </cell>
          <cell r="F1082" t="str">
            <v>금   액</v>
          </cell>
          <cell r="G1082" t="str">
            <v>단  가</v>
          </cell>
          <cell r="H1082" t="str">
            <v>금   액</v>
          </cell>
          <cell r="I1082" t="str">
            <v>단  가</v>
          </cell>
          <cell r="J1082" t="str">
            <v>금   액</v>
          </cell>
          <cell r="K1082" t="str">
            <v>단  가</v>
          </cell>
          <cell r="L1082" t="str">
            <v>금   액</v>
          </cell>
        </row>
        <row r="1083">
          <cell r="A1083" t="str">
            <v>산       소</v>
          </cell>
          <cell r="C1083" t="str">
            <v>6,000L용</v>
          </cell>
          <cell r="D1083">
            <v>2.2999999999999998</v>
          </cell>
          <cell r="E1083" t="str">
            <v>병</v>
          </cell>
          <cell r="G1083" t="str">
            <v/>
          </cell>
          <cell r="I1083">
            <v>12000</v>
          </cell>
          <cell r="J1083">
            <v>27600</v>
          </cell>
        </row>
        <row r="1084">
          <cell r="A1084" t="str">
            <v>아 세 치 렌</v>
          </cell>
          <cell r="C1084" t="str">
            <v>4,500L용</v>
          </cell>
          <cell r="D1084">
            <v>1.98</v>
          </cell>
          <cell r="E1084" t="str">
            <v>병</v>
          </cell>
          <cell r="I1084">
            <v>55392</v>
          </cell>
          <cell r="J1084">
            <v>109676</v>
          </cell>
        </row>
        <row r="1085">
          <cell r="A1085" t="str">
            <v>용   접  봉</v>
          </cell>
          <cell r="C1085" t="str">
            <v>SS41 , 4M/M</v>
          </cell>
          <cell r="D1085">
            <v>14.35</v>
          </cell>
          <cell r="E1085" t="str">
            <v>KG</v>
          </cell>
          <cell r="I1085">
            <v>1260</v>
          </cell>
          <cell r="J1085">
            <v>18081</v>
          </cell>
        </row>
        <row r="1086">
          <cell r="A1086" t="str">
            <v>함       석</v>
          </cell>
          <cell r="C1086" t="str">
            <v>#31x3'x6'</v>
          </cell>
          <cell r="D1086">
            <v>0.53</v>
          </cell>
          <cell r="E1086" t="str">
            <v>매</v>
          </cell>
          <cell r="I1086">
            <v>2825</v>
          </cell>
          <cell r="J1086">
            <v>1497</v>
          </cell>
        </row>
        <row r="1087">
          <cell r="A1087" t="str">
            <v>전       력</v>
          </cell>
          <cell r="D1087">
            <v>306</v>
          </cell>
          <cell r="E1087" t="str">
            <v>KWH</v>
          </cell>
          <cell r="K1087">
            <v>61.6</v>
          </cell>
          <cell r="L1087">
            <v>18849</v>
          </cell>
        </row>
        <row r="1089">
          <cell r="A1089" t="str">
            <v/>
          </cell>
        </row>
        <row r="1091">
          <cell r="B1091" t="str">
            <v>계</v>
          </cell>
          <cell r="F1091">
            <v>175703</v>
          </cell>
          <cell r="J1091">
            <v>156854</v>
          </cell>
          <cell r="L1091">
            <v>18849</v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E1108" t="str">
            <v/>
          </cell>
          <cell r="F1108" t="str">
            <v>RADIAL GATE LEAF 제작 인건비</v>
          </cell>
        </row>
        <row r="1109">
          <cell r="E1109" t="str">
            <v/>
          </cell>
        </row>
        <row r="1110">
          <cell r="A1110" t="str">
            <v>종       별</v>
          </cell>
          <cell r="C1110" t="str">
            <v>재 료 또 는</v>
          </cell>
          <cell r="F1110" t="str">
            <v>총   액</v>
          </cell>
          <cell r="G1110" t="str">
            <v xml:space="preserve">    노   무   비</v>
          </cell>
          <cell r="I1110" t="str">
            <v xml:space="preserve">    재   료   비</v>
          </cell>
          <cell r="K1110" t="str">
            <v xml:space="preserve">    경      비</v>
          </cell>
        </row>
        <row r="1111">
          <cell r="C1111" t="str">
            <v xml:space="preserve">규       격 </v>
          </cell>
          <cell r="E1111" t="str">
            <v/>
          </cell>
          <cell r="F1111" t="str">
            <v>금   액</v>
          </cell>
          <cell r="G1111" t="str">
            <v>단  가</v>
          </cell>
          <cell r="H1111" t="str">
            <v>금   액</v>
          </cell>
          <cell r="I1111" t="str">
            <v>단  가</v>
          </cell>
          <cell r="J1111" t="str">
            <v>금   액</v>
          </cell>
          <cell r="K1111" t="str">
            <v>단  가</v>
          </cell>
          <cell r="L1111" t="str">
            <v>금   액</v>
          </cell>
        </row>
        <row r="1112">
          <cell r="A1112" t="str">
            <v>기술관리</v>
          </cell>
          <cell r="C1112" t="str">
            <v>기계기사1급</v>
          </cell>
          <cell r="D1112">
            <v>0.5</v>
          </cell>
          <cell r="E1112" t="str">
            <v>인</v>
          </cell>
          <cell r="G1112">
            <v>97488</v>
          </cell>
          <cell r="H1112">
            <v>48744</v>
          </cell>
        </row>
        <row r="1113">
          <cell r="A1113" t="str">
            <v>본  뜨  기</v>
          </cell>
          <cell r="C1113" t="str">
            <v>프랜트 제관공</v>
          </cell>
          <cell r="D1113">
            <v>0.52300000000000002</v>
          </cell>
          <cell r="E1113" t="str">
            <v>인</v>
          </cell>
          <cell r="G1113">
            <v>81966</v>
          </cell>
          <cell r="H1113">
            <v>42868</v>
          </cell>
        </row>
        <row r="1114">
          <cell r="A1114" t="str">
            <v>금  긋  기</v>
          </cell>
          <cell r="C1114" t="str">
            <v>프랜트 제관공</v>
          </cell>
          <cell r="D1114">
            <v>1.39</v>
          </cell>
          <cell r="E1114" t="str">
            <v>인</v>
          </cell>
          <cell r="G1114">
            <v>81966</v>
          </cell>
          <cell r="H1114">
            <v>113932</v>
          </cell>
        </row>
        <row r="1115">
          <cell r="A1115" t="str">
            <v>절      단</v>
          </cell>
          <cell r="C1115" t="str">
            <v>프랜트 제관공</v>
          </cell>
          <cell r="D1115">
            <v>0.38</v>
          </cell>
          <cell r="E1115" t="str">
            <v>인</v>
          </cell>
          <cell r="G1115">
            <v>81966</v>
          </cell>
          <cell r="H1115">
            <v>31147</v>
          </cell>
        </row>
        <row r="1116">
          <cell r="A1116" t="str">
            <v>가      공</v>
          </cell>
          <cell r="C1116" t="str">
            <v>프랜트 제관공</v>
          </cell>
          <cell r="D1116">
            <v>1.59</v>
          </cell>
          <cell r="E1116" t="str">
            <v>인</v>
          </cell>
          <cell r="G1116">
            <v>81966</v>
          </cell>
          <cell r="H1116">
            <v>130325</v>
          </cell>
        </row>
        <row r="1118">
          <cell r="A1118" t="str">
            <v>구 멍 뚫 기</v>
          </cell>
          <cell r="C1118" t="str">
            <v>프랜트 제관공</v>
          </cell>
          <cell r="D1118">
            <v>0.47499999999999998</v>
          </cell>
          <cell r="E1118" t="str">
            <v>인</v>
          </cell>
          <cell r="G1118">
            <v>81966</v>
          </cell>
          <cell r="H1118">
            <v>38933</v>
          </cell>
        </row>
        <row r="1119">
          <cell r="A1119" t="str">
            <v>용      접</v>
          </cell>
          <cell r="C1119" t="str">
            <v>프랜트 용접공</v>
          </cell>
          <cell r="D1119">
            <v>2.5499999999999998</v>
          </cell>
          <cell r="E1119" t="str">
            <v>인</v>
          </cell>
          <cell r="G1119">
            <v>95379</v>
          </cell>
          <cell r="H1119">
            <v>243216</v>
          </cell>
        </row>
        <row r="1120">
          <cell r="A1120" t="str">
            <v>부 품 조 립</v>
          </cell>
          <cell r="C1120" t="str">
            <v>비   계   공</v>
          </cell>
          <cell r="D1120">
            <v>1.3049999999999999</v>
          </cell>
          <cell r="E1120" t="str">
            <v>인</v>
          </cell>
          <cell r="G1120">
            <v>79467</v>
          </cell>
          <cell r="H1120">
            <v>103704</v>
          </cell>
        </row>
        <row r="1121">
          <cell r="C1121" t="str">
            <v>프랜트기계설치공</v>
          </cell>
          <cell r="D1121">
            <v>1.3049999999999999</v>
          </cell>
          <cell r="E1121" t="str">
            <v>인</v>
          </cell>
          <cell r="G1121">
            <v>80805</v>
          </cell>
          <cell r="H1121">
            <v>105450</v>
          </cell>
        </row>
        <row r="1122">
          <cell r="A1122" t="str">
            <v>소운반 조작</v>
          </cell>
          <cell r="C1122" t="str">
            <v>비   계   공</v>
          </cell>
          <cell r="D1122">
            <v>0.98</v>
          </cell>
          <cell r="E1122" t="str">
            <v>인</v>
          </cell>
          <cell r="G1122">
            <v>79467</v>
          </cell>
          <cell r="H1122">
            <v>77877</v>
          </cell>
        </row>
        <row r="1124">
          <cell r="A1124" t="str">
            <v>가   조   립</v>
          </cell>
          <cell r="C1124" t="str">
            <v>비   계   공</v>
          </cell>
          <cell r="D1124">
            <v>1.0329999999999999</v>
          </cell>
          <cell r="E1124" t="str">
            <v>인</v>
          </cell>
          <cell r="G1124">
            <v>79467</v>
          </cell>
          <cell r="H1124">
            <v>82089</v>
          </cell>
        </row>
        <row r="1125">
          <cell r="C1125" t="str">
            <v>프랜트 제관공</v>
          </cell>
          <cell r="D1125">
            <v>2.1160000000000001</v>
          </cell>
          <cell r="E1125" t="str">
            <v>인</v>
          </cell>
          <cell r="G1125">
            <v>81966</v>
          </cell>
          <cell r="H1125">
            <v>173440</v>
          </cell>
        </row>
        <row r="1126">
          <cell r="C1126" t="str">
            <v>프랜트 용접공</v>
          </cell>
          <cell r="D1126">
            <v>1.02</v>
          </cell>
          <cell r="E1126" t="str">
            <v>인</v>
          </cell>
          <cell r="G1126">
            <v>95379</v>
          </cell>
          <cell r="H1126">
            <v>97286</v>
          </cell>
        </row>
        <row r="1127">
          <cell r="C1127" t="str">
            <v>측   량   사</v>
          </cell>
          <cell r="D1127">
            <v>0.17199999999999999</v>
          </cell>
          <cell r="E1127" t="str">
            <v>인</v>
          </cell>
          <cell r="G1127">
            <v>58506</v>
          </cell>
          <cell r="H1127">
            <v>10063</v>
          </cell>
        </row>
        <row r="1128">
          <cell r="C1128" t="str">
            <v>프랜트기계설치공</v>
          </cell>
          <cell r="D1128">
            <v>0.62</v>
          </cell>
          <cell r="E1128" t="str">
            <v>인</v>
          </cell>
          <cell r="G1128">
            <v>80805</v>
          </cell>
          <cell r="H1128">
            <v>50099</v>
          </cell>
        </row>
        <row r="1129">
          <cell r="E1129" t="str">
            <v/>
          </cell>
        </row>
        <row r="1130">
          <cell r="C1130" t="str">
            <v>특 별 인 부</v>
          </cell>
          <cell r="D1130">
            <v>0.372</v>
          </cell>
          <cell r="E1130" t="str">
            <v>인</v>
          </cell>
          <cell r="G1130">
            <v>57379</v>
          </cell>
          <cell r="H1130">
            <v>21344</v>
          </cell>
        </row>
        <row r="1131">
          <cell r="A1131" t="str">
            <v>검사 및 교정</v>
          </cell>
          <cell r="C1131" t="str">
            <v>기술관리 제외한</v>
          </cell>
          <cell r="D1131" t="str">
            <v>1</v>
          </cell>
          <cell r="E1131" t="str">
            <v>식</v>
          </cell>
          <cell r="H1131">
            <v>132177</v>
          </cell>
        </row>
        <row r="1132">
          <cell r="C1132" t="str">
            <v>10%</v>
          </cell>
        </row>
        <row r="1134">
          <cell r="B1134" t="str">
            <v>계</v>
          </cell>
          <cell r="F1134">
            <v>1502694</v>
          </cell>
          <cell r="H1134">
            <v>1502694</v>
          </cell>
        </row>
        <row r="1137">
          <cell r="E1137" t="str">
            <v/>
          </cell>
          <cell r="F1137" t="str">
            <v>RADIAL GATE LEAF 제작 사용장비 경비</v>
          </cell>
        </row>
        <row r="1138">
          <cell r="E1138" t="str">
            <v/>
          </cell>
        </row>
        <row r="1139">
          <cell r="A1139" t="str">
            <v>종       별</v>
          </cell>
          <cell r="C1139" t="str">
            <v>재 료 또 는</v>
          </cell>
          <cell r="D1139" t="str">
            <v xml:space="preserve">원 수 </v>
          </cell>
          <cell r="E1139" t="str">
            <v>단 위</v>
          </cell>
          <cell r="F1139" t="str">
            <v>총   액</v>
          </cell>
          <cell r="G1139" t="str">
            <v>노   무   비</v>
          </cell>
          <cell r="I1139" t="str">
            <v>재   료   비</v>
          </cell>
          <cell r="K1139" t="str">
            <v>경      비</v>
          </cell>
          <cell r="M1139" t="str">
            <v>비   고</v>
          </cell>
        </row>
        <row r="1140">
          <cell r="C1140" t="str">
            <v xml:space="preserve">규       격 </v>
          </cell>
          <cell r="F1140" t="str">
            <v>금   액</v>
          </cell>
          <cell r="G1140" t="str">
            <v>단  가</v>
          </cell>
          <cell r="H1140" t="str">
            <v>금   액</v>
          </cell>
          <cell r="I1140" t="str">
            <v>단  가</v>
          </cell>
          <cell r="J1140" t="str">
            <v>금   액</v>
          </cell>
          <cell r="K1140" t="str">
            <v>단  가</v>
          </cell>
          <cell r="L1140" t="str">
            <v>금   액</v>
          </cell>
        </row>
        <row r="1141">
          <cell r="A1141" t="str">
            <v>LATHE</v>
          </cell>
          <cell r="C1141" t="str">
            <v>12FT x 7.5HP</v>
          </cell>
          <cell r="D1141">
            <v>0.64</v>
          </cell>
          <cell r="E1141" t="str">
            <v>Hr</v>
          </cell>
          <cell r="G1141">
            <v>3418</v>
          </cell>
          <cell r="H1141">
            <v>2187</v>
          </cell>
          <cell r="K1141">
            <v>3775</v>
          </cell>
          <cell r="L1141">
            <v>2416</v>
          </cell>
        </row>
        <row r="1142">
          <cell r="A1142" t="str">
            <v>PLANER</v>
          </cell>
          <cell r="C1142" t="str">
            <v>4FT x 8FT</v>
          </cell>
          <cell r="D1142">
            <v>0.72</v>
          </cell>
          <cell r="E1142" t="str">
            <v>Hr</v>
          </cell>
          <cell r="G1142">
            <v>3129</v>
          </cell>
          <cell r="H1142">
            <v>2252</v>
          </cell>
          <cell r="K1142">
            <v>2743</v>
          </cell>
          <cell r="L1142">
            <v>1974</v>
          </cell>
        </row>
        <row r="1143">
          <cell r="A1143" t="str">
            <v>BORING M/C</v>
          </cell>
          <cell r="C1143" t="str">
            <v>Hori.type,3HP</v>
          </cell>
          <cell r="D1143">
            <v>1.72</v>
          </cell>
          <cell r="E1143" t="str">
            <v>Hr</v>
          </cell>
          <cell r="G1143">
            <v>3547</v>
          </cell>
          <cell r="H1143">
            <v>6100</v>
          </cell>
          <cell r="K1143">
            <v>8928</v>
          </cell>
          <cell r="L1143">
            <v>15356</v>
          </cell>
        </row>
        <row r="1144">
          <cell r="A1144" t="str">
            <v>UNION MELT WELDER</v>
          </cell>
          <cell r="C1144" t="str">
            <v>5.5 KVA</v>
          </cell>
          <cell r="D1144">
            <v>2.8559999999999999</v>
          </cell>
          <cell r="E1144" t="str">
            <v>Hr</v>
          </cell>
          <cell r="G1144">
            <v>3488</v>
          </cell>
          <cell r="H1144">
            <v>9961</v>
          </cell>
          <cell r="K1144">
            <v>1797</v>
          </cell>
          <cell r="L1144">
            <v>5132</v>
          </cell>
        </row>
        <row r="1145">
          <cell r="A1145" t="str">
            <v>A.C WELDER</v>
          </cell>
          <cell r="C1145" t="str">
            <v>10KVA</v>
          </cell>
          <cell r="D1145">
            <v>8.5679999999999996</v>
          </cell>
          <cell r="E1145" t="str">
            <v>Hr</v>
          </cell>
          <cell r="K1145">
            <v>107</v>
          </cell>
          <cell r="L1145">
            <v>916</v>
          </cell>
        </row>
        <row r="1146">
          <cell r="E1146" t="str">
            <v/>
          </cell>
        </row>
        <row r="1147">
          <cell r="A1147" t="str">
            <v>GOUGING M/C</v>
          </cell>
          <cell r="C1147" t="str">
            <v>중 형</v>
          </cell>
          <cell r="D1147">
            <v>3.06</v>
          </cell>
          <cell r="E1147" t="str">
            <v>Hr</v>
          </cell>
          <cell r="G1147">
            <v>3380</v>
          </cell>
          <cell r="H1147">
            <v>10342</v>
          </cell>
          <cell r="K1147">
            <v>670</v>
          </cell>
          <cell r="L1147">
            <v>2050</v>
          </cell>
        </row>
        <row r="1148">
          <cell r="A1148" t="str">
            <v>GAS CUTTING M/C</v>
          </cell>
          <cell r="C1148" t="str">
            <v>Auto형</v>
          </cell>
          <cell r="D1148">
            <v>1.24</v>
          </cell>
          <cell r="E1148" t="str">
            <v>Hr</v>
          </cell>
          <cell r="G1148">
            <v>11922</v>
          </cell>
          <cell r="H1148">
            <v>14783</v>
          </cell>
          <cell r="K1148">
            <v>119</v>
          </cell>
          <cell r="L1148">
            <v>147</v>
          </cell>
        </row>
        <row r="1149">
          <cell r="A1149" t="str">
            <v>GAS CUTTING M/C</v>
          </cell>
          <cell r="C1149" t="str">
            <v>수 동</v>
          </cell>
          <cell r="D1149">
            <v>1.8</v>
          </cell>
          <cell r="E1149" t="str">
            <v>Hr</v>
          </cell>
          <cell r="G1149">
            <v>3974</v>
          </cell>
          <cell r="H1149">
            <v>7153</v>
          </cell>
          <cell r="K1149">
            <v>115</v>
          </cell>
          <cell r="L1149">
            <v>207</v>
          </cell>
        </row>
        <row r="1150">
          <cell r="A1150" t="str">
            <v>GAS HEATING TOUCH</v>
          </cell>
          <cell r="C1150" t="str">
            <v>중 형</v>
          </cell>
          <cell r="D1150">
            <v>3.984</v>
          </cell>
          <cell r="E1150" t="str">
            <v>Hr</v>
          </cell>
          <cell r="G1150">
            <v>3174</v>
          </cell>
          <cell r="H1150">
            <v>12645</v>
          </cell>
          <cell r="K1150">
            <v>115</v>
          </cell>
          <cell r="L1150">
            <v>458</v>
          </cell>
        </row>
        <row r="1152">
          <cell r="A1152" t="str">
            <v>OVER HEAD CRANE</v>
          </cell>
          <cell r="C1152" t="str">
            <v>30 TON</v>
          </cell>
          <cell r="D1152">
            <v>0.75900000000000001</v>
          </cell>
          <cell r="E1152" t="str">
            <v>Hr</v>
          </cell>
          <cell r="G1152">
            <v>9681</v>
          </cell>
          <cell r="H1152">
            <v>7347</v>
          </cell>
          <cell r="K1152">
            <v>3338</v>
          </cell>
          <cell r="L1152">
            <v>2533</v>
          </cell>
        </row>
        <row r="1153">
          <cell r="A1153" t="str">
            <v>OVER HEAD CRANE</v>
          </cell>
          <cell r="C1153" t="str">
            <v>20 TON</v>
          </cell>
          <cell r="D1153">
            <v>0.75900000000000001</v>
          </cell>
          <cell r="E1153" t="str">
            <v>Hr</v>
          </cell>
          <cell r="G1153">
            <v>9681</v>
          </cell>
          <cell r="H1153">
            <v>7347</v>
          </cell>
          <cell r="K1153">
            <v>3338</v>
          </cell>
          <cell r="L1153">
            <v>2533</v>
          </cell>
        </row>
        <row r="1154">
          <cell r="A1154" t="str">
            <v>HYDRO PRESS</v>
          </cell>
          <cell r="C1154" t="str">
            <v>300 TON</v>
          </cell>
          <cell r="D1154">
            <v>1.7709999999999999</v>
          </cell>
          <cell r="E1154" t="str">
            <v>Hr</v>
          </cell>
          <cell r="G1154">
            <v>3281</v>
          </cell>
          <cell r="H1154">
            <v>5810</v>
          </cell>
          <cell r="K1154">
            <v>8463</v>
          </cell>
          <cell r="L1154">
            <v>14987</v>
          </cell>
        </row>
        <row r="1155">
          <cell r="A1155" t="str">
            <v>BENDING ROLLER</v>
          </cell>
          <cell r="C1155" t="str">
            <v>23 FT</v>
          </cell>
          <cell r="D1155">
            <v>1.48</v>
          </cell>
          <cell r="E1155" t="str">
            <v>Hr</v>
          </cell>
          <cell r="G1155">
            <v>4281</v>
          </cell>
          <cell r="H1155">
            <v>6335</v>
          </cell>
          <cell r="K1155">
            <v>6323</v>
          </cell>
          <cell r="L1155">
            <v>9358</v>
          </cell>
        </row>
        <row r="1156">
          <cell r="A1156" t="str">
            <v>EDGE BENDING ROLLER</v>
          </cell>
          <cell r="C1156" t="str">
            <v>23 FT</v>
          </cell>
          <cell r="D1156">
            <v>1.38</v>
          </cell>
          <cell r="E1156" t="str">
            <v>Hr</v>
          </cell>
          <cell r="G1156">
            <v>4281</v>
          </cell>
          <cell r="H1156">
            <v>5907</v>
          </cell>
          <cell r="K1156">
            <v>9484.5</v>
          </cell>
          <cell r="L1156">
            <v>13088</v>
          </cell>
        </row>
        <row r="1158">
          <cell r="A1158" t="str">
            <v>SHEARING M/C</v>
          </cell>
          <cell r="D1158">
            <v>0.64</v>
          </cell>
          <cell r="E1158" t="str">
            <v>Hr</v>
          </cell>
          <cell r="G1158">
            <v>3688</v>
          </cell>
          <cell r="H1158">
            <v>2360</v>
          </cell>
          <cell r="K1158">
            <v>3209</v>
          </cell>
          <cell r="L1158">
            <v>2053</v>
          </cell>
        </row>
        <row r="1159">
          <cell r="A1159" t="str">
            <v>DRILLING M/C</v>
          </cell>
          <cell r="C1159" t="str">
            <v>3 HP</v>
          </cell>
          <cell r="D1159">
            <v>0.36799999999999999</v>
          </cell>
          <cell r="E1159" t="str">
            <v>Hr</v>
          </cell>
          <cell r="G1159">
            <v>3401</v>
          </cell>
          <cell r="H1159">
            <v>1251</v>
          </cell>
          <cell r="K1159">
            <v>576</v>
          </cell>
          <cell r="L1159">
            <v>211</v>
          </cell>
        </row>
        <row r="1160">
          <cell r="A1160" t="str">
            <v>DRILLING M/C</v>
          </cell>
          <cell r="C1160" t="str">
            <v>Radial,5 HP</v>
          </cell>
          <cell r="D1160">
            <v>0.184</v>
          </cell>
          <cell r="E1160" t="str">
            <v>Hr</v>
          </cell>
          <cell r="G1160">
            <v>3401</v>
          </cell>
          <cell r="H1160">
            <v>625</v>
          </cell>
          <cell r="K1160">
            <v>1720</v>
          </cell>
          <cell r="L1160">
            <v>316</v>
          </cell>
        </row>
        <row r="1161">
          <cell r="A1161" t="str">
            <v>PORTABLE DRILL</v>
          </cell>
          <cell r="C1161" t="str">
            <v>0.5 HP</v>
          </cell>
          <cell r="D1161">
            <v>1.532</v>
          </cell>
          <cell r="E1161" t="str">
            <v>Hr</v>
          </cell>
          <cell r="K1161">
            <v>12</v>
          </cell>
          <cell r="L1161">
            <v>18</v>
          </cell>
        </row>
        <row r="1162">
          <cell r="A1162" t="str">
            <v>TRUCK CRANE</v>
          </cell>
          <cell r="C1162" t="str">
            <v>30 TON</v>
          </cell>
          <cell r="D1162">
            <v>0.50600000000000001</v>
          </cell>
          <cell r="E1162" t="str">
            <v>Hr</v>
          </cell>
          <cell r="G1162">
            <v>18615</v>
          </cell>
          <cell r="H1162">
            <v>9419</v>
          </cell>
          <cell r="I1162">
            <v>7046</v>
          </cell>
          <cell r="J1162">
            <v>3565</v>
          </cell>
          <cell r="K1162">
            <v>44939</v>
          </cell>
          <cell r="L1162">
            <v>22739</v>
          </cell>
        </row>
        <row r="1164">
          <cell r="A1164" t="str">
            <v>리프트 트럭</v>
          </cell>
          <cell r="C1164" t="str">
            <v xml:space="preserve"> 5 TON</v>
          </cell>
          <cell r="D1164">
            <v>0.50600000000000001</v>
          </cell>
          <cell r="E1164" t="str">
            <v>Hr</v>
          </cell>
          <cell r="G1164">
            <v>9681</v>
          </cell>
          <cell r="H1164">
            <v>4898</v>
          </cell>
          <cell r="I1164">
            <v>5116.08</v>
          </cell>
          <cell r="J1164">
            <v>2588</v>
          </cell>
          <cell r="K1164">
            <v>4863</v>
          </cell>
          <cell r="L1164">
            <v>2460</v>
          </cell>
        </row>
        <row r="1165">
          <cell r="A1165" t="str">
            <v>TRAILER</v>
          </cell>
          <cell r="C1165" t="str">
            <v>30 TON</v>
          </cell>
          <cell r="D1165">
            <v>0.50600000000000001</v>
          </cell>
          <cell r="E1165" t="str">
            <v>Hr</v>
          </cell>
          <cell r="G1165">
            <v>8683</v>
          </cell>
          <cell r="H1165">
            <v>4393</v>
          </cell>
          <cell r="I1165">
            <v>15763</v>
          </cell>
          <cell r="J1165">
            <v>7976</v>
          </cell>
          <cell r="K1165">
            <v>27414</v>
          </cell>
          <cell r="L1165">
            <v>13871</v>
          </cell>
        </row>
        <row r="1166">
          <cell r="A1166" t="str">
            <v>종       별</v>
          </cell>
          <cell r="C1166" t="str">
            <v>재 료 또 는</v>
          </cell>
          <cell r="D1166" t="str">
            <v xml:space="preserve">원 수 </v>
          </cell>
          <cell r="E1166" t="str">
            <v>단 위</v>
          </cell>
          <cell r="F1166" t="str">
            <v>총   액</v>
          </cell>
          <cell r="G1166" t="str">
            <v>노   무   비</v>
          </cell>
          <cell r="I1166" t="str">
            <v>재   료   비</v>
          </cell>
          <cell r="K1166" t="str">
            <v>경      비</v>
          </cell>
          <cell r="M1166" t="str">
            <v>비   고</v>
          </cell>
        </row>
        <row r="1167">
          <cell r="C1167" t="str">
            <v xml:space="preserve">규       격 </v>
          </cell>
          <cell r="F1167" t="str">
            <v>금   액</v>
          </cell>
          <cell r="G1167" t="str">
            <v>단  가</v>
          </cell>
          <cell r="H1167" t="str">
            <v>금   액</v>
          </cell>
          <cell r="I1167" t="str">
            <v>단  가</v>
          </cell>
          <cell r="J1167" t="str">
            <v>금   액</v>
          </cell>
          <cell r="K1167" t="str">
            <v>단  가</v>
          </cell>
          <cell r="L1167" t="str">
            <v>금   액</v>
          </cell>
        </row>
        <row r="1168">
          <cell r="A1168" t="str">
            <v>COMPRESSOR</v>
          </cell>
          <cell r="C1168" t="str">
            <v>7.1㎥/min</v>
          </cell>
          <cell r="D1168">
            <v>3.79</v>
          </cell>
          <cell r="E1168" t="str">
            <v>Hr</v>
          </cell>
          <cell r="G1168">
            <v>9681</v>
          </cell>
          <cell r="H1168">
            <v>36690</v>
          </cell>
          <cell r="I1168">
            <v>8779</v>
          </cell>
          <cell r="J1168">
            <v>33272</v>
          </cell>
          <cell r="K1168">
            <v>6250</v>
          </cell>
          <cell r="L1168">
            <v>23687</v>
          </cell>
        </row>
        <row r="1170">
          <cell r="B1170" t="str">
            <v>계</v>
          </cell>
          <cell r="F1170">
            <v>341716</v>
          </cell>
          <cell r="H1170">
            <v>157805</v>
          </cell>
          <cell r="J1170">
            <v>47401</v>
          </cell>
          <cell r="K1170" t="str">
            <v/>
          </cell>
          <cell r="L1170">
            <v>136510</v>
          </cell>
        </row>
        <row r="1195">
          <cell r="E1195" t="str">
            <v/>
          </cell>
          <cell r="F1195" t="str">
            <v>RADIAL GATE LEAF 제작 소모 자재비</v>
          </cell>
        </row>
        <row r="1196">
          <cell r="E1196" t="str">
            <v/>
          </cell>
        </row>
        <row r="1197">
          <cell r="A1197" t="str">
            <v>종       별</v>
          </cell>
          <cell r="C1197" t="str">
            <v>재 료 또 는</v>
          </cell>
          <cell r="D1197" t="str">
            <v xml:space="preserve">원 수 </v>
          </cell>
          <cell r="E1197" t="str">
            <v>단 위</v>
          </cell>
          <cell r="F1197" t="str">
            <v>총   액</v>
          </cell>
          <cell r="G1197" t="str">
            <v>노   무   비</v>
          </cell>
          <cell r="I1197" t="str">
            <v>재   료   비</v>
          </cell>
          <cell r="K1197" t="str">
            <v>경      비</v>
          </cell>
          <cell r="M1197" t="str">
            <v>비   고</v>
          </cell>
        </row>
        <row r="1198">
          <cell r="C1198" t="str">
            <v xml:space="preserve">규       격 </v>
          </cell>
          <cell r="F1198" t="str">
            <v>금   액</v>
          </cell>
          <cell r="G1198" t="str">
            <v>단  가</v>
          </cell>
          <cell r="H1198" t="str">
            <v>금   액</v>
          </cell>
          <cell r="I1198" t="str">
            <v>단  가</v>
          </cell>
          <cell r="J1198" t="str">
            <v>금   액</v>
          </cell>
          <cell r="K1198" t="str">
            <v>단  가</v>
          </cell>
          <cell r="L1198" t="str">
            <v>금   액</v>
          </cell>
        </row>
        <row r="1199">
          <cell r="A1199" t="str">
            <v>산       소</v>
          </cell>
          <cell r="C1199" t="str">
            <v>6,000L용</v>
          </cell>
          <cell r="D1199">
            <v>3.76</v>
          </cell>
          <cell r="E1199" t="str">
            <v>병</v>
          </cell>
          <cell r="G1199" t="str">
            <v/>
          </cell>
          <cell r="I1199">
            <v>12000</v>
          </cell>
          <cell r="J1199">
            <v>45120</v>
          </cell>
        </row>
        <row r="1200">
          <cell r="A1200" t="str">
            <v>아 세 치 렌</v>
          </cell>
          <cell r="C1200" t="str">
            <v>4,500L용</v>
          </cell>
          <cell r="D1200">
            <v>3.23</v>
          </cell>
          <cell r="E1200" t="str">
            <v>병</v>
          </cell>
          <cell r="I1200">
            <v>55392</v>
          </cell>
          <cell r="J1200">
            <v>178916</v>
          </cell>
        </row>
        <row r="1201">
          <cell r="A1201" t="str">
            <v>함       석</v>
          </cell>
          <cell r="C1201" t="str">
            <v>#31 x 3' x 6'</v>
          </cell>
          <cell r="D1201">
            <v>0.71</v>
          </cell>
          <cell r="E1201" t="str">
            <v>매</v>
          </cell>
          <cell r="I1201">
            <v>2825</v>
          </cell>
          <cell r="J1201">
            <v>2005</v>
          </cell>
        </row>
        <row r="1202">
          <cell r="A1202" t="str">
            <v>용   접  봉</v>
          </cell>
          <cell r="C1202" t="str">
            <v>SS400, 4M/Mx350L</v>
          </cell>
          <cell r="D1202">
            <v>24.99</v>
          </cell>
          <cell r="E1202" t="str">
            <v>KG</v>
          </cell>
          <cell r="I1202">
            <v>1260</v>
          </cell>
          <cell r="J1202">
            <v>31487</v>
          </cell>
        </row>
        <row r="1203">
          <cell r="A1203" t="str">
            <v>전       력</v>
          </cell>
          <cell r="D1203">
            <v>370</v>
          </cell>
          <cell r="E1203" t="str">
            <v>KWH</v>
          </cell>
          <cell r="K1203">
            <v>61.6</v>
          </cell>
          <cell r="L1203">
            <v>22792</v>
          </cell>
        </row>
        <row r="1204">
          <cell r="E1204" t="str">
            <v/>
          </cell>
          <cell r="K1204" t="str">
            <v/>
          </cell>
        </row>
        <row r="1206">
          <cell r="B1206" t="str">
            <v>계</v>
          </cell>
          <cell r="F1206">
            <v>280320</v>
          </cell>
          <cell r="J1206">
            <v>257528</v>
          </cell>
          <cell r="L1206">
            <v>22792</v>
          </cell>
        </row>
        <row r="1224">
          <cell r="E1224" t="str">
            <v/>
          </cell>
          <cell r="F1224" t="str">
            <v>RADIAL GATE GUIDE FRAME 제작 인건비</v>
          </cell>
        </row>
        <row r="1225">
          <cell r="E1225" t="str">
            <v/>
          </cell>
        </row>
        <row r="1226">
          <cell r="A1226" t="str">
            <v>종       별</v>
          </cell>
          <cell r="C1226" t="str">
            <v>재 료 또 는</v>
          </cell>
          <cell r="D1226" t="str">
            <v xml:space="preserve">원 수 </v>
          </cell>
          <cell r="E1226" t="str">
            <v>단 위</v>
          </cell>
          <cell r="F1226" t="str">
            <v>총   액</v>
          </cell>
          <cell r="G1226" t="str">
            <v>노   무   비</v>
          </cell>
          <cell r="I1226" t="str">
            <v>재   료   비</v>
          </cell>
          <cell r="K1226" t="str">
            <v>경      비</v>
          </cell>
          <cell r="M1226" t="str">
            <v>비   고</v>
          </cell>
        </row>
        <row r="1227">
          <cell r="C1227" t="str">
            <v xml:space="preserve">규       격 </v>
          </cell>
          <cell r="F1227" t="str">
            <v>금   액</v>
          </cell>
          <cell r="G1227" t="str">
            <v>단  가</v>
          </cell>
          <cell r="H1227" t="str">
            <v>금   액</v>
          </cell>
          <cell r="I1227" t="str">
            <v>단  가</v>
          </cell>
          <cell r="J1227" t="str">
            <v>금   액</v>
          </cell>
          <cell r="K1227" t="str">
            <v>단  가</v>
          </cell>
          <cell r="L1227" t="str">
            <v>금   액</v>
          </cell>
        </row>
        <row r="1228">
          <cell r="A1228" t="str">
            <v>기 술 관 리</v>
          </cell>
          <cell r="C1228" t="str">
            <v>기계기사1급</v>
          </cell>
          <cell r="D1228">
            <v>8</v>
          </cell>
          <cell r="E1228" t="str">
            <v>인</v>
          </cell>
          <cell r="G1228">
            <v>97488</v>
          </cell>
          <cell r="H1228">
            <v>779904</v>
          </cell>
        </row>
        <row r="1229">
          <cell r="A1229" t="str">
            <v>재료 절단 사도</v>
          </cell>
          <cell r="C1229" t="str">
            <v>제   도   공</v>
          </cell>
          <cell r="D1229">
            <v>2</v>
          </cell>
          <cell r="E1229" t="str">
            <v>인</v>
          </cell>
          <cell r="G1229">
            <v>32747</v>
          </cell>
          <cell r="H1229">
            <v>65494</v>
          </cell>
        </row>
        <row r="1230">
          <cell r="A1230" t="str">
            <v/>
          </cell>
          <cell r="B1230" t="str">
            <v>현    도</v>
          </cell>
          <cell r="C1230" t="str">
            <v>현   도   공</v>
          </cell>
          <cell r="D1230">
            <v>1.4</v>
          </cell>
          <cell r="E1230" t="str">
            <v>인</v>
          </cell>
          <cell r="G1230">
            <v>28487</v>
          </cell>
          <cell r="H1230">
            <v>39881</v>
          </cell>
        </row>
        <row r="1231">
          <cell r="A1231" t="str">
            <v/>
          </cell>
          <cell r="B1231" t="str">
            <v>괘    서</v>
          </cell>
          <cell r="C1231" t="str">
            <v>마   킹   공</v>
          </cell>
          <cell r="D1231">
            <v>2.8</v>
          </cell>
          <cell r="E1231" t="str">
            <v>인</v>
          </cell>
          <cell r="G1231">
            <v>26924</v>
          </cell>
          <cell r="H1231">
            <v>75387</v>
          </cell>
        </row>
        <row r="1232">
          <cell r="A1232" t="str">
            <v/>
          </cell>
          <cell r="B1232" t="str">
            <v>절    단</v>
          </cell>
          <cell r="C1232" t="str">
            <v>절   단   공</v>
          </cell>
          <cell r="D1232">
            <v>0.52</v>
          </cell>
          <cell r="E1232" t="str">
            <v>인</v>
          </cell>
          <cell r="G1232">
            <v>65881</v>
          </cell>
          <cell r="H1232">
            <v>34258</v>
          </cell>
        </row>
        <row r="1234">
          <cell r="A1234" t="str">
            <v>단재가공 괘서</v>
          </cell>
          <cell r="C1234" t="str">
            <v>마   킹   공</v>
          </cell>
          <cell r="D1234">
            <v>2.8</v>
          </cell>
          <cell r="E1234" t="str">
            <v>인</v>
          </cell>
          <cell r="G1234">
            <v>26250</v>
          </cell>
          <cell r="H1234">
            <v>73500</v>
          </cell>
        </row>
        <row r="1235">
          <cell r="A1235" t="str">
            <v/>
          </cell>
          <cell r="B1235" t="str">
            <v>절    단</v>
          </cell>
          <cell r="C1235" t="str">
            <v>산소 절단공</v>
          </cell>
          <cell r="D1235">
            <v>0.26</v>
          </cell>
          <cell r="E1235" t="str">
            <v>인</v>
          </cell>
          <cell r="G1235">
            <v>31794</v>
          </cell>
          <cell r="H1235">
            <v>8266</v>
          </cell>
        </row>
        <row r="1236">
          <cell r="C1236" t="str">
            <v>프랜트기계설치공</v>
          </cell>
          <cell r="D1236">
            <v>2.2999999999999998</v>
          </cell>
          <cell r="E1236" t="str">
            <v>인</v>
          </cell>
          <cell r="G1236">
            <v>80805</v>
          </cell>
          <cell r="H1236">
            <v>185851</v>
          </cell>
        </row>
        <row r="1237">
          <cell r="B1237" t="str">
            <v>EDGE가공</v>
          </cell>
          <cell r="C1237" t="str">
            <v>산소 절단공</v>
          </cell>
          <cell r="D1237">
            <v>1.1000000000000001</v>
          </cell>
          <cell r="E1237" t="str">
            <v>인</v>
          </cell>
          <cell r="G1237">
            <v>31794</v>
          </cell>
          <cell r="H1237">
            <v>34973</v>
          </cell>
        </row>
        <row r="1238">
          <cell r="A1238" t="str">
            <v/>
          </cell>
          <cell r="B1238" t="str">
            <v>용    접</v>
          </cell>
          <cell r="C1238" t="str">
            <v>프랜트 용접공</v>
          </cell>
          <cell r="D1238">
            <v>0.78</v>
          </cell>
          <cell r="E1238" t="str">
            <v>인</v>
          </cell>
          <cell r="G1238">
            <v>95379</v>
          </cell>
          <cell r="H1238">
            <v>74395</v>
          </cell>
        </row>
        <row r="1240">
          <cell r="A1240" t="str">
            <v/>
          </cell>
          <cell r="B1240" t="str">
            <v>교    정</v>
          </cell>
          <cell r="C1240" t="str">
            <v>프랜트 제관공</v>
          </cell>
          <cell r="D1240">
            <v>0.75</v>
          </cell>
          <cell r="E1240" t="str">
            <v>인</v>
          </cell>
          <cell r="G1240">
            <v>81966</v>
          </cell>
          <cell r="H1240">
            <v>61474</v>
          </cell>
        </row>
        <row r="1241">
          <cell r="B1241" t="str">
            <v>HOLING</v>
          </cell>
          <cell r="C1241" t="str">
            <v>프랜트 제관공</v>
          </cell>
          <cell r="D1241">
            <v>0.62</v>
          </cell>
          <cell r="E1241" t="str">
            <v>인</v>
          </cell>
          <cell r="G1241">
            <v>81966</v>
          </cell>
          <cell r="H1241">
            <v>50818</v>
          </cell>
        </row>
        <row r="1242">
          <cell r="A1242" t="str">
            <v>부분조립,취부조정</v>
          </cell>
          <cell r="C1242" t="str">
            <v>프랜트기계설치공</v>
          </cell>
          <cell r="D1242">
            <v>6.2</v>
          </cell>
          <cell r="E1242" t="str">
            <v>인</v>
          </cell>
          <cell r="G1242">
            <v>80805</v>
          </cell>
          <cell r="H1242">
            <v>500991</v>
          </cell>
        </row>
        <row r="1243">
          <cell r="A1243" t="str">
            <v/>
          </cell>
          <cell r="B1243" t="str">
            <v>용    접</v>
          </cell>
          <cell r="C1243" t="str">
            <v>프랜트 용접공</v>
          </cell>
          <cell r="D1243">
            <v>3.9</v>
          </cell>
          <cell r="E1243" t="str">
            <v>인</v>
          </cell>
          <cell r="G1243">
            <v>95379</v>
          </cell>
          <cell r="H1243">
            <v>371978</v>
          </cell>
        </row>
        <row r="1244">
          <cell r="A1244" t="str">
            <v/>
          </cell>
          <cell r="B1244" t="str">
            <v>교    정</v>
          </cell>
          <cell r="C1244" t="str">
            <v>프랜트 제관공</v>
          </cell>
          <cell r="D1244">
            <v>1.75</v>
          </cell>
          <cell r="E1244" t="str">
            <v>인</v>
          </cell>
          <cell r="G1244">
            <v>81966</v>
          </cell>
          <cell r="H1244">
            <v>143440</v>
          </cell>
        </row>
        <row r="1246">
          <cell r="A1246" t="str">
            <v>기 계 가 공</v>
          </cell>
          <cell r="C1246" t="str">
            <v>기   계   공</v>
          </cell>
          <cell r="D1246">
            <v>10</v>
          </cell>
          <cell r="E1246" t="str">
            <v>인</v>
          </cell>
          <cell r="G1246">
            <v>58906</v>
          </cell>
          <cell r="H1246">
            <v>589060</v>
          </cell>
        </row>
        <row r="1247">
          <cell r="A1247" t="str">
            <v>가 조 립,조 립</v>
          </cell>
          <cell r="C1247" t="str">
            <v>프랜트기계설치공</v>
          </cell>
          <cell r="D1247">
            <v>2</v>
          </cell>
          <cell r="E1247" t="str">
            <v>인</v>
          </cell>
          <cell r="G1247">
            <v>80805</v>
          </cell>
          <cell r="H1247">
            <v>161610</v>
          </cell>
        </row>
        <row r="1248">
          <cell r="A1248" t="str">
            <v/>
          </cell>
          <cell r="B1248" t="str">
            <v>해    체</v>
          </cell>
          <cell r="C1248" t="str">
            <v>프랜트기계설치공</v>
          </cell>
          <cell r="D1248">
            <v>1</v>
          </cell>
          <cell r="E1248" t="str">
            <v>인</v>
          </cell>
          <cell r="G1248">
            <v>80805</v>
          </cell>
          <cell r="H1248">
            <v>80805</v>
          </cell>
        </row>
        <row r="1249">
          <cell r="A1249" t="str">
            <v>운 반 조 작</v>
          </cell>
          <cell r="C1249" t="str">
            <v>특수 비계공</v>
          </cell>
          <cell r="D1249">
            <v>5</v>
          </cell>
          <cell r="E1249" t="str">
            <v>인</v>
          </cell>
          <cell r="G1249">
            <v>85884</v>
          </cell>
          <cell r="H1249">
            <v>429420</v>
          </cell>
        </row>
        <row r="1250">
          <cell r="A1250" t="str">
            <v>동 력 조 작</v>
          </cell>
          <cell r="C1250" t="str">
            <v>프랜트 전공</v>
          </cell>
          <cell r="D1250">
            <v>2</v>
          </cell>
          <cell r="E1250" t="str">
            <v>인</v>
          </cell>
          <cell r="G1250">
            <v>64285</v>
          </cell>
          <cell r="H1250">
            <v>128570</v>
          </cell>
        </row>
        <row r="1252">
          <cell r="A1252" t="str">
            <v xml:space="preserve">      보 조</v>
          </cell>
          <cell r="C1252" t="str">
            <v>특 별 인 부</v>
          </cell>
          <cell r="D1252">
            <v>2.5</v>
          </cell>
          <cell r="E1252" t="str">
            <v>인</v>
          </cell>
          <cell r="G1252">
            <v>57379</v>
          </cell>
          <cell r="H1252">
            <v>143447</v>
          </cell>
        </row>
        <row r="1253">
          <cell r="A1253" t="str">
            <v>종       별</v>
          </cell>
          <cell r="C1253" t="str">
            <v>재 료 또 는</v>
          </cell>
          <cell r="D1253" t="str">
            <v xml:space="preserve">원 수 </v>
          </cell>
          <cell r="E1253" t="str">
            <v>단 위</v>
          </cell>
          <cell r="F1253" t="str">
            <v>총   액</v>
          </cell>
          <cell r="G1253" t="str">
            <v>노   무   비</v>
          </cell>
          <cell r="I1253" t="str">
            <v>재   료   비</v>
          </cell>
          <cell r="K1253" t="str">
            <v>경      비</v>
          </cell>
          <cell r="M1253" t="str">
            <v>비   고</v>
          </cell>
        </row>
        <row r="1254">
          <cell r="C1254" t="str">
            <v xml:space="preserve">규       격 </v>
          </cell>
          <cell r="F1254" t="str">
            <v>금   액</v>
          </cell>
          <cell r="G1254" t="str">
            <v>단  가</v>
          </cell>
          <cell r="H1254" t="str">
            <v>금   액</v>
          </cell>
          <cell r="I1254" t="str">
            <v>단  가</v>
          </cell>
          <cell r="J1254" t="str">
            <v>금   액</v>
          </cell>
          <cell r="K1254" t="str">
            <v>단  가</v>
          </cell>
          <cell r="L1254" t="str">
            <v>금   액</v>
          </cell>
        </row>
        <row r="1255">
          <cell r="A1255" t="str">
            <v>검      사</v>
          </cell>
          <cell r="C1255" t="str">
            <v>노무비의 7%</v>
          </cell>
          <cell r="D1255" t="str">
            <v>1</v>
          </cell>
          <cell r="E1255" t="str">
            <v>식</v>
          </cell>
          <cell r="H1255">
            <v>282346</v>
          </cell>
        </row>
        <row r="1256">
          <cell r="E1256" t="str">
            <v/>
          </cell>
          <cell r="F1256" t="str">
            <v/>
          </cell>
          <cell r="H1256" t="str">
            <v/>
          </cell>
        </row>
        <row r="1257">
          <cell r="A1257" t="str">
            <v xml:space="preserve">       계</v>
          </cell>
          <cell r="F1257">
            <v>4315868</v>
          </cell>
          <cell r="H1257">
            <v>4315868</v>
          </cell>
        </row>
        <row r="1282">
          <cell r="E1282" t="str">
            <v/>
          </cell>
          <cell r="F1282" t="str">
            <v>RADIAL GATE GUIDE FRAME 제작 소모 자재비</v>
          </cell>
        </row>
        <row r="1283">
          <cell r="E1283" t="str">
            <v/>
          </cell>
        </row>
        <row r="1284">
          <cell r="A1284" t="str">
            <v>종       별</v>
          </cell>
          <cell r="C1284" t="str">
            <v>재 료 또 는</v>
          </cell>
          <cell r="D1284" t="str">
            <v xml:space="preserve">원 수 </v>
          </cell>
          <cell r="E1284" t="str">
            <v>단 위</v>
          </cell>
          <cell r="F1284" t="str">
            <v>총   액</v>
          </cell>
          <cell r="G1284" t="str">
            <v>노   무   비</v>
          </cell>
          <cell r="I1284" t="str">
            <v>재   료   비</v>
          </cell>
          <cell r="K1284" t="str">
            <v>경      비</v>
          </cell>
          <cell r="M1284" t="str">
            <v>비   고</v>
          </cell>
        </row>
        <row r="1285">
          <cell r="C1285" t="str">
            <v xml:space="preserve">규       격 </v>
          </cell>
          <cell r="F1285" t="str">
            <v>금   액</v>
          </cell>
          <cell r="G1285" t="str">
            <v>단  가</v>
          </cell>
          <cell r="H1285" t="str">
            <v>금   액</v>
          </cell>
          <cell r="I1285" t="str">
            <v>단  가</v>
          </cell>
          <cell r="J1285" t="str">
            <v>금   액</v>
          </cell>
          <cell r="K1285" t="str">
            <v>단  가</v>
          </cell>
          <cell r="L1285" t="str">
            <v>금   액</v>
          </cell>
        </row>
        <row r="1286">
          <cell r="A1286" t="str">
            <v>산       소</v>
          </cell>
          <cell r="C1286" t="str">
            <v>6,000L용</v>
          </cell>
          <cell r="D1286">
            <v>2.2000000000000002</v>
          </cell>
          <cell r="E1286" t="str">
            <v>병</v>
          </cell>
          <cell r="G1286" t="str">
            <v/>
          </cell>
          <cell r="I1286">
            <v>12000</v>
          </cell>
          <cell r="J1286">
            <v>26400</v>
          </cell>
        </row>
        <row r="1287">
          <cell r="A1287" t="str">
            <v>아 세 치 렌</v>
          </cell>
          <cell r="C1287" t="str">
            <v>2,100L용</v>
          </cell>
          <cell r="D1287">
            <v>1.6</v>
          </cell>
          <cell r="E1287" t="str">
            <v>병</v>
          </cell>
          <cell r="I1287">
            <v>25849</v>
          </cell>
          <cell r="J1287">
            <v>41358</v>
          </cell>
        </row>
        <row r="1288">
          <cell r="A1288" t="str">
            <v>함       석</v>
          </cell>
          <cell r="C1288" t="str">
            <v>#32 x 3' x 6'</v>
          </cell>
          <cell r="D1288">
            <v>1.7</v>
          </cell>
          <cell r="E1288" t="str">
            <v>매</v>
          </cell>
          <cell r="I1288">
            <v>2597</v>
          </cell>
          <cell r="J1288">
            <v>4414</v>
          </cell>
        </row>
        <row r="1289">
          <cell r="A1289" t="str">
            <v>용   접  봉</v>
          </cell>
          <cell r="C1289" t="str">
            <v>SS41+STS304,4M/M</v>
          </cell>
          <cell r="D1289">
            <v>22.5</v>
          </cell>
          <cell r="E1289" t="str">
            <v>KG</v>
          </cell>
          <cell r="I1289">
            <v>3360</v>
          </cell>
          <cell r="J1289">
            <v>75600</v>
          </cell>
        </row>
        <row r="1290">
          <cell r="A1290" t="str">
            <v>전       력</v>
          </cell>
          <cell r="D1290">
            <v>595</v>
          </cell>
          <cell r="E1290" t="str">
            <v>KWH</v>
          </cell>
          <cell r="I1290" t="str">
            <v/>
          </cell>
          <cell r="K1290">
            <v>61.6</v>
          </cell>
          <cell r="L1290">
            <v>36652</v>
          </cell>
        </row>
        <row r="1291">
          <cell r="A1291" t="str">
            <v/>
          </cell>
          <cell r="C1291" t="str">
            <v/>
          </cell>
          <cell r="D1291" t="str">
            <v/>
          </cell>
          <cell r="E1291" t="str">
            <v/>
          </cell>
          <cell r="I1291" t="str">
            <v/>
          </cell>
          <cell r="K1291" t="str">
            <v/>
          </cell>
        </row>
        <row r="1293">
          <cell r="L1293" t="str">
            <v/>
          </cell>
        </row>
        <row r="1294">
          <cell r="B1294" t="str">
            <v>계</v>
          </cell>
          <cell r="F1294">
            <v>184424</v>
          </cell>
          <cell r="J1294">
            <v>147772</v>
          </cell>
          <cell r="L1294">
            <v>36652</v>
          </cell>
        </row>
        <row r="1295">
          <cell r="F1295" t="str">
            <v/>
          </cell>
          <cell r="J1295" t="str">
            <v/>
          </cell>
          <cell r="L1295" t="str">
            <v/>
          </cell>
        </row>
        <row r="1296">
          <cell r="F1296" t="str">
            <v/>
          </cell>
          <cell r="J1296" t="str">
            <v/>
          </cell>
          <cell r="L1296" t="str">
            <v/>
          </cell>
        </row>
        <row r="1297">
          <cell r="F1297" t="str">
            <v/>
          </cell>
          <cell r="J1297" t="str">
            <v/>
          </cell>
          <cell r="L1297" t="str">
            <v/>
          </cell>
        </row>
        <row r="1298">
          <cell r="F1298" t="str">
            <v/>
          </cell>
          <cell r="J1298" t="str">
            <v/>
          </cell>
          <cell r="L1298" t="str">
            <v/>
          </cell>
        </row>
        <row r="1299">
          <cell r="F1299" t="str">
            <v/>
          </cell>
          <cell r="J1299" t="str">
            <v/>
          </cell>
          <cell r="L1299" t="str">
            <v/>
          </cell>
        </row>
        <row r="1300">
          <cell r="F1300" t="str">
            <v/>
          </cell>
          <cell r="J1300" t="str">
            <v/>
          </cell>
          <cell r="L1300" t="str">
            <v/>
          </cell>
        </row>
        <row r="1301">
          <cell r="F1301" t="str">
            <v/>
          </cell>
          <cell r="J1301" t="str">
            <v/>
          </cell>
          <cell r="L1301" t="str">
            <v/>
          </cell>
        </row>
        <row r="1302">
          <cell r="F1302" t="str">
            <v/>
          </cell>
          <cell r="J1302" t="str">
            <v/>
          </cell>
          <cell r="L1302" t="str">
            <v/>
          </cell>
        </row>
        <row r="1303">
          <cell r="F1303" t="str">
            <v/>
          </cell>
          <cell r="J1303" t="str">
            <v/>
          </cell>
          <cell r="L1303" t="str">
            <v/>
          </cell>
        </row>
        <row r="1304">
          <cell r="F1304" t="str">
            <v/>
          </cell>
          <cell r="J1304" t="str">
            <v/>
          </cell>
          <cell r="L1304" t="str">
            <v/>
          </cell>
        </row>
        <row r="1305">
          <cell r="F1305" t="str">
            <v/>
          </cell>
          <cell r="J1305" t="str">
            <v/>
          </cell>
          <cell r="L1305" t="str">
            <v/>
          </cell>
        </row>
        <row r="1306">
          <cell r="F1306" t="str">
            <v/>
          </cell>
          <cell r="J1306" t="str">
            <v/>
          </cell>
          <cell r="L1306" t="str">
            <v/>
          </cell>
        </row>
        <row r="1307">
          <cell r="F1307" t="str">
            <v/>
          </cell>
          <cell r="J1307" t="str">
            <v/>
          </cell>
          <cell r="L1307" t="str">
            <v/>
          </cell>
        </row>
        <row r="1308">
          <cell r="F1308" t="str">
            <v/>
          </cell>
          <cell r="J1308" t="str">
            <v/>
          </cell>
          <cell r="L1308" t="str">
            <v/>
          </cell>
        </row>
        <row r="1309">
          <cell r="F1309" t="str">
            <v/>
          </cell>
          <cell r="J1309" t="str">
            <v/>
          </cell>
          <cell r="L1309" t="str">
            <v/>
          </cell>
        </row>
        <row r="1310">
          <cell r="F1310" t="str">
            <v/>
          </cell>
          <cell r="J1310" t="str">
            <v/>
          </cell>
          <cell r="L1310" t="str">
            <v/>
          </cell>
        </row>
        <row r="1311">
          <cell r="E1311" t="str">
            <v/>
          </cell>
          <cell r="F1311" t="str">
            <v>RADIAL GATE ANCHORAGE 제작 인건비</v>
          </cell>
        </row>
        <row r="1312">
          <cell r="E1312" t="str">
            <v/>
          </cell>
        </row>
        <row r="1313">
          <cell r="A1313" t="str">
            <v>종       별</v>
          </cell>
          <cell r="C1313" t="str">
            <v>재 료 또 는</v>
          </cell>
          <cell r="D1313" t="str">
            <v xml:space="preserve">원 수 </v>
          </cell>
          <cell r="E1313" t="str">
            <v>단 위</v>
          </cell>
          <cell r="F1313" t="str">
            <v>총   액</v>
          </cell>
          <cell r="G1313" t="str">
            <v>노   무   비</v>
          </cell>
          <cell r="I1313" t="str">
            <v>재   료   비</v>
          </cell>
          <cell r="K1313" t="str">
            <v>경      비</v>
          </cell>
          <cell r="M1313" t="str">
            <v>비   고</v>
          </cell>
        </row>
        <row r="1314">
          <cell r="C1314" t="str">
            <v xml:space="preserve">규       격 </v>
          </cell>
          <cell r="F1314" t="str">
            <v>금   액</v>
          </cell>
          <cell r="G1314" t="str">
            <v>단  가</v>
          </cell>
          <cell r="H1314" t="str">
            <v>금   액</v>
          </cell>
          <cell r="I1314" t="str">
            <v>단  가</v>
          </cell>
          <cell r="J1314" t="str">
            <v>금   액</v>
          </cell>
          <cell r="K1314" t="str">
            <v>단  가</v>
          </cell>
          <cell r="L1314" t="str">
            <v>금   액</v>
          </cell>
        </row>
        <row r="1315">
          <cell r="A1315" t="str">
            <v>기 술 관 리</v>
          </cell>
          <cell r="C1315" t="str">
            <v>기계기사1급</v>
          </cell>
          <cell r="D1315">
            <v>1.6</v>
          </cell>
          <cell r="E1315" t="str">
            <v>인</v>
          </cell>
          <cell r="G1315">
            <v>97488</v>
          </cell>
          <cell r="H1315">
            <v>155980</v>
          </cell>
        </row>
        <row r="1316">
          <cell r="A1316" t="str">
            <v>재료 절단 사도</v>
          </cell>
          <cell r="C1316" t="str">
            <v>제   도   공</v>
          </cell>
          <cell r="D1316">
            <v>0.5</v>
          </cell>
          <cell r="E1316" t="str">
            <v>인</v>
          </cell>
          <cell r="G1316">
            <v>32747</v>
          </cell>
          <cell r="H1316">
            <v>16373</v>
          </cell>
        </row>
        <row r="1317">
          <cell r="A1317" t="str">
            <v/>
          </cell>
          <cell r="B1317" t="str">
            <v>현    도</v>
          </cell>
          <cell r="C1317" t="str">
            <v>현   도   공</v>
          </cell>
          <cell r="D1317">
            <v>0.2</v>
          </cell>
          <cell r="E1317" t="str">
            <v>인</v>
          </cell>
          <cell r="G1317">
            <v>28487</v>
          </cell>
          <cell r="H1317">
            <v>5697</v>
          </cell>
        </row>
        <row r="1318">
          <cell r="A1318" t="str">
            <v/>
          </cell>
          <cell r="B1318" t="str">
            <v>괘    서</v>
          </cell>
          <cell r="C1318" t="str">
            <v>마   킹   공</v>
          </cell>
          <cell r="D1318">
            <v>1.3</v>
          </cell>
          <cell r="E1318" t="str">
            <v>인</v>
          </cell>
          <cell r="G1318">
            <v>26924</v>
          </cell>
          <cell r="H1318">
            <v>35001</v>
          </cell>
        </row>
        <row r="1319">
          <cell r="B1319" t="str">
            <v>절    단</v>
          </cell>
          <cell r="C1319" t="str">
            <v>절   단   공</v>
          </cell>
          <cell r="D1319">
            <v>0.28000000000000003</v>
          </cell>
          <cell r="E1319" t="str">
            <v>인</v>
          </cell>
          <cell r="G1319">
            <v>65881</v>
          </cell>
          <cell r="H1319">
            <v>18446</v>
          </cell>
        </row>
        <row r="1321">
          <cell r="A1321" t="str">
            <v/>
          </cell>
          <cell r="B1321" t="str">
            <v>교    정</v>
          </cell>
          <cell r="C1321" t="str">
            <v>프랜트 제관공</v>
          </cell>
          <cell r="D1321">
            <v>0.5</v>
          </cell>
          <cell r="E1321" t="str">
            <v>인</v>
          </cell>
          <cell r="G1321">
            <v>81966</v>
          </cell>
          <cell r="H1321">
            <v>40983</v>
          </cell>
        </row>
        <row r="1322">
          <cell r="A1322" t="str">
            <v>단재가공 괘서</v>
          </cell>
          <cell r="C1322" t="str">
            <v>마   킹   공</v>
          </cell>
          <cell r="D1322">
            <v>1.3</v>
          </cell>
          <cell r="E1322" t="str">
            <v>인</v>
          </cell>
          <cell r="G1322">
            <v>26924</v>
          </cell>
          <cell r="H1322">
            <v>35001</v>
          </cell>
        </row>
        <row r="1323">
          <cell r="A1323" t="str">
            <v/>
          </cell>
          <cell r="B1323" t="str">
            <v>절    단</v>
          </cell>
          <cell r="C1323" t="str">
            <v>절   단   공</v>
          </cell>
          <cell r="D1323">
            <v>0.14000000000000001</v>
          </cell>
          <cell r="E1323" t="str">
            <v>인</v>
          </cell>
          <cell r="G1323">
            <v>65881</v>
          </cell>
          <cell r="H1323">
            <v>9223</v>
          </cell>
        </row>
        <row r="1324">
          <cell r="A1324" t="str">
            <v>EDGE     가공</v>
          </cell>
          <cell r="C1324" t="str">
            <v>산 소 절 단 공</v>
          </cell>
          <cell r="D1324">
            <v>0.14000000000000001</v>
          </cell>
          <cell r="E1324" t="str">
            <v>인</v>
          </cell>
          <cell r="G1324">
            <v>31794</v>
          </cell>
          <cell r="H1324">
            <v>4451</v>
          </cell>
        </row>
        <row r="1325">
          <cell r="A1325" t="str">
            <v/>
          </cell>
          <cell r="B1325" t="str">
            <v>용    접</v>
          </cell>
          <cell r="C1325" t="str">
            <v>프랜트 용접공</v>
          </cell>
          <cell r="D1325">
            <v>1</v>
          </cell>
          <cell r="E1325" t="str">
            <v>인</v>
          </cell>
          <cell r="G1325">
            <v>95379</v>
          </cell>
          <cell r="H1325">
            <v>95379</v>
          </cell>
        </row>
        <row r="1327">
          <cell r="B1327" t="str">
            <v>교    정</v>
          </cell>
          <cell r="C1327" t="str">
            <v>프랜트 제관공</v>
          </cell>
          <cell r="D1327">
            <v>0.75</v>
          </cell>
          <cell r="E1327" t="str">
            <v>인</v>
          </cell>
          <cell r="G1327">
            <v>81966</v>
          </cell>
          <cell r="H1327">
            <v>61474</v>
          </cell>
          <cell r="M1327" t="str">
            <v/>
          </cell>
        </row>
        <row r="1328">
          <cell r="A1328" t="str">
            <v>HOLING</v>
          </cell>
          <cell r="C1328" t="str">
            <v>프랜트 제관공</v>
          </cell>
          <cell r="D1328">
            <v>0.37</v>
          </cell>
          <cell r="E1328" t="str">
            <v>인</v>
          </cell>
          <cell r="G1328">
            <v>81966</v>
          </cell>
          <cell r="H1328">
            <v>30327</v>
          </cell>
        </row>
        <row r="1329">
          <cell r="A1329" t="str">
            <v>부분조립취부조정</v>
          </cell>
          <cell r="C1329" t="str">
            <v>프랜트기계설치공</v>
          </cell>
          <cell r="D1329">
            <v>2.5</v>
          </cell>
          <cell r="E1329" t="str">
            <v>인</v>
          </cell>
          <cell r="G1329">
            <v>80805</v>
          </cell>
          <cell r="H1329">
            <v>202012</v>
          </cell>
        </row>
        <row r="1330">
          <cell r="B1330" t="str">
            <v>용    접</v>
          </cell>
          <cell r="C1330" t="str">
            <v>프랜트 용접공</v>
          </cell>
          <cell r="D1330">
            <v>6.8</v>
          </cell>
          <cell r="E1330" t="str">
            <v>인</v>
          </cell>
          <cell r="G1330">
            <v>95379</v>
          </cell>
          <cell r="H1330">
            <v>648577</v>
          </cell>
        </row>
        <row r="1331">
          <cell r="B1331" t="str">
            <v>절    단</v>
          </cell>
          <cell r="C1331" t="str">
            <v>산 소 절 단 공</v>
          </cell>
          <cell r="D1331">
            <v>0.08</v>
          </cell>
          <cell r="E1331" t="str">
            <v>인</v>
          </cell>
          <cell r="G1331">
            <v>31794</v>
          </cell>
          <cell r="H1331">
            <v>2543</v>
          </cell>
        </row>
        <row r="1332">
          <cell r="E1332" t="str">
            <v/>
          </cell>
        </row>
        <row r="1333">
          <cell r="A1333" t="str">
            <v>부분조립 수정</v>
          </cell>
          <cell r="C1333" t="str">
            <v>프랜트 제관공</v>
          </cell>
          <cell r="D1333">
            <v>1.75</v>
          </cell>
          <cell r="E1333" t="str">
            <v>인</v>
          </cell>
          <cell r="G1333">
            <v>81966</v>
          </cell>
          <cell r="H1333">
            <v>143440</v>
          </cell>
        </row>
        <row r="1334">
          <cell r="A1334" t="str">
            <v>GRINDING</v>
          </cell>
          <cell r="C1334" t="str">
            <v>프랜트 제관공</v>
          </cell>
          <cell r="D1334">
            <v>1.5</v>
          </cell>
          <cell r="E1334" t="str">
            <v>인</v>
          </cell>
          <cell r="G1334">
            <v>81966</v>
          </cell>
          <cell r="H1334">
            <v>122949</v>
          </cell>
        </row>
        <row r="1335">
          <cell r="C1335" t="str">
            <v>연 마 공 (기계)</v>
          </cell>
          <cell r="D1335">
            <v>0.13</v>
          </cell>
          <cell r="E1335" t="str">
            <v>인</v>
          </cell>
          <cell r="G1335">
            <v>26032</v>
          </cell>
          <cell r="H1335">
            <v>3384</v>
          </cell>
        </row>
        <row r="1336">
          <cell r="A1336" t="str">
            <v>가 조 립 조립</v>
          </cell>
          <cell r="C1336" t="str">
            <v>프랜트기계설치공</v>
          </cell>
          <cell r="D1336">
            <v>2</v>
          </cell>
          <cell r="E1336" t="str">
            <v>인</v>
          </cell>
          <cell r="G1336">
            <v>80805</v>
          </cell>
          <cell r="H1336">
            <v>161610</v>
          </cell>
        </row>
        <row r="1337">
          <cell r="B1337" t="str">
            <v>해    체</v>
          </cell>
          <cell r="C1337" t="str">
            <v>프랜트기계설치공</v>
          </cell>
          <cell r="D1337">
            <v>1</v>
          </cell>
          <cell r="E1337" t="str">
            <v>인</v>
          </cell>
          <cell r="G1337">
            <v>80805</v>
          </cell>
          <cell r="H1337">
            <v>80805</v>
          </cell>
        </row>
        <row r="1338">
          <cell r="E1338" t="str">
            <v/>
          </cell>
        </row>
        <row r="1339">
          <cell r="A1339" t="str">
            <v>운 반 조 작</v>
          </cell>
          <cell r="C1339" t="str">
            <v>특 수 비 계 공</v>
          </cell>
          <cell r="D1339">
            <v>3.3</v>
          </cell>
          <cell r="E1339" t="str">
            <v>인</v>
          </cell>
          <cell r="G1339">
            <v>85884</v>
          </cell>
          <cell r="H1339">
            <v>283417</v>
          </cell>
        </row>
        <row r="1340">
          <cell r="A1340" t="str">
            <v>종       별</v>
          </cell>
          <cell r="C1340" t="str">
            <v>재 료 또 는</v>
          </cell>
          <cell r="D1340" t="str">
            <v xml:space="preserve">원 수 </v>
          </cell>
          <cell r="E1340" t="str">
            <v>단 위</v>
          </cell>
          <cell r="F1340" t="str">
            <v>총   액</v>
          </cell>
          <cell r="G1340" t="str">
            <v>노   무   비</v>
          </cell>
          <cell r="I1340" t="str">
            <v>재   료   비</v>
          </cell>
          <cell r="K1340" t="str">
            <v>경      비</v>
          </cell>
          <cell r="M1340" t="str">
            <v>비   고</v>
          </cell>
        </row>
        <row r="1341">
          <cell r="C1341" t="str">
            <v xml:space="preserve">규       격 </v>
          </cell>
          <cell r="F1341" t="str">
            <v>금   액</v>
          </cell>
          <cell r="G1341" t="str">
            <v>단  가</v>
          </cell>
          <cell r="H1341" t="str">
            <v>금   액</v>
          </cell>
          <cell r="I1341" t="str">
            <v>단  가</v>
          </cell>
          <cell r="J1341" t="str">
            <v>금   액</v>
          </cell>
          <cell r="K1341" t="str">
            <v>단  가</v>
          </cell>
          <cell r="L1341" t="str">
            <v>금   액</v>
          </cell>
        </row>
        <row r="1342">
          <cell r="A1342" t="str">
            <v>동 력 조 작</v>
          </cell>
          <cell r="C1342" t="str">
            <v>프 랜 트 전 공</v>
          </cell>
          <cell r="D1342">
            <v>0.66</v>
          </cell>
          <cell r="E1342" t="str">
            <v>인</v>
          </cell>
          <cell r="G1342">
            <v>64285</v>
          </cell>
          <cell r="H1342">
            <v>42428</v>
          </cell>
        </row>
        <row r="1343">
          <cell r="B1343" t="str">
            <v xml:space="preserve">보    조  </v>
          </cell>
          <cell r="C1343" t="str">
            <v>특 별 인 부</v>
          </cell>
          <cell r="D1343">
            <v>14.3</v>
          </cell>
          <cell r="E1343" t="str">
            <v>인</v>
          </cell>
          <cell r="G1343">
            <v>57379</v>
          </cell>
          <cell r="H1343">
            <v>820519</v>
          </cell>
        </row>
        <row r="1344">
          <cell r="B1344" t="str">
            <v xml:space="preserve">검    사  </v>
          </cell>
          <cell r="C1344" t="str">
            <v>7 %</v>
          </cell>
          <cell r="D1344">
            <v>1</v>
          </cell>
          <cell r="E1344" t="str">
            <v>식</v>
          </cell>
          <cell r="H1344">
            <v>211401</v>
          </cell>
        </row>
        <row r="1346">
          <cell r="B1346" t="str">
            <v>계</v>
          </cell>
          <cell r="F1346">
            <v>3231420</v>
          </cell>
          <cell r="H1346">
            <v>3231420</v>
          </cell>
        </row>
        <row r="1369">
          <cell r="E1369" t="str">
            <v/>
          </cell>
          <cell r="F1369" t="str">
            <v>RADIAL GATE ANCHORAGE 제작 소모 자재비</v>
          </cell>
        </row>
        <row r="1370">
          <cell r="E1370" t="str">
            <v/>
          </cell>
        </row>
        <row r="1371">
          <cell r="A1371" t="str">
            <v>종       별</v>
          </cell>
          <cell r="C1371" t="str">
            <v>재 료 또 는</v>
          </cell>
          <cell r="D1371" t="str">
            <v xml:space="preserve">원 수 </v>
          </cell>
          <cell r="E1371" t="str">
            <v>단 위</v>
          </cell>
          <cell r="F1371" t="str">
            <v>총   액</v>
          </cell>
          <cell r="G1371" t="str">
            <v>노   무   비</v>
          </cell>
          <cell r="I1371" t="str">
            <v>재   료   비</v>
          </cell>
          <cell r="K1371" t="str">
            <v>경      비</v>
          </cell>
          <cell r="M1371" t="str">
            <v>비   고</v>
          </cell>
        </row>
        <row r="1372">
          <cell r="C1372" t="str">
            <v xml:space="preserve">규       격 </v>
          </cell>
          <cell r="F1372" t="str">
            <v>금   액</v>
          </cell>
          <cell r="G1372" t="str">
            <v>단  가</v>
          </cell>
          <cell r="H1372" t="str">
            <v>금   액</v>
          </cell>
          <cell r="I1372" t="str">
            <v>단  가</v>
          </cell>
          <cell r="J1372" t="str">
            <v>금   액</v>
          </cell>
          <cell r="K1372" t="str">
            <v>단  가</v>
          </cell>
          <cell r="L1372" t="str">
            <v>금   액</v>
          </cell>
        </row>
        <row r="1373">
          <cell r="A1373" t="str">
            <v>산       소</v>
          </cell>
          <cell r="C1373" t="str">
            <v>6,000L용</v>
          </cell>
          <cell r="D1373">
            <v>2.2000000000000002</v>
          </cell>
          <cell r="E1373" t="str">
            <v>병</v>
          </cell>
          <cell r="G1373" t="str">
            <v/>
          </cell>
          <cell r="I1373">
            <v>12000</v>
          </cell>
          <cell r="J1373">
            <v>26400</v>
          </cell>
        </row>
        <row r="1374">
          <cell r="A1374" t="str">
            <v>아 세 치 렌</v>
          </cell>
          <cell r="C1374" t="str">
            <v>2,100L용</v>
          </cell>
          <cell r="D1374">
            <v>1.5</v>
          </cell>
          <cell r="E1374" t="str">
            <v>병</v>
          </cell>
          <cell r="I1374">
            <v>25849</v>
          </cell>
          <cell r="J1374">
            <v>38773</v>
          </cell>
        </row>
        <row r="1375">
          <cell r="A1375" t="str">
            <v>함       석</v>
          </cell>
          <cell r="C1375" t="str">
            <v>#32 x 3' x 6'</v>
          </cell>
          <cell r="D1375">
            <v>1.2</v>
          </cell>
          <cell r="E1375" t="str">
            <v>매</v>
          </cell>
          <cell r="I1375">
            <v>2597</v>
          </cell>
          <cell r="J1375">
            <v>3116</v>
          </cell>
        </row>
        <row r="1376">
          <cell r="A1376" t="str">
            <v>용   접  봉</v>
          </cell>
          <cell r="C1376" t="str">
            <v>SS400, 4M/Mx350L</v>
          </cell>
          <cell r="D1376">
            <v>30.5</v>
          </cell>
          <cell r="E1376" t="str">
            <v>KG</v>
          </cell>
          <cell r="I1376">
            <v>1260</v>
          </cell>
          <cell r="J1376">
            <v>38430</v>
          </cell>
        </row>
        <row r="1377">
          <cell r="A1377" t="str">
            <v>전       력</v>
          </cell>
          <cell r="D1377">
            <v>420</v>
          </cell>
          <cell r="E1377" t="str">
            <v>KWH</v>
          </cell>
          <cell r="K1377">
            <v>61.6</v>
          </cell>
          <cell r="L1377">
            <v>25872</v>
          </cell>
        </row>
        <row r="1378">
          <cell r="A1378" t="str">
            <v>그라인다돌</v>
          </cell>
          <cell r="C1378" t="str">
            <v>300m/mΦ</v>
          </cell>
          <cell r="D1378">
            <v>0.33</v>
          </cell>
          <cell r="E1378" t="str">
            <v>개</v>
          </cell>
          <cell r="I1378">
            <v>3380</v>
          </cell>
          <cell r="J1378">
            <v>1115</v>
          </cell>
          <cell r="K1378" t="str">
            <v/>
          </cell>
        </row>
        <row r="1380">
          <cell r="B1380" t="str">
            <v>계</v>
          </cell>
          <cell r="F1380">
            <v>133706</v>
          </cell>
          <cell r="J1380">
            <v>107834</v>
          </cell>
          <cell r="L1380">
            <v>25872</v>
          </cell>
        </row>
        <row r="1398">
          <cell r="E1398" t="str">
            <v/>
          </cell>
          <cell r="F1398" t="str">
            <v>RADIAL GATE LEAF 설치 인건비</v>
          </cell>
        </row>
        <row r="1399">
          <cell r="E1399" t="str">
            <v/>
          </cell>
        </row>
        <row r="1400">
          <cell r="A1400" t="str">
            <v>종       별</v>
          </cell>
          <cell r="C1400" t="str">
            <v>재 료 또 는</v>
          </cell>
          <cell r="D1400" t="str">
            <v xml:space="preserve">원 수 </v>
          </cell>
          <cell r="E1400" t="str">
            <v>단 위</v>
          </cell>
          <cell r="F1400" t="str">
            <v>총   액</v>
          </cell>
          <cell r="G1400" t="str">
            <v>노   무   비</v>
          </cell>
          <cell r="I1400" t="str">
            <v>재   료   비</v>
          </cell>
          <cell r="K1400" t="str">
            <v>경      비</v>
          </cell>
          <cell r="M1400" t="str">
            <v>비   고</v>
          </cell>
        </row>
        <row r="1401">
          <cell r="C1401" t="str">
            <v xml:space="preserve">규       격 </v>
          </cell>
          <cell r="F1401" t="str">
            <v>금   액</v>
          </cell>
          <cell r="G1401" t="str">
            <v>단  가</v>
          </cell>
          <cell r="H1401" t="str">
            <v>금   액</v>
          </cell>
          <cell r="I1401" t="str">
            <v>단  가</v>
          </cell>
          <cell r="J1401" t="str">
            <v>금   액</v>
          </cell>
          <cell r="K1401" t="str">
            <v>단  가</v>
          </cell>
          <cell r="L1401" t="str">
            <v>금   액</v>
          </cell>
        </row>
        <row r="1402">
          <cell r="A1402" t="str">
            <v>기술관리</v>
          </cell>
          <cell r="C1402" t="str">
            <v>기계기사1급</v>
          </cell>
          <cell r="D1402">
            <v>0.5</v>
          </cell>
          <cell r="E1402" t="str">
            <v>인</v>
          </cell>
          <cell r="G1402">
            <v>97488</v>
          </cell>
          <cell r="H1402">
            <v>48744</v>
          </cell>
        </row>
        <row r="1403">
          <cell r="A1403" t="str">
            <v>현 장 교 정</v>
          </cell>
          <cell r="C1403" t="str">
            <v>프랜트 제관공</v>
          </cell>
          <cell r="D1403">
            <v>1.034</v>
          </cell>
          <cell r="E1403" t="str">
            <v>인</v>
          </cell>
          <cell r="G1403">
            <v>81966</v>
          </cell>
          <cell r="H1403">
            <v>84752</v>
          </cell>
        </row>
        <row r="1404">
          <cell r="A1404" t="str">
            <v/>
          </cell>
          <cell r="C1404" t="str">
            <v>비   계   공</v>
          </cell>
          <cell r="D1404">
            <v>0.51700000000000002</v>
          </cell>
          <cell r="E1404" t="str">
            <v>인</v>
          </cell>
          <cell r="G1404">
            <v>79467</v>
          </cell>
          <cell r="H1404">
            <v>41084</v>
          </cell>
        </row>
        <row r="1405">
          <cell r="A1405" t="str">
            <v>소운반 조작</v>
          </cell>
          <cell r="C1405" t="str">
            <v>비   계   공</v>
          </cell>
          <cell r="D1405">
            <v>2.2999999999999998</v>
          </cell>
          <cell r="E1405" t="str">
            <v>인</v>
          </cell>
          <cell r="G1405">
            <v>79467</v>
          </cell>
          <cell r="H1405">
            <v>182774</v>
          </cell>
        </row>
        <row r="1406">
          <cell r="A1406" t="str">
            <v/>
          </cell>
          <cell r="C1406" t="str">
            <v>프랜트기계설치공</v>
          </cell>
          <cell r="D1406">
            <v>0.91</v>
          </cell>
          <cell r="E1406" t="str">
            <v>인</v>
          </cell>
          <cell r="G1406">
            <v>80805</v>
          </cell>
          <cell r="H1406">
            <v>73532</v>
          </cell>
        </row>
        <row r="1408">
          <cell r="A1408" t="str">
            <v>조 립 조 정</v>
          </cell>
          <cell r="C1408" t="str">
            <v>비   계   공</v>
          </cell>
          <cell r="D1408">
            <v>1.46</v>
          </cell>
          <cell r="E1408" t="str">
            <v>인</v>
          </cell>
          <cell r="G1408">
            <v>79467</v>
          </cell>
          <cell r="H1408">
            <v>116021</v>
          </cell>
        </row>
        <row r="1409">
          <cell r="C1409" t="str">
            <v>프랜트 제관공</v>
          </cell>
          <cell r="D1409">
            <v>4.92</v>
          </cell>
          <cell r="E1409" t="str">
            <v>인</v>
          </cell>
          <cell r="G1409">
            <v>81966</v>
          </cell>
          <cell r="H1409">
            <v>403272</v>
          </cell>
        </row>
        <row r="1410">
          <cell r="C1410" t="str">
            <v>측   량   사</v>
          </cell>
          <cell r="D1410">
            <v>0.41</v>
          </cell>
          <cell r="E1410" t="str">
            <v>인</v>
          </cell>
          <cell r="G1410">
            <v>58506</v>
          </cell>
          <cell r="H1410">
            <v>23987</v>
          </cell>
        </row>
        <row r="1411">
          <cell r="A1411" t="str">
            <v>용      접</v>
          </cell>
          <cell r="C1411" t="str">
            <v>프랜트 용접공</v>
          </cell>
          <cell r="D1411">
            <v>0.81</v>
          </cell>
          <cell r="E1411" t="str">
            <v>인</v>
          </cell>
          <cell r="G1411">
            <v>95379</v>
          </cell>
          <cell r="H1411">
            <v>77256</v>
          </cell>
        </row>
        <row r="1412">
          <cell r="C1412" t="str">
            <v>프랜트 제관공</v>
          </cell>
          <cell r="D1412">
            <v>0.215</v>
          </cell>
          <cell r="E1412" t="str">
            <v>인</v>
          </cell>
          <cell r="G1412">
            <v>81966</v>
          </cell>
          <cell r="H1412">
            <v>17622</v>
          </cell>
        </row>
        <row r="1414">
          <cell r="A1414" t="str">
            <v>전 원 배 선</v>
          </cell>
          <cell r="C1414" t="str">
            <v>프랜트 전공</v>
          </cell>
          <cell r="D1414">
            <v>0.31</v>
          </cell>
          <cell r="E1414" t="str">
            <v>인</v>
          </cell>
          <cell r="G1414">
            <v>64285</v>
          </cell>
          <cell r="H1414">
            <v>19928</v>
          </cell>
        </row>
        <row r="1415">
          <cell r="A1415" t="str">
            <v>검사 및 교정</v>
          </cell>
          <cell r="C1415" t="str">
            <v>기술관리</v>
          </cell>
          <cell r="D1415" t="str">
            <v>1</v>
          </cell>
          <cell r="E1415" t="str">
            <v>식</v>
          </cell>
          <cell r="H1415">
            <v>104022</v>
          </cell>
        </row>
        <row r="1416">
          <cell r="C1416" t="str">
            <v>를 제외한 10%</v>
          </cell>
        </row>
        <row r="1419">
          <cell r="A1419" t="str">
            <v xml:space="preserve">      계  </v>
          </cell>
          <cell r="F1419">
            <v>1192994</v>
          </cell>
          <cell r="H1419">
            <v>1192994</v>
          </cell>
        </row>
        <row r="1427">
          <cell r="E1427" t="str">
            <v/>
          </cell>
          <cell r="F1427" t="str">
            <v>RADIAL GATE 설치 사용장비 경비</v>
          </cell>
        </row>
        <row r="1428">
          <cell r="E1428" t="str">
            <v/>
          </cell>
        </row>
        <row r="1429">
          <cell r="A1429" t="str">
            <v>종       별</v>
          </cell>
          <cell r="C1429" t="str">
            <v>재 료 또 는</v>
          </cell>
          <cell r="D1429" t="str">
            <v xml:space="preserve">원 수 </v>
          </cell>
          <cell r="E1429" t="str">
            <v>단 위</v>
          </cell>
          <cell r="F1429" t="str">
            <v>총   액</v>
          </cell>
          <cell r="G1429" t="str">
            <v>노   무   비</v>
          </cell>
          <cell r="I1429" t="str">
            <v>재   료   비</v>
          </cell>
          <cell r="K1429" t="str">
            <v>경      비</v>
          </cell>
          <cell r="M1429" t="str">
            <v>비   고</v>
          </cell>
        </row>
        <row r="1430">
          <cell r="C1430" t="str">
            <v xml:space="preserve">규       격 </v>
          </cell>
          <cell r="F1430" t="str">
            <v>금   액</v>
          </cell>
          <cell r="G1430" t="str">
            <v>단  가</v>
          </cell>
          <cell r="H1430" t="str">
            <v>금   액</v>
          </cell>
          <cell r="I1430" t="str">
            <v>단  가</v>
          </cell>
          <cell r="J1430" t="str">
            <v>금   액</v>
          </cell>
          <cell r="K1430" t="str">
            <v>단  가</v>
          </cell>
          <cell r="L1430" t="str">
            <v>금   액</v>
          </cell>
        </row>
        <row r="1432">
          <cell r="A1432" t="str">
            <v>A.C WELDER</v>
          </cell>
          <cell r="C1432" t="str">
            <v>10KVA</v>
          </cell>
          <cell r="D1432">
            <v>8</v>
          </cell>
          <cell r="E1432" t="str">
            <v>Hr</v>
          </cell>
          <cell r="K1432">
            <v>155</v>
          </cell>
          <cell r="L1432">
            <v>1240</v>
          </cell>
        </row>
        <row r="1433">
          <cell r="A1433" t="str">
            <v>GAS CUTTING M/C</v>
          </cell>
          <cell r="C1433" t="str">
            <v>중 형</v>
          </cell>
          <cell r="D1433">
            <v>48</v>
          </cell>
          <cell r="E1433" t="str">
            <v>Hr</v>
          </cell>
          <cell r="G1433">
            <v>3974</v>
          </cell>
          <cell r="H1433">
            <v>190752</v>
          </cell>
          <cell r="K1433">
            <v>115</v>
          </cell>
          <cell r="L1433">
            <v>5520</v>
          </cell>
        </row>
        <row r="1434">
          <cell r="A1434" t="str">
            <v>GAS WELDER</v>
          </cell>
          <cell r="C1434" t="str">
            <v>중 형</v>
          </cell>
          <cell r="D1434">
            <v>24</v>
          </cell>
          <cell r="E1434" t="str">
            <v>Hr</v>
          </cell>
          <cell r="K1434">
            <v>115</v>
          </cell>
          <cell r="L1434">
            <v>2760</v>
          </cell>
        </row>
        <row r="1435">
          <cell r="A1435" t="str">
            <v>PORTABLE DRILL</v>
          </cell>
          <cell r="C1435" t="str">
            <v>1.5 HP</v>
          </cell>
          <cell r="D1435">
            <v>16</v>
          </cell>
          <cell r="E1435" t="str">
            <v>Hr</v>
          </cell>
          <cell r="K1435">
            <v>14</v>
          </cell>
          <cell r="L1435">
            <v>224</v>
          </cell>
        </row>
        <row r="1436">
          <cell r="A1436" t="str">
            <v>PORTABLE GRINDER</v>
          </cell>
          <cell r="C1436" t="str">
            <v>0.5 HP</v>
          </cell>
          <cell r="D1436">
            <v>48</v>
          </cell>
          <cell r="E1436" t="str">
            <v>Hr</v>
          </cell>
          <cell r="K1436">
            <v>22</v>
          </cell>
          <cell r="L1436">
            <v>1056</v>
          </cell>
        </row>
        <row r="1438">
          <cell r="A1438" t="str">
            <v>COMPRESSOR</v>
          </cell>
          <cell r="C1438" t="str">
            <v>7.1㎥/min</v>
          </cell>
          <cell r="D1438">
            <v>16</v>
          </cell>
          <cell r="E1438" t="str">
            <v>Hr</v>
          </cell>
          <cell r="G1438">
            <v>9681</v>
          </cell>
          <cell r="H1438">
            <v>154896</v>
          </cell>
          <cell r="I1438">
            <v>8779</v>
          </cell>
          <cell r="J1438">
            <v>140464</v>
          </cell>
          <cell r="K1438">
            <v>6250</v>
          </cell>
          <cell r="L1438">
            <v>100000</v>
          </cell>
        </row>
        <row r="1439">
          <cell r="A1439" t="str">
            <v>리프트 트럭</v>
          </cell>
          <cell r="C1439" t="str">
            <v>5 TON</v>
          </cell>
          <cell r="D1439">
            <v>8</v>
          </cell>
          <cell r="E1439" t="str">
            <v>Hr</v>
          </cell>
          <cell r="G1439">
            <v>9681</v>
          </cell>
          <cell r="H1439">
            <v>77448</v>
          </cell>
          <cell r="I1439">
            <v>5116.08</v>
          </cell>
          <cell r="J1439">
            <v>40928</v>
          </cell>
          <cell r="K1439">
            <v>4863</v>
          </cell>
          <cell r="L1439">
            <v>38904</v>
          </cell>
        </row>
        <row r="1440">
          <cell r="A1440" t="str">
            <v>TRUCK CRANE</v>
          </cell>
          <cell r="C1440" t="str">
            <v>40 TON</v>
          </cell>
          <cell r="D1440">
            <v>16</v>
          </cell>
          <cell r="E1440" t="str">
            <v>Hr</v>
          </cell>
          <cell r="G1440">
            <v>18615</v>
          </cell>
          <cell r="H1440">
            <v>297840</v>
          </cell>
          <cell r="I1440">
            <v>8730</v>
          </cell>
          <cell r="J1440">
            <v>139680</v>
          </cell>
          <cell r="K1440">
            <v>55621</v>
          </cell>
          <cell r="L1440">
            <v>889936</v>
          </cell>
        </row>
        <row r="1441">
          <cell r="A1441" t="str">
            <v>WINCH</v>
          </cell>
          <cell r="C1441" t="str">
            <v>50 HP</v>
          </cell>
          <cell r="D1441">
            <v>16</v>
          </cell>
          <cell r="E1441" t="str">
            <v>Hr</v>
          </cell>
          <cell r="G1441">
            <v>9235</v>
          </cell>
          <cell r="H1441">
            <v>147760</v>
          </cell>
          <cell r="K1441">
            <v>5209</v>
          </cell>
          <cell r="L1441">
            <v>83344</v>
          </cell>
        </row>
        <row r="1445">
          <cell r="B1445" t="str">
            <v xml:space="preserve"> 계</v>
          </cell>
          <cell r="F1445">
            <v>2312752</v>
          </cell>
          <cell r="H1445">
            <v>868696</v>
          </cell>
          <cell r="J1445">
            <v>321072</v>
          </cell>
          <cell r="L1445">
            <v>1122984</v>
          </cell>
        </row>
        <row r="1456">
          <cell r="E1456" t="str">
            <v/>
          </cell>
          <cell r="F1456" t="str">
            <v>RADIAL GATE LEAF 설치 소모 자재비</v>
          </cell>
        </row>
        <row r="1457">
          <cell r="E1457" t="str">
            <v/>
          </cell>
        </row>
        <row r="1458">
          <cell r="A1458" t="str">
            <v>종       별</v>
          </cell>
          <cell r="C1458" t="str">
            <v>재 료 또 는</v>
          </cell>
          <cell r="D1458" t="str">
            <v xml:space="preserve">원 수 </v>
          </cell>
          <cell r="E1458" t="str">
            <v>단 위</v>
          </cell>
          <cell r="F1458" t="str">
            <v>총   액</v>
          </cell>
          <cell r="G1458" t="str">
            <v>노   무   비</v>
          </cell>
          <cell r="I1458" t="str">
            <v>재   료   비</v>
          </cell>
          <cell r="K1458" t="str">
            <v>경      비</v>
          </cell>
          <cell r="M1458" t="str">
            <v>비   고</v>
          </cell>
        </row>
        <row r="1459">
          <cell r="C1459" t="str">
            <v xml:space="preserve">규       격 </v>
          </cell>
          <cell r="F1459" t="str">
            <v>금   액</v>
          </cell>
          <cell r="G1459" t="str">
            <v>단  가</v>
          </cell>
          <cell r="H1459" t="str">
            <v>금   액</v>
          </cell>
          <cell r="I1459" t="str">
            <v>단  가</v>
          </cell>
          <cell r="J1459" t="str">
            <v>금   액</v>
          </cell>
          <cell r="K1459" t="str">
            <v>단  가</v>
          </cell>
          <cell r="L1459" t="str">
            <v>금   액</v>
          </cell>
        </row>
        <row r="1460">
          <cell r="A1460" t="str">
            <v>산       소</v>
          </cell>
          <cell r="C1460" t="str">
            <v>6,000L용</v>
          </cell>
          <cell r="D1460">
            <v>0.53</v>
          </cell>
          <cell r="E1460" t="str">
            <v>병</v>
          </cell>
          <cell r="G1460" t="str">
            <v/>
          </cell>
          <cell r="I1460">
            <v>12000</v>
          </cell>
          <cell r="J1460">
            <v>6360</v>
          </cell>
        </row>
        <row r="1461">
          <cell r="A1461" t="str">
            <v>아 세 치 렌</v>
          </cell>
          <cell r="C1461" t="str">
            <v>4,500L용</v>
          </cell>
          <cell r="D1461">
            <v>0.45</v>
          </cell>
          <cell r="E1461" t="str">
            <v>병</v>
          </cell>
          <cell r="I1461">
            <v>55392</v>
          </cell>
          <cell r="J1461">
            <v>24926.400000000001</v>
          </cell>
        </row>
        <row r="1462">
          <cell r="A1462" t="str">
            <v>용   접  봉</v>
          </cell>
          <cell r="C1462" t="str">
            <v>SS400 , 4M/M</v>
          </cell>
          <cell r="D1462">
            <v>6.2</v>
          </cell>
          <cell r="E1462" t="str">
            <v>KG</v>
          </cell>
          <cell r="I1462">
            <v>1260</v>
          </cell>
          <cell r="J1462">
            <v>7812</v>
          </cell>
        </row>
        <row r="1463">
          <cell r="A1463" t="str">
            <v/>
          </cell>
          <cell r="D1463" t="str">
            <v/>
          </cell>
          <cell r="E1463" t="str">
            <v/>
          </cell>
        </row>
        <row r="1466">
          <cell r="B1466" t="str">
            <v>계</v>
          </cell>
          <cell r="F1466">
            <v>39098.400000000001</v>
          </cell>
          <cell r="J1466">
            <v>39098.400000000001</v>
          </cell>
        </row>
        <row r="1485">
          <cell r="E1485" t="str">
            <v/>
          </cell>
          <cell r="F1485" t="str">
            <v>RADIAL GATE GUIDE FRAME 설치 인건비</v>
          </cell>
        </row>
        <row r="1486">
          <cell r="E1486" t="str">
            <v/>
          </cell>
        </row>
        <row r="1487">
          <cell r="A1487" t="str">
            <v>종       별</v>
          </cell>
          <cell r="C1487" t="str">
            <v>재 료 또 는</v>
          </cell>
          <cell r="D1487" t="str">
            <v xml:space="preserve">원 수 </v>
          </cell>
          <cell r="E1487" t="str">
            <v>단 위</v>
          </cell>
          <cell r="F1487" t="str">
            <v>총   액</v>
          </cell>
          <cell r="G1487" t="str">
            <v>노   무   비</v>
          </cell>
          <cell r="I1487" t="str">
            <v>재   료   비</v>
          </cell>
          <cell r="K1487" t="str">
            <v>경      비</v>
          </cell>
          <cell r="M1487" t="str">
            <v>비   고</v>
          </cell>
        </row>
        <row r="1488">
          <cell r="C1488" t="str">
            <v xml:space="preserve">규       격 </v>
          </cell>
          <cell r="F1488" t="str">
            <v>금   액</v>
          </cell>
          <cell r="G1488" t="str">
            <v>단  가</v>
          </cell>
          <cell r="H1488" t="str">
            <v>금   액</v>
          </cell>
          <cell r="I1488" t="str">
            <v>단  가</v>
          </cell>
          <cell r="J1488" t="str">
            <v>금   액</v>
          </cell>
          <cell r="K1488" t="str">
            <v>단  가</v>
          </cell>
          <cell r="L1488" t="str">
            <v>금   액</v>
          </cell>
        </row>
        <row r="1489">
          <cell r="A1489" t="str">
            <v>기 술 관 리</v>
          </cell>
          <cell r="C1489" t="str">
            <v>기계기사1급</v>
          </cell>
          <cell r="D1489">
            <v>12.882</v>
          </cell>
          <cell r="E1489" t="str">
            <v>인</v>
          </cell>
          <cell r="G1489">
            <v>97488</v>
          </cell>
          <cell r="H1489">
            <v>1255840</v>
          </cell>
        </row>
        <row r="1490">
          <cell r="A1490" t="str">
            <v>BOX 해 체 검 수</v>
          </cell>
          <cell r="C1490" t="str">
            <v>(해체) 목  공</v>
          </cell>
          <cell r="D1490">
            <v>4.7060000000000004</v>
          </cell>
          <cell r="E1490" t="str">
            <v>인</v>
          </cell>
          <cell r="G1490">
            <v>75306</v>
          </cell>
          <cell r="H1490">
            <v>354390</v>
          </cell>
        </row>
        <row r="1491">
          <cell r="B1491" t="str">
            <v xml:space="preserve">      검 수</v>
          </cell>
          <cell r="C1491" t="str">
            <v>프랜트기계설치공</v>
          </cell>
          <cell r="D1491">
            <v>4.7060000000000004</v>
          </cell>
          <cell r="E1491" t="str">
            <v>인</v>
          </cell>
          <cell r="G1491">
            <v>80805</v>
          </cell>
          <cell r="H1491">
            <v>380268</v>
          </cell>
        </row>
        <row r="1492">
          <cell r="B1492" t="str">
            <v xml:space="preserve">      보 조</v>
          </cell>
          <cell r="C1492" t="str">
            <v>특 별 인 부</v>
          </cell>
          <cell r="D1492">
            <v>4.7060000000000004</v>
          </cell>
          <cell r="E1492" t="str">
            <v>인</v>
          </cell>
          <cell r="G1492">
            <v>57379</v>
          </cell>
          <cell r="H1492">
            <v>270025</v>
          </cell>
        </row>
        <row r="1493">
          <cell r="A1493" t="str">
            <v>설치준비,CHIPPING</v>
          </cell>
          <cell r="C1493" t="str">
            <v>석      공</v>
          </cell>
          <cell r="D1493">
            <v>3.294</v>
          </cell>
          <cell r="E1493" t="str">
            <v>인</v>
          </cell>
          <cell r="G1493">
            <v>77005</v>
          </cell>
          <cell r="H1493">
            <v>253654</v>
          </cell>
        </row>
        <row r="1495">
          <cell r="A1495" t="str">
            <v/>
          </cell>
          <cell r="C1495" t="str">
            <v>특 별 인 부</v>
          </cell>
          <cell r="D1495">
            <v>2.4700000000000002</v>
          </cell>
          <cell r="E1495" t="str">
            <v>인</v>
          </cell>
          <cell r="G1495">
            <v>57379</v>
          </cell>
          <cell r="H1495">
            <v>141726</v>
          </cell>
        </row>
        <row r="1496">
          <cell r="A1496" t="str">
            <v>가설비 Jig 및</v>
          </cell>
        </row>
        <row r="1497">
          <cell r="A1497" t="str">
            <v>Support  설  치</v>
          </cell>
          <cell r="C1497" t="str">
            <v>프랜트기계설치공</v>
          </cell>
          <cell r="D1497">
            <v>1.1759999999999999</v>
          </cell>
          <cell r="E1497" t="str">
            <v>인</v>
          </cell>
          <cell r="G1497">
            <v>80805</v>
          </cell>
          <cell r="H1497">
            <v>95026</v>
          </cell>
        </row>
        <row r="1498">
          <cell r="B1498" t="str">
            <v xml:space="preserve">     배  관</v>
          </cell>
          <cell r="C1498" t="str">
            <v>프랜트 배관공</v>
          </cell>
          <cell r="D1498">
            <v>1.1759999999999999</v>
          </cell>
          <cell r="E1498" t="str">
            <v>인</v>
          </cell>
          <cell r="G1498">
            <v>97219</v>
          </cell>
          <cell r="H1498">
            <v>114329</v>
          </cell>
        </row>
        <row r="1499">
          <cell r="B1499" t="str">
            <v xml:space="preserve">     절  단</v>
          </cell>
          <cell r="C1499" t="str">
            <v>산 소 절 단 공</v>
          </cell>
          <cell r="D1499">
            <v>0.94099999999999995</v>
          </cell>
          <cell r="E1499" t="str">
            <v>인</v>
          </cell>
          <cell r="G1499">
            <v>31794</v>
          </cell>
          <cell r="H1499">
            <v>29918</v>
          </cell>
        </row>
        <row r="1501">
          <cell r="B1501" t="str">
            <v xml:space="preserve">     용  접</v>
          </cell>
          <cell r="C1501" t="str">
            <v>프랜트 용접공</v>
          </cell>
          <cell r="D1501">
            <v>0.58799999999999997</v>
          </cell>
          <cell r="E1501" t="str">
            <v>인</v>
          </cell>
          <cell r="G1501">
            <v>95379</v>
          </cell>
          <cell r="H1501">
            <v>56082</v>
          </cell>
        </row>
        <row r="1502">
          <cell r="B1502" t="str">
            <v xml:space="preserve">     보  조</v>
          </cell>
          <cell r="C1502" t="str">
            <v>특 별 인 부</v>
          </cell>
          <cell r="D1502">
            <v>4.7060000000000004</v>
          </cell>
          <cell r="E1502" t="str">
            <v>인</v>
          </cell>
          <cell r="G1502">
            <v>57379</v>
          </cell>
          <cell r="H1502">
            <v>270025</v>
          </cell>
        </row>
        <row r="1503">
          <cell r="A1503" t="str">
            <v>조 립 및 조 작</v>
          </cell>
          <cell r="C1503" t="str">
            <v>특수 비계공</v>
          </cell>
          <cell r="D1503">
            <v>4.7060000000000004</v>
          </cell>
          <cell r="E1503" t="str">
            <v>인</v>
          </cell>
          <cell r="G1503">
            <v>85884</v>
          </cell>
          <cell r="H1503">
            <v>404170</v>
          </cell>
        </row>
        <row r="1504">
          <cell r="B1504" t="str">
            <v xml:space="preserve">     조  립</v>
          </cell>
          <cell r="C1504" t="str">
            <v>프랜트기계설치공</v>
          </cell>
          <cell r="D1504">
            <v>4.7060000000000004</v>
          </cell>
          <cell r="E1504" t="str">
            <v>인</v>
          </cell>
          <cell r="G1504">
            <v>80805</v>
          </cell>
          <cell r="H1504">
            <v>380268</v>
          </cell>
        </row>
        <row r="1505">
          <cell r="B1505" t="str">
            <v xml:space="preserve">     교  정</v>
          </cell>
          <cell r="C1505" t="str">
            <v>프랜트 제관공</v>
          </cell>
          <cell r="D1505">
            <v>2.3530000000000002</v>
          </cell>
          <cell r="E1505" t="str">
            <v>인</v>
          </cell>
          <cell r="G1505">
            <v>81966</v>
          </cell>
          <cell r="H1505">
            <v>192865</v>
          </cell>
        </row>
        <row r="1507">
          <cell r="B1507" t="str">
            <v xml:space="preserve">     측  량</v>
          </cell>
          <cell r="C1507" t="str">
            <v>시공측량기사</v>
          </cell>
          <cell r="D1507">
            <v>9.4120000000000008</v>
          </cell>
          <cell r="E1507" t="str">
            <v>인</v>
          </cell>
          <cell r="G1507">
            <v>58506</v>
          </cell>
          <cell r="H1507">
            <v>550658</v>
          </cell>
        </row>
        <row r="1508">
          <cell r="B1508" t="str">
            <v xml:space="preserve">   측량조수</v>
          </cell>
          <cell r="C1508" t="str">
            <v>시공측량조수</v>
          </cell>
          <cell r="D1508">
            <v>9.4120000000000008</v>
          </cell>
          <cell r="E1508" t="str">
            <v>인</v>
          </cell>
          <cell r="G1508">
            <v>38777</v>
          </cell>
          <cell r="H1508">
            <v>364969</v>
          </cell>
        </row>
        <row r="1509">
          <cell r="B1509" t="str">
            <v xml:space="preserve">     조  정</v>
          </cell>
          <cell r="C1509" t="str">
            <v>프랜트기계설치공</v>
          </cell>
          <cell r="D1509">
            <v>9.4120000000000008</v>
          </cell>
          <cell r="E1509" t="str">
            <v>인</v>
          </cell>
          <cell r="G1509">
            <v>80805</v>
          </cell>
          <cell r="H1509">
            <v>760536</v>
          </cell>
        </row>
        <row r="1510">
          <cell r="A1510" t="str">
            <v/>
          </cell>
          <cell r="B1510" t="str">
            <v xml:space="preserve">     검  측</v>
          </cell>
          <cell r="C1510" t="str">
            <v>프랜트기계설치공</v>
          </cell>
          <cell r="D1510">
            <v>9.4120000000000008</v>
          </cell>
          <cell r="E1510" t="str">
            <v>인</v>
          </cell>
          <cell r="G1510">
            <v>80805</v>
          </cell>
          <cell r="H1510">
            <v>760536</v>
          </cell>
        </row>
        <row r="1511">
          <cell r="B1511" t="str">
            <v xml:space="preserve">     기  록</v>
          </cell>
          <cell r="C1511" t="str">
            <v>프랜트기계설치공</v>
          </cell>
          <cell r="D1511">
            <v>4.7060000000000004</v>
          </cell>
          <cell r="E1511" t="str">
            <v>인</v>
          </cell>
          <cell r="G1511">
            <v>80805</v>
          </cell>
          <cell r="H1511">
            <v>380268</v>
          </cell>
        </row>
        <row r="1513">
          <cell r="B1513" t="str">
            <v xml:space="preserve">     용  접</v>
          </cell>
          <cell r="C1513" t="str">
            <v>프랜트 용접공</v>
          </cell>
          <cell r="D1513">
            <v>4.7060000000000004</v>
          </cell>
          <cell r="E1513" t="str">
            <v>인</v>
          </cell>
          <cell r="G1513">
            <v>95379</v>
          </cell>
          <cell r="H1513">
            <v>448853</v>
          </cell>
          <cell r="I1513" t="str">
            <v/>
          </cell>
        </row>
        <row r="1514">
          <cell r="A1514" t="str">
            <v>종       별</v>
          </cell>
          <cell r="C1514" t="str">
            <v>재 료 또 는</v>
          </cell>
          <cell r="D1514" t="str">
            <v xml:space="preserve">원 수 </v>
          </cell>
          <cell r="E1514" t="str">
            <v>단 위</v>
          </cell>
          <cell r="F1514" t="str">
            <v>총   액</v>
          </cell>
          <cell r="G1514" t="str">
            <v>노   무   비</v>
          </cell>
          <cell r="I1514" t="str">
            <v>재   료   비</v>
          </cell>
          <cell r="K1514" t="str">
            <v>경      비</v>
          </cell>
          <cell r="M1514" t="str">
            <v>비   고</v>
          </cell>
        </row>
        <row r="1515">
          <cell r="C1515" t="str">
            <v xml:space="preserve">규       격 </v>
          </cell>
          <cell r="F1515" t="str">
            <v>금   액</v>
          </cell>
          <cell r="G1515" t="str">
            <v>단  가</v>
          </cell>
          <cell r="H1515" t="str">
            <v>금   액</v>
          </cell>
          <cell r="I1515" t="str">
            <v>단  가</v>
          </cell>
          <cell r="J1515" t="str">
            <v>금   액</v>
          </cell>
          <cell r="K1515" t="str">
            <v>단  가</v>
          </cell>
          <cell r="L1515" t="str">
            <v>금   액</v>
          </cell>
        </row>
        <row r="1516">
          <cell r="B1516" t="str">
            <v xml:space="preserve">     보  조</v>
          </cell>
          <cell r="C1516" t="str">
            <v>특 별 인 부</v>
          </cell>
          <cell r="D1516">
            <v>14.118</v>
          </cell>
          <cell r="E1516" t="str">
            <v>인</v>
          </cell>
          <cell r="G1516">
            <v>57379</v>
          </cell>
          <cell r="H1516">
            <v>810076</v>
          </cell>
        </row>
        <row r="1517">
          <cell r="A1517" t="str">
            <v>검 사 및 기 록</v>
          </cell>
        </row>
        <row r="1518">
          <cell r="B1518" t="str">
            <v xml:space="preserve">     측  량</v>
          </cell>
          <cell r="C1518" t="str">
            <v>시공측량기사</v>
          </cell>
          <cell r="D1518">
            <v>2.3530000000000002</v>
          </cell>
          <cell r="E1518" t="str">
            <v>인</v>
          </cell>
          <cell r="G1518">
            <v>58506</v>
          </cell>
          <cell r="H1518">
            <v>137664</v>
          </cell>
        </row>
        <row r="1519">
          <cell r="B1519" t="str">
            <v xml:space="preserve">     측량조수</v>
          </cell>
          <cell r="C1519" t="str">
            <v>시공측량조수</v>
          </cell>
          <cell r="D1519">
            <v>2.3530000000000002</v>
          </cell>
          <cell r="E1519" t="str">
            <v>인</v>
          </cell>
          <cell r="G1519">
            <v>38777</v>
          </cell>
          <cell r="H1519">
            <v>91242</v>
          </cell>
        </row>
        <row r="1520">
          <cell r="B1520" t="str">
            <v xml:space="preserve">     검  측</v>
          </cell>
          <cell r="C1520" t="str">
            <v>프랜트기계설치공</v>
          </cell>
          <cell r="D1520">
            <v>2.3530000000000002</v>
          </cell>
          <cell r="E1520" t="str">
            <v>인</v>
          </cell>
          <cell r="G1520">
            <v>80805</v>
          </cell>
          <cell r="H1520">
            <v>190134</v>
          </cell>
        </row>
        <row r="1521">
          <cell r="A1521" t="str">
            <v>도면대조 및 기록</v>
          </cell>
          <cell r="C1521" t="str">
            <v>프랜트기계설치공</v>
          </cell>
          <cell r="D1521">
            <v>2.3530000000000002</v>
          </cell>
          <cell r="E1521" t="str">
            <v>인</v>
          </cell>
          <cell r="G1521">
            <v>80805</v>
          </cell>
          <cell r="H1521">
            <v>190134</v>
          </cell>
        </row>
        <row r="1522">
          <cell r="B1522" t="str">
            <v xml:space="preserve">     보  조</v>
          </cell>
          <cell r="C1522" t="str">
            <v>특 별 인 부</v>
          </cell>
          <cell r="D1522">
            <v>2.3530000000000002</v>
          </cell>
          <cell r="E1522" t="str">
            <v>인</v>
          </cell>
          <cell r="G1522">
            <v>57379</v>
          </cell>
          <cell r="H1522">
            <v>135012</v>
          </cell>
        </row>
        <row r="1523">
          <cell r="A1523" t="str">
            <v>뒷 정 리,조  작</v>
          </cell>
          <cell r="C1523" t="str">
            <v>특수 비계공</v>
          </cell>
          <cell r="D1523">
            <v>0.624</v>
          </cell>
          <cell r="E1523" t="str">
            <v>인</v>
          </cell>
          <cell r="G1523">
            <v>85884</v>
          </cell>
          <cell r="H1523">
            <v>53591</v>
          </cell>
        </row>
        <row r="1524">
          <cell r="B1524" t="str">
            <v xml:space="preserve">     철  거</v>
          </cell>
          <cell r="C1524" t="str">
            <v>프랜트기계설치공</v>
          </cell>
          <cell r="D1524">
            <v>1.4119999999999999</v>
          </cell>
          <cell r="E1524" t="str">
            <v>인</v>
          </cell>
          <cell r="G1524">
            <v>80805</v>
          </cell>
          <cell r="H1524">
            <v>114096</v>
          </cell>
        </row>
        <row r="1526">
          <cell r="B1526" t="str">
            <v xml:space="preserve">     절  단</v>
          </cell>
          <cell r="C1526" t="str">
            <v>산 소 절 단 공</v>
          </cell>
          <cell r="D1526">
            <v>0.94799999999999995</v>
          </cell>
          <cell r="E1526" t="str">
            <v>인</v>
          </cell>
          <cell r="G1526">
            <v>31794</v>
          </cell>
          <cell r="H1526">
            <v>30140</v>
          </cell>
        </row>
        <row r="1527">
          <cell r="B1527" t="str">
            <v xml:space="preserve">     보  조</v>
          </cell>
          <cell r="C1527" t="str">
            <v>특 별 인 부</v>
          </cell>
          <cell r="D1527">
            <v>2.3530000000000002</v>
          </cell>
          <cell r="E1527" t="str">
            <v>인</v>
          </cell>
          <cell r="G1527">
            <v>57379</v>
          </cell>
          <cell r="H1527">
            <v>135012</v>
          </cell>
        </row>
        <row r="1528">
          <cell r="A1528" t="str">
            <v>전기설비설치유지</v>
          </cell>
        </row>
        <row r="1529">
          <cell r="B1529" t="str">
            <v xml:space="preserve">     철  거</v>
          </cell>
          <cell r="C1529" t="str">
            <v>프 랜 트 전 공</v>
          </cell>
          <cell r="D1529">
            <v>3.5289999999999999</v>
          </cell>
          <cell r="E1529" t="str">
            <v>인</v>
          </cell>
          <cell r="G1529">
            <v>64285</v>
          </cell>
          <cell r="H1529">
            <v>226861</v>
          </cell>
        </row>
        <row r="1530">
          <cell r="B1530" t="str">
            <v xml:space="preserve">     보  조</v>
          </cell>
          <cell r="C1530" t="str">
            <v>특 별 인 부</v>
          </cell>
          <cell r="D1530">
            <v>3.5289999999999999</v>
          </cell>
          <cell r="E1530" t="str">
            <v>인</v>
          </cell>
          <cell r="G1530">
            <v>57379</v>
          </cell>
          <cell r="H1530">
            <v>202490</v>
          </cell>
        </row>
        <row r="1535">
          <cell r="A1535" t="str">
            <v xml:space="preserve">        계</v>
          </cell>
          <cell r="F1535">
            <v>9780858</v>
          </cell>
          <cell r="H1535">
            <v>9780858</v>
          </cell>
        </row>
        <row r="1543">
          <cell r="E1543" t="str">
            <v/>
          </cell>
          <cell r="F1543" t="str">
            <v>RADIAL GATE GUIDE FRAME 설치 사용장비 경비</v>
          </cell>
        </row>
        <row r="1544">
          <cell r="E1544" t="str">
            <v/>
          </cell>
        </row>
        <row r="1545">
          <cell r="A1545" t="str">
            <v>종       별</v>
          </cell>
          <cell r="C1545" t="str">
            <v>재 료 또 는</v>
          </cell>
          <cell r="D1545" t="str">
            <v xml:space="preserve">원 수 </v>
          </cell>
          <cell r="E1545" t="str">
            <v>단 위</v>
          </cell>
          <cell r="F1545" t="str">
            <v>총   액</v>
          </cell>
          <cell r="G1545" t="str">
            <v>노   무   비</v>
          </cell>
          <cell r="I1545" t="str">
            <v>재   료   비</v>
          </cell>
          <cell r="K1545" t="str">
            <v>경      비</v>
          </cell>
          <cell r="M1545" t="str">
            <v>비   고</v>
          </cell>
        </row>
        <row r="1546">
          <cell r="C1546" t="str">
            <v xml:space="preserve">규       격 </v>
          </cell>
          <cell r="F1546" t="str">
            <v>금   액</v>
          </cell>
          <cell r="G1546" t="str">
            <v>단  가</v>
          </cell>
          <cell r="H1546" t="str">
            <v>금   액</v>
          </cell>
          <cell r="I1546" t="str">
            <v>단  가</v>
          </cell>
          <cell r="J1546" t="str">
            <v>금   액</v>
          </cell>
          <cell r="K1546" t="str">
            <v>단  가</v>
          </cell>
          <cell r="L1546" t="str">
            <v>금   액</v>
          </cell>
        </row>
        <row r="1548">
          <cell r="A1548" t="str">
            <v>A.C WELDER</v>
          </cell>
          <cell r="C1548" t="str">
            <v>10KVA</v>
          </cell>
          <cell r="D1548">
            <v>8</v>
          </cell>
          <cell r="E1548" t="str">
            <v>Hr</v>
          </cell>
          <cell r="K1548">
            <v>155</v>
          </cell>
          <cell r="L1548">
            <v>1240</v>
          </cell>
        </row>
        <row r="1549">
          <cell r="A1549" t="str">
            <v>GAS CUTTING M/C</v>
          </cell>
          <cell r="C1549" t="str">
            <v>중 형</v>
          </cell>
          <cell r="D1549">
            <v>48</v>
          </cell>
          <cell r="E1549" t="str">
            <v>Hr</v>
          </cell>
          <cell r="G1549">
            <v>3974</v>
          </cell>
          <cell r="H1549">
            <v>190752</v>
          </cell>
          <cell r="K1549">
            <v>115</v>
          </cell>
          <cell r="L1549">
            <v>5520</v>
          </cell>
        </row>
        <row r="1550">
          <cell r="A1550" t="str">
            <v>GAS WELDER</v>
          </cell>
          <cell r="C1550" t="str">
            <v>중 형</v>
          </cell>
          <cell r="D1550">
            <v>24</v>
          </cell>
          <cell r="E1550" t="str">
            <v>Hr</v>
          </cell>
          <cell r="K1550">
            <v>115</v>
          </cell>
          <cell r="L1550">
            <v>2760</v>
          </cell>
        </row>
        <row r="1551">
          <cell r="A1551" t="str">
            <v>PORTABLE DRILL</v>
          </cell>
          <cell r="C1551" t="str">
            <v>1.5 HP</v>
          </cell>
          <cell r="D1551">
            <v>16</v>
          </cell>
          <cell r="E1551" t="str">
            <v>Hr</v>
          </cell>
          <cell r="K1551">
            <v>14</v>
          </cell>
          <cell r="L1551">
            <v>224</v>
          </cell>
        </row>
        <row r="1552">
          <cell r="A1552" t="str">
            <v>PORTABLE GRINDER</v>
          </cell>
          <cell r="C1552" t="str">
            <v>0.5 HP</v>
          </cell>
          <cell r="D1552">
            <v>48</v>
          </cell>
          <cell r="E1552" t="str">
            <v>Hr</v>
          </cell>
          <cell r="K1552">
            <v>22</v>
          </cell>
          <cell r="L1552">
            <v>1056</v>
          </cell>
        </row>
        <row r="1554">
          <cell r="A1554" t="str">
            <v>COMPRESSOR</v>
          </cell>
          <cell r="C1554" t="str">
            <v>7.1㎥/min</v>
          </cell>
          <cell r="D1554">
            <v>16</v>
          </cell>
          <cell r="E1554" t="str">
            <v>Hr</v>
          </cell>
          <cell r="G1554">
            <v>9681</v>
          </cell>
          <cell r="H1554">
            <v>154896</v>
          </cell>
          <cell r="I1554">
            <v>8779</v>
          </cell>
          <cell r="J1554">
            <v>140464</v>
          </cell>
          <cell r="K1554">
            <v>6250</v>
          </cell>
          <cell r="L1554">
            <v>100000</v>
          </cell>
        </row>
        <row r="1555">
          <cell r="A1555" t="str">
            <v>리프트 트럭</v>
          </cell>
          <cell r="C1555" t="str">
            <v>5 TON</v>
          </cell>
          <cell r="D1555">
            <v>8</v>
          </cell>
          <cell r="E1555" t="str">
            <v>Hr</v>
          </cell>
          <cell r="G1555">
            <v>9681</v>
          </cell>
          <cell r="H1555">
            <v>77448</v>
          </cell>
          <cell r="I1555">
            <v>5116.08</v>
          </cell>
          <cell r="J1555">
            <v>40928</v>
          </cell>
          <cell r="K1555">
            <v>4863</v>
          </cell>
          <cell r="L1555">
            <v>38904</v>
          </cell>
        </row>
        <row r="1556">
          <cell r="A1556" t="str">
            <v>TRUCK CRANE</v>
          </cell>
          <cell r="C1556" t="str">
            <v>40 TON</v>
          </cell>
          <cell r="D1556">
            <v>8</v>
          </cell>
          <cell r="E1556" t="str">
            <v>Hr</v>
          </cell>
          <cell r="G1556">
            <v>18615</v>
          </cell>
          <cell r="H1556">
            <v>148920</v>
          </cell>
          <cell r="I1556">
            <v>8730</v>
          </cell>
          <cell r="J1556">
            <v>69840</v>
          </cell>
          <cell r="K1556">
            <v>55621</v>
          </cell>
          <cell r="L1556">
            <v>444968</v>
          </cell>
        </row>
        <row r="1557">
          <cell r="A1557" t="str">
            <v>WINCH</v>
          </cell>
          <cell r="C1557" t="str">
            <v>50 HP</v>
          </cell>
          <cell r="D1557">
            <v>8</v>
          </cell>
          <cell r="E1557" t="str">
            <v>Hr</v>
          </cell>
          <cell r="G1557">
            <v>9235</v>
          </cell>
          <cell r="H1557">
            <v>73880</v>
          </cell>
          <cell r="K1557">
            <v>5209</v>
          </cell>
          <cell r="L1557">
            <v>41672</v>
          </cell>
        </row>
        <row r="1560">
          <cell r="B1560" t="str">
            <v xml:space="preserve"> 계</v>
          </cell>
          <cell r="F1560">
            <v>1533472</v>
          </cell>
          <cell r="H1560">
            <v>645896</v>
          </cell>
          <cell r="J1560">
            <v>251232</v>
          </cell>
          <cell r="L1560">
            <v>636344</v>
          </cell>
        </row>
        <row r="1572">
          <cell r="E1572" t="str">
            <v/>
          </cell>
          <cell r="F1572" t="str">
            <v>RADIAL GATE GUIDE FRAME 설치 소모 자재비</v>
          </cell>
        </row>
        <row r="1573">
          <cell r="E1573" t="str">
            <v/>
          </cell>
        </row>
        <row r="1574">
          <cell r="A1574" t="str">
            <v>종       별</v>
          </cell>
          <cell r="C1574" t="str">
            <v>재 료 또 는</v>
          </cell>
          <cell r="D1574" t="str">
            <v xml:space="preserve">원 수 </v>
          </cell>
          <cell r="E1574" t="str">
            <v>단 위</v>
          </cell>
          <cell r="F1574" t="str">
            <v>총   액</v>
          </cell>
          <cell r="G1574" t="str">
            <v>노   무   비</v>
          </cell>
          <cell r="I1574" t="str">
            <v>재   료   비</v>
          </cell>
          <cell r="K1574" t="str">
            <v>경      비</v>
          </cell>
          <cell r="M1574" t="str">
            <v>비   고</v>
          </cell>
        </row>
        <row r="1575">
          <cell r="C1575" t="str">
            <v xml:space="preserve">규       격 </v>
          </cell>
          <cell r="F1575" t="str">
            <v>금   액</v>
          </cell>
          <cell r="G1575" t="str">
            <v>단  가</v>
          </cell>
          <cell r="H1575" t="str">
            <v>금   액</v>
          </cell>
          <cell r="I1575" t="str">
            <v>단  가</v>
          </cell>
          <cell r="J1575" t="str">
            <v>금   액</v>
          </cell>
          <cell r="K1575" t="str">
            <v>단  가</v>
          </cell>
          <cell r="L1575" t="str">
            <v>금   액</v>
          </cell>
        </row>
        <row r="1576">
          <cell r="A1576" t="str">
            <v>산       소</v>
          </cell>
          <cell r="C1576" t="str">
            <v>6,000L용</v>
          </cell>
          <cell r="D1576">
            <v>0.5</v>
          </cell>
          <cell r="E1576" t="str">
            <v>병</v>
          </cell>
          <cell r="G1576" t="str">
            <v/>
          </cell>
          <cell r="I1576">
            <v>12000</v>
          </cell>
          <cell r="J1576">
            <v>6000</v>
          </cell>
        </row>
        <row r="1577">
          <cell r="A1577" t="str">
            <v>아 세 치 렌</v>
          </cell>
          <cell r="C1577" t="str">
            <v>2,100L용</v>
          </cell>
          <cell r="D1577">
            <v>0.05</v>
          </cell>
          <cell r="E1577" t="str">
            <v>병</v>
          </cell>
          <cell r="I1577">
            <v>25849</v>
          </cell>
          <cell r="J1577">
            <v>1292</v>
          </cell>
        </row>
        <row r="1578">
          <cell r="A1578" t="str">
            <v>용   접  봉</v>
          </cell>
          <cell r="C1578" t="str">
            <v>SS41+STS304,4M/M</v>
          </cell>
          <cell r="D1578">
            <v>7</v>
          </cell>
          <cell r="E1578" t="str">
            <v>KG</v>
          </cell>
          <cell r="I1578">
            <v>3360</v>
          </cell>
          <cell r="J1578">
            <v>23520</v>
          </cell>
        </row>
        <row r="1579">
          <cell r="A1579" t="str">
            <v/>
          </cell>
          <cell r="D1579" t="str">
            <v/>
          </cell>
          <cell r="E1579" t="str">
            <v/>
          </cell>
          <cell r="I1579" t="str">
            <v/>
          </cell>
          <cell r="J1579" t="str">
            <v/>
          </cell>
        </row>
        <row r="1582">
          <cell r="B1582" t="str">
            <v>계</v>
          </cell>
          <cell r="F1582">
            <v>30812</v>
          </cell>
          <cell r="J1582">
            <v>30812</v>
          </cell>
          <cell r="L1582" t="str">
            <v/>
          </cell>
        </row>
        <row r="1601">
          <cell r="E1601" t="str">
            <v/>
          </cell>
          <cell r="F1601" t="str">
            <v>RADIAL GATE HOIST 설치 사용장비 경비</v>
          </cell>
        </row>
        <row r="1602">
          <cell r="E1602" t="str">
            <v/>
          </cell>
        </row>
        <row r="1603">
          <cell r="A1603" t="str">
            <v>종       별</v>
          </cell>
          <cell r="C1603" t="str">
            <v>재 료 또 는</v>
          </cell>
          <cell r="D1603" t="str">
            <v xml:space="preserve">원 수 </v>
          </cell>
          <cell r="E1603" t="str">
            <v>단 위</v>
          </cell>
          <cell r="F1603" t="str">
            <v>총   액</v>
          </cell>
          <cell r="G1603" t="str">
            <v>노   무   비</v>
          </cell>
          <cell r="I1603" t="str">
            <v>재   료   비</v>
          </cell>
          <cell r="K1603" t="str">
            <v>경      비</v>
          </cell>
          <cell r="M1603" t="str">
            <v>비   고</v>
          </cell>
        </row>
        <row r="1604">
          <cell r="C1604" t="str">
            <v xml:space="preserve">규       격 </v>
          </cell>
          <cell r="F1604" t="str">
            <v>금   액</v>
          </cell>
          <cell r="G1604" t="str">
            <v>단  가</v>
          </cell>
          <cell r="H1604" t="str">
            <v>금   액</v>
          </cell>
          <cell r="I1604" t="str">
            <v>단  가</v>
          </cell>
          <cell r="J1604" t="str">
            <v>금   액</v>
          </cell>
          <cell r="K1604" t="str">
            <v>단  가</v>
          </cell>
          <cell r="L1604" t="str">
            <v>금   액</v>
          </cell>
        </row>
        <row r="1607">
          <cell r="A1607" t="str">
            <v>A.C WELDER</v>
          </cell>
          <cell r="C1607" t="str">
            <v>10KVA</v>
          </cell>
          <cell r="D1607">
            <v>8</v>
          </cell>
          <cell r="E1607" t="str">
            <v>Hr</v>
          </cell>
          <cell r="K1607">
            <v>155</v>
          </cell>
          <cell r="L1607">
            <v>1240</v>
          </cell>
        </row>
        <row r="1608">
          <cell r="A1608" t="str">
            <v>GAS CUTTING M/C</v>
          </cell>
          <cell r="C1608" t="str">
            <v>중 형</v>
          </cell>
          <cell r="D1608">
            <v>16</v>
          </cell>
          <cell r="E1608" t="str">
            <v>Hr</v>
          </cell>
          <cell r="G1608">
            <v>3974</v>
          </cell>
          <cell r="H1608">
            <v>63584</v>
          </cell>
          <cell r="K1608">
            <v>115</v>
          </cell>
          <cell r="L1608">
            <v>1840</v>
          </cell>
        </row>
        <row r="1609">
          <cell r="A1609" t="str">
            <v>PORTABLE DRILL</v>
          </cell>
          <cell r="C1609" t="str">
            <v>1.5 HP</v>
          </cell>
          <cell r="D1609">
            <v>8</v>
          </cell>
          <cell r="E1609" t="str">
            <v>Hr</v>
          </cell>
          <cell r="K1609">
            <v>14</v>
          </cell>
          <cell r="L1609">
            <v>112</v>
          </cell>
        </row>
        <row r="1610">
          <cell r="A1610" t="str">
            <v>PORTABLE GRINDER</v>
          </cell>
          <cell r="C1610" t="str">
            <v>0.5 HP</v>
          </cell>
          <cell r="D1610">
            <v>16</v>
          </cell>
          <cell r="E1610" t="str">
            <v>Hr</v>
          </cell>
          <cell r="K1610">
            <v>22</v>
          </cell>
          <cell r="L1610">
            <v>352</v>
          </cell>
        </row>
        <row r="1611">
          <cell r="A1611" t="str">
            <v>TRUCK CRANE</v>
          </cell>
          <cell r="C1611" t="str">
            <v>30 TON</v>
          </cell>
          <cell r="D1611">
            <v>8</v>
          </cell>
          <cell r="E1611" t="str">
            <v>Hr</v>
          </cell>
          <cell r="G1611">
            <v>18615</v>
          </cell>
          <cell r="H1611">
            <v>148920</v>
          </cell>
          <cell r="I1611">
            <v>7046</v>
          </cell>
          <cell r="J1611">
            <v>56368</v>
          </cell>
          <cell r="K1611">
            <v>44939</v>
          </cell>
          <cell r="L1611">
            <v>359512</v>
          </cell>
        </row>
        <row r="1612">
          <cell r="E1612" t="str">
            <v/>
          </cell>
          <cell r="G1612" t="str">
            <v/>
          </cell>
          <cell r="I1612" t="str">
            <v/>
          </cell>
          <cell r="J1612" t="str">
            <v/>
          </cell>
          <cell r="K1612" t="str">
            <v/>
          </cell>
        </row>
        <row r="1613">
          <cell r="A1613" t="str">
            <v>WINCH</v>
          </cell>
          <cell r="C1613" t="str">
            <v>10 HP</v>
          </cell>
          <cell r="D1613">
            <v>16</v>
          </cell>
          <cell r="E1613" t="str">
            <v>Hr</v>
          </cell>
          <cell r="G1613">
            <v>9235</v>
          </cell>
          <cell r="H1613">
            <v>147760</v>
          </cell>
          <cell r="I1613" t="str">
            <v/>
          </cell>
          <cell r="J1613" t="str">
            <v/>
          </cell>
          <cell r="K1613">
            <v>850</v>
          </cell>
          <cell r="L1613">
            <v>13600</v>
          </cell>
        </row>
        <row r="1618">
          <cell r="B1618" t="str">
            <v xml:space="preserve"> 계</v>
          </cell>
          <cell r="F1618">
            <v>793288</v>
          </cell>
          <cell r="H1618">
            <v>360264</v>
          </cell>
          <cell r="J1618">
            <v>56368</v>
          </cell>
          <cell r="L1618">
            <v>376656</v>
          </cell>
        </row>
        <row r="1630">
          <cell r="E1630" t="str">
            <v/>
          </cell>
          <cell r="F1630" t="str">
            <v>TRASH RACK 제작 인건비</v>
          </cell>
        </row>
        <row r="1631">
          <cell r="E1631" t="str">
            <v/>
          </cell>
        </row>
        <row r="1632">
          <cell r="A1632" t="str">
            <v>종       별</v>
          </cell>
          <cell r="C1632" t="str">
            <v>재 료 또 는</v>
          </cell>
          <cell r="D1632" t="str">
            <v xml:space="preserve">원 수 </v>
          </cell>
          <cell r="E1632" t="str">
            <v>단 위</v>
          </cell>
          <cell r="F1632" t="str">
            <v>총   액</v>
          </cell>
          <cell r="G1632" t="str">
            <v>노   무   비</v>
          </cell>
          <cell r="I1632" t="str">
            <v>재   료   비</v>
          </cell>
          <cell r="K1632" t="str">
            <v>경      비</v>
          </cell>
          <cell r="M1632" t="str">
            <v>비   고</v>
          </cell>
        </row>
        <row r="1633">
          <cell r="C1633" t="str">
            <v xml:space="preserve">규       격 </v>
          </cell>
          <cell r="F1633" t="str">
            <v>금   액</v>
          </cell>
          <cell r="G1633" t="str">
            <v>단  가</v>
          </cell>
          <cell r="H1633" t="str">
            <v>금   액</v>
          </cell>
          <cell r="I1633" t="str">
            <v>단  가</v>
          </cell>
          <cell r="J1633" t="str">
            <v>금   액</v>
          </cell>
          <cell r="K1633" t="str">
            <v>단  가</v>
          </cell>
          <cell r="L1633" t="str">
            <v>금   액</v>
          </cell>
        </row>
        <row r="1634">
          <cell r="A1634" t="str">
            <v>기 술 관 리</v>
          </cell>
          <cell r="C1634" t="str">
            <v>기계기사1급</v>
          </cell>
          <cell r="D1634">
            <v>5.2</v>
          </cell>
          <cell r="E1634" t="str">
            <v>인</v>
          </cell>
          <cell r="G1634">
            <v>97488</v>
          </cell>
          <cell r="H1634">
            <v>506937</v>
          </cell>
        </row>
        <row r="1635">
          <cell r="A1635" t="str">
            <v>제 작 정 리</v>
          </cell>
          <cell r="C1635" t="str">
            <v>프랜트 제관공</v>
          </cell>
          <cell r="D1635">
            <v>1.25</v>
          </cell>
          <cell r="E1635" t="str">
            <v>인</v>
          </cell>
          <cell r="G1635">
            <v>81966</v>
          </cell>
          <cell r="H1635">
            <v>102457</v>
          </cell>
        </row>
        <row r="1636">
          <cell r="A1636" t="str">
            <v/>
          </cell>
          <cell r="B1636" t="str">
            <v>절    단</v>
          </cell>
          <cell r="C1636" t="str">
            <v>산소 절단공</v>
          </cell>
          <cell r="D1636">
            <v>0.65600000000000003</v>
          </cell>
          <cell r="E1636" t="str">
            <v>인</v>
          </cell>
          <cell r="G1636">
            <v>31794</v>
          </cell>
          <cell r="H1636">
            <v>20856</v>
          </cell>
        </row>
        <row r="1637">
          <cell r="B1637" t="str">
            <v>절    단</v>
          </cell>
          <cell r="C1637" t="str">
            <v>프랜트 제관공</v>
          </cell>
          <cell r="D1637">
            <v>36.902000000000001</v>
          </cell>
          <cell r="E1637" t="str">
            <v>인</v>
          </cell>
          <cell r="G1637">
            <v>81966</v>
          </cell>
          <cell r="H1637">
            <v>3024709</v>
          </cell>
        </row>
        <row r="1638">
          <cell r="A1638" t="str">
            <v>HOLING</v>
          </cell>
          <cell r="C1638" t="str">
            <v>프랜트 제관공</v>
          </cell>
          <cell r="D1638">
            <v>3.22</v>
          </cell>
          <cell r="E1638" t="str">
            <v>인</v>
          </cell>
          <cell r="G1638">
            <v>81966</v>
          </cell>
          <cell r="H1638">
            <v>263930</v>
          </cell>
        </row>
        <row r="1640">
          <cell r="A1640" t="str">
            <v>THREADING</v>
          </cell>
          <cell r="C1640" t="str">
            <v>프랜트 제관공</v>
          </cell>
          <cell r="D1640">
            <v>4.3</v>
          </cell>
          <cell r="E1640" t="str">
            <v>인</v>
          </cell>
          <cell r="G1640">
            <v>81966</v>
          </cell>
          <cell r="H1640">
            <v>352453</v>
          </cell>
        </row>
        <row r="1641">
          <cell r="B1641" t="str">
            <v>끝   손   질</v>
          </cell>
          <cell r="C1641" t="str">
            <v>기계 연마공</v>
          </cell>
          <cell r="D1641">
            <v>18.66</v>
          </cell>
          <cell r="E1641" t="str">
            <v>인</v>
          </cell>
          <cell r="G1641">
            <v>26032</v>
          </cell>
          <cell r="H1641">
            <v>485757</v>
          </cell>
        </row>
        <row r="1642">
          <cell r="B1642" t="str">
            <v>사    도</v>
          </cell>
          <cell r="C1642" t="str">
            <v>제   도   공</v>
          </cell>
          <cell r="D1642">
            <v>0.3</v>
          </cell>
          <cell r="E1642" t="str">
            <v>인</v>
          </cell>
          <cell r="G1642">
            <v>32747</v>
          </cell>
          <cell r="H1642">
            <v>9824</v>
          </cell>
        </row>
        <row r="1643">
          <cell r="B1643" t="str">
            <v>현    도</v>
          </cell>
          <cell r="C1643" t="str">
            <v>현   도   공</v>
          </cell>
          <cell r="D1643">
            <v>8.5999999999999993E-2</v>
          </cell>
          <cell r="E1643" t="str">
            <v>인</v>
          </cell>
          <cell r="G1643">
            <v>28487</v>
          </cell>
          <cell r="H1643">
            <v>2449</v>
          </cell>
        </row>
        <row r="1644">
          <cell r="B1644" t="str">
            <v>괘    서</v>
          </cell>
          <cell r="C1644" t="str">
            <v>마   킹   공</v>
          </cell>
          <cell r="D1644">
            <v>2</v>
          </cell>
          <cell r="E1644" t="str">
            <v>인</v>
          </cell>
          <cell r="G1644">
            <v>26924</v>
          </cell>
          <cell r="H1644">
            <v>53848</v>
          </cell>
        </row>
        <row r="1646">
          <cell r="A1646" t="str">
            <v/>
          </cell>
          <cell r="B1646" t="str">
            <v>교    정</v>
          </cell>
          <cell r="C1646" t="str">
            <v>프랜트 제관공</v>
          </cell>
          <cell r="D1646">
            <v>0.5</v>
          </cell>
          <cell r="E1646" t="str">
            <v>인</v>
          </cell>
          <cell r="G1646">
            <v>81966</v>
          </cell>
          <cell r="H1646">
            <v>40983</v>
          </cell>
        </row>
        <row r="1647">
          <cell r="A1647" t="str">
            <v>용        접</v>
          </cell>
          <cell r="C1647" t="str">
            <v>프랜트 용접공</v>
          </cell>
          <cell r="D1647">
            <v>4.46</v>
          </cell>
          <cell r="E1647" t="str">
            <v>인</v>
          </cell>
          <cell r="G1647">
            <v>95379</v>
          </cell>
          <cell r="H1647">
            <v>425390</v>
          </cell>
        </row>
        <row r="1648">
          <cell r="B1648" t="str">
            <v>교    정</v>
          </cell>
          <cell r="C1648" t="str">
            <v>프랜트 제관공</v>
          </cell>
          <cell r="D1648">
            <v>0.75</v>
          </cell>
          <cell r="E1648" t="str">
            <v>인</v>
          </cell>
          <cell r="G1648">
            <v>81966</v>
          </cell>
          <cell r="H1648">
            <v>61474</v>
          </cell>
        </row>
        <row r="1649">
          <cell r="B1649" t="str">
            <v>조    작</v>
          </cell>
          <cell r="C1649" t="str">
            <v>특수 비계공</v>
          </cell>
          <cell r="D1649">
            <v>3.3</v>
          </cell>
          <cell r="E1649" t="str">
            <v>인</v>
          </cell>
          <cell r="G1649">
            <v>85884</v>
          </cell>
          <cell r="H1649">
            <v>283417</v>
          </cell>
        </row>
        <row r="1650">
          <cell r="B1650" t="str">
            <v>소  운  반</v>
          </cell>
          <cell r="C1650" t="str">
            <v>보 통 인 부</v>
          </cell>
          <cell r="D1650">
            <v>1</v>
          </cell>
          <cell r="E1650" t="str">
            <v>인</v>
          </cell>
          <cell r="G1650">
            <v>37736</v>
          </cell>
          <cell r="H1650">
            <v>37736</v>
          </cell>
        </row>
        <row r="1652">
          <cell r="B1652" t="str">
            <v>보  조(기 능)</v>
          </cell>
          <cell r="C1652" t="str">
            <v>특 별 인 부</v>
          </cell>
          <cell r="D1652">
            <v>37.68</v>
          </cell>
          <cell r="G1652">
            <v>57379</v>
          </cell>
          <cell r="H1652">
            <v>2162040</v>
          </cell>
        </row>
        <row r="1656">
          <cell r="B1656" t="str">
            <v xml:space="preserve">    계</v>
          </cell>
          <cell r="F1656">
            <v>7834260</v>
          </cell>
          <cell r="H1656">
            <v>7834260</v>
          </cell>
        </row>
        <row r="1659">
          <cell r="E1659" t="str">
            <v/>
          </cell>
          <cell r="F1659" t="str">
            <v>TRASH RACK 제작 소모 자재비</v>
          </cell>
        </row>
        <row r="1660">
          <cell r="E1660" t="str">
            <v/>
          </cell>
        </row>
        <row r="1661">
          <cell r="A1661" t="str">
            <v>종       별</v>
          </cell>
          <cell r="C1661" t="str">
            <v>재 료 또 는</v>
          </cell>
          <cell r="D1661" t="str">
            <v xml:space="preserve">원 수 </v>
          </cell>
          <cell r="E1661" t="str">
            <v>단 위</v>
          </cell>
          <cell r="F1661" t="str">
            <v>총   액</v>
          </cell>
          <cell r="G1661" t="str">
            <v>노   무   비</v>
          </cell>
          <cell r="I1661" t="str">
            <v>재   료   비</v>
          </cell>
          <cell r="K1661" t="str">
            <v>경      비</v>
          </cell>
          <cell r="M1661" t="str">
            <v>비   고</v>
          </cell>
        </row>
        <row r="1662">
          <cell r="C1662" t="str">
            <v xml:space="preserve">규       격 </v>
          </cell>
          <cell r="F1662" t="str">
            <v>금   액</v>
          </cell>
          <cell r="G1662" t="str">
            <v>단  가</v>
          </cell>
          <cell r="H1662" t="str">
            <v>금   액</v>
          </cell>
          <cell r="I1662" t="str">
            <v>단  가</v>
          </cell>
          <cell r="J1662" t="str">
            <v>금   액</v>
          </cell>
          <cell r="K1662" t="str">
            <v>단  가</v>
          </cell>
          <cell r="L1662" t="str">
            <v>금   액</v>
          </cell>
        </row>
        <row r="1663">
          <cell r="A1663" t="str">
            <v>산       소</v>
          </cell>
          <cell r="C1663" t="str">
            <v>6,000L용</v>
          </cell>
          <cell r="D1663">
            <v>1.8049999999999999</v>
          </cell>
          <cell r="E1663" t="str">
            <v>병</v>
          </cell>
          <cell r="G1663" t="str">
            <v/>
          </cell>
          <cell r="I1663">
            <v>12000</v>
          </cell>
          <cell r="J1663">
            <v>21660</v>
          </cell>
        </row>
        <row r="1664">
          <cell r="A1664" t="str">
            <v>아 세 치 렌</v>
          </cell>
          <cell r="C1664" t="str">
            <v>2,100L용</v>
          </cell>
          <cell r="D1664">
            <v>1.2749999999999999</v>
          </cell>
          <cell r="E1664" t="str">
            <v>병</v>
          </cell>
          <cell r="I1664">
            <v>25849</v>
          </cell>
          <cell r="J1664">
            <v>32957</v>
          </cell>
        </row>
        <row r="1665">
          <cell r="A1665" t="str">
            <v>함       석</v>
          </cell>
          <cell r="C1665" t="str">
            <v>#32 x 3' x 6'</v>
          </cell>
          <cell r="D1665">
            <v>0.53</v>
          </cell>
          <cell r="E1665" t="str">
            <v>매</v>
          </cell>
          <cell r="I1665">
            <v>2597</v>
          </cell>
          <cell r="J1665">
            <v>1376</v>
          </cell>
        </row>
        <row r="1666">
          <cell r="A1666" t="str">
            <v>용   접  봉</v>
          </cell>
          <cell r="C1666" t="str">
            <v>SS400, 4M/Mx350L</v>
          </cell>
          <cell r="D1666">
            <v>20.7</v>
          </cell>
          <cell r="E1666" t="str">
            <v>KG</v>
          </cell>
          <cell r="I1666">
            <v>1260</v>
          </cell>
          <cell r="J1666">
            <v>26082</v>
          </cell>
        </row>
        <row r="1667">
          <cell r="A1667" t="str">
            <v/>
          </cell>
          <cell r="D1667" t="str">
            <v/>
          </cell>
          <cell r="E1667" t="str">
            <v/>
          </cell>
          <cell r="K1667" t="str">
            <v/>
          </cell>
          <cell r="L1667" t="str">
            <v/>
          </cell>
        </row>
        <row r="1668">
          <cell r="A1668" t="str">
            <v>그라인다돌</v>
          </cell>
          <cell r="C1668" t="str">
            <v>300m/mΦ</v>
          </cell>
          <cell r="D1668">
            <v>1.55</v>
          </cell>
          <cell r="E1668" t="str">
            <v>개</v>
          </cell>
          <cell r="I1668">
            <v>3380</v>
          </cell>
          <cell r="J1668">
            <v>5239</v>
          </cell>
          <cell r="K1668" t="str">
            <v/>
          </cell>
        </row>
        <row r="1670">
          <cell r="B1670" t="str">
            <v>계</v>
          </cell>
          <cell r="F1670">
            <v>87314</v>
          </cell>
          <cell r="J1670">
            <v>87314</v>
          </cell>
          <cell r="L1670" t="str">
            <v/>
          </cell>
        </row>
        <row r="1672">
          <cell r="M1672" t="str">
            <v/>
          </cell>
        </row>
        <row r="1673">
          <cell r="M1673" t="str">
            <v/>
          </cell>
        </row>
        <row r="1674">
          <cell r="M1674" t="str">
            <v/>
          </cell>
        </row>
        <row r="1675">
          <cell r="M1675" t="str">
            <v/>
          </cell>
        </row>
        <row r="1676">
          <cell r="M1676" t="str">
            <v/>
          </cell>
        </row>
        <row r="1677">
          <cell r="M1677" t="str">
            <v/>
          </cell>
        </row>
        <row r="1678">
          <cell r="M1678" t="str">
            <v/>
          </cell>
        </row>
        <row r="1679">
          <cell r="M1679" t="str">
            <v/>
          </cell>
        </row>
        <row r="1680">
          <cell r="M1680" t="str">
            <v/>
          </cell>
        </row>
        <row r="1681">
          <cell r="M1681" t="str">
            <v/>
          </cell>
        </row>
        <row r="1682">
          <cell r="M1682" t="str">
            <v/>
          </cell>
        </row>
        <row r="1683">
          <cell r="M1683" t="str">
            <v/>
          </cell>
        </row>
        <row r="1684">
          <cell r="M1684" t="str">
            <v/>
          </cell>
        </row>
        <row r="1685">
          <cell r="M1685" t="str">
            <v/>
          </cell>
        </row>
        <row r="1686">
          <cell r="M1686" t="str">
            <v/>
          </cell>
        </row>
        <row r="1687">
          <cell r="M1687" t="str">
            <v/>
          </cell>
        </row>
        <row r="1688">
          <cell r="E1688" t="str">
            <v/>
          </cell>
          <cell r="F1688" t="str">
            <v>TRASH RACK 설치 인건비</v>
          </cell>
        </row>
        <row r="1689">
          <cell r="E1689" t="str">
            <v/>
          </cell>
        </row>
        <row r="1690">
          <cell r="A1690" t="str">
            <v>종       별</v>
          </cell>
          <cell r="C1690" t="str">
            <v>재 료 또 는</v>
          </cell>
          <cell r="D1690" t="str">
            <v xml:space="preserve">원 수 </v>
          </cell>
          <cell r="E1690" t="str">
            <v>단 위</v>
          </cell>
          <cell r="F1690" t="str">
            <v>총   액</v>
          </cell>
          <cell r="G1690" t="str">
            <v>노   무   비</v>
          </cell>
          <cell r="I1690" t="str">
            <v>재   료   비</v>
          </cell>
          <cell r="K1690" t="str">
            <v>경      비</v>
          </cell>
          <cell r="M1690" t="str">
            <v>비   고</v>
          </cell>
        </row>
        <row r="1691">
          <cell r="C1691" t="str">
            <v xml:space="preserve">규       격 </v>
          </cell>
          <cell r="F1691" t="str">
            <v>금   액</v>
          </cell>
          <cell r="G1691" t="str">
            <v>단  가</v>
          </cell>
          <cell r="H1691" t="str">
            <v>금   액</v>
          </cell>
          <cell r="I1691" t="str">
            <v>단  가</v>
          </cell>
          <cell r="J1691" t="str">
            <v>금   액</v>
          </cell>
          <cell r="K1691" t="str">
            <v>단  가</v>
          </cell>
          <cell r="L1691" t="str">
            <v>금   액</v>
          </cell>
        </row>
        <row r="1692">
          <cell r="A1692" t="str">
            <v>기 술 관 리</v>
          </cell>
          <cell r="C1692" t="str">
            <v>기계기사1급</v>
          </cell>
          <cell r="D1692">
            <v>1.66</v>
          </cell>
          <cell r="E1692" t="str">
            <v>인</v>
          </cell>
          <cell r="G1692">
            <v>97488</v>
          </cell>
          <cell r="H1692">
            <v>161830</v>
          </cell>
        </row>
        <row r="1693">
          <cell r="A1693" t="str">
            <v>운 반 검 측</v>
          </cell>
          <cell r="C1693" t="str">
            <v>프랜트기계설치공</v>
          </cell>
          <cell r="D1693">
            <v>0.05</v>
          </cell>
          <cell r="E1693" t="str">
            <v>인</v>
          </cell>
          <cell r="G1693">
            <v>80805</v>
          </cell>
          <cell r="H1693">
            <v>4040</v>
          </cell>
        </row>
        <row r="1694">
          <cell r="C1694" t="str">
            <v>특 별 인 부</v>
          </cell>
          <cell r="D1694">
            <v>0.05</v>
          </cell>
          <cell r="E1694" t="str">
            <v>인</v>
          </cell>
          <cell r="G1694">
            <v>57379</v>
          </cell>
          <cell r="H1694">
            <v>2868</v>
          </cell>
        </row>
        <row r="1695">
          <cell r="A1695" t="str">
            <v>수      정</v>
          </cell>
          <cell r="C1695" t="str">
            <v>산소 절단공</v>
          </cell>
          <cell r="D1695">
            <v>0.05</v>
          </cell>
          <cell r="E1695" t="str">
            <v>인</v>
          </cell>
          <cell r="G1695">
            <v>31794</v>
          </cell>
          <cell r="H1695">
            <v>1589</v>
          </cell>
        </row>
        <row r="1696">
          <cell r="A1696" t="str">
            <v/>
          </cell>
          <cell r="C1696" t="str">
            <v>프랜트기계설치공</v>
          </cell>
          <cell r="D1696">
            <v>0.05</v>
          </cell>
          <cell r="E1696" t="str">
            <v>인</v>
          </cell>
          <cell r="G1696">
            <v>80805</v>
          </cell>
          <cell r="H1696">
            <v>4040</v>
          </cell>
        </row>
        <row r="1698">
          <cell r="A1698" t="str">
            <v/>
          </cell>
          <cell r="C1698" t="str">
            <v>특 별 인 부</v>
          </cell>
          <cell r="D1698">
            <v>0.1</v>
          </cell>
          <cell r="E1698" t="str">
            <v>인</v>
          </cell>
          <cell r="G1698">
            <v>57379</v>
          </cell>
          <cell r="H1698">
            <v>5737</v>
          </cell>
        </row>
        <row r="1699">
          <cell r="A1699" t="str">
            <v>설치준비 철근정리</v>
          </cell>
          <cell r="C1699" t="str">
            <v>산 소 절 단 공</v>
          </cell>
          <cell r="D1699">
            <v>4.7E-2</v>
          </cell>
          <cell r="E1699" t="str">
            <v>인</v>
          </cell>
          <cell r="G1699">
            <v>31794</v>
          </cell>
          <cell r="H1699">
            <v>1494</v>
          </cell>
        </row>
        <row r="1700">
          <cell r="C1700" t="str">
            <v>특 별 인 부</v>
          </cell>
          <cell r="D1700">
            <v>4.7E-2</v>
          </cell>
          <cell r="E1700" t="str">
            <v>인</v>
          </cell>
          <cell r="G1700">
            <v>57379</v>
          </cell>
          <cell r="H1700">
            <v>2696</v>
          </cell>
        </row>
        <row r="1701">
          <cell r="A1701" t="str">
            <v>CHIPPING</v>
          </cell>
          <cell r="C1701" t="str">
            <v>석      공</v>
          </cell>
          <cell r="D1701">
            <v>0.1</v>
          </cell>
          <cell r="E1701" t="str">
            <v>인</v>
          </cell>
          <cell r="G1701">
            <v>77005</v>
          </cell>
          <cell r="H1701">
            <v>7700</v>
          </cell>
        </row>
        <row r="1702">
          <cell r="C1702" t="str">
            <v>특 별 인 부</v>
          </cell>
          <cell r="D1702">
            <v>0.05</v>
          </cell>
          <cell r="E1702" t="str">
            <v>인</v>
          </cell>
          <cell r="G1702">
            <v>57379</v>
          </cell>
          <cell r="H1702">
            <v>2868</v>
          </cell>
        </row>
        <row r="1704">
          <cell r="A1704" t="str">
            <v>BEAM설치,CRANE</v>
          </cell>
          <cell r="C1704" t="str">
            <v>특 별 인 부</v>
          </cell>
          <cell r="D1704">
            <v>0.17499999999999999</v>
          </cell>
          <cell r="E1704" t="str">
            <v>인</v>
          </cell>
          <cell r="G1704">
            <v>57379</v>
          </cell>
          <cell r="H1704">
            <v>10041</v>
          </cell>
        </row>
        <row r="1705">
          <cell r="A1705" t="str">
            <v/>
          </cell>
          <cell r="B1705" t="str">
            <v>작업</v>
          </cell>
          <cell r="C1705" t="str">
            <v>특수 비계공</v>
          </cell>
          <cell r="D1705">
            <v>0.18</v>
          </cell>
          <cell r="E1705" t="str">
            <v>인</v>
          </cell>
          <cell r="G1705">
            <v>85884</v>
          </cell>
          <cell r="H1705">
            <v>15459</v>
          </cell>
        </row>
        <row r="1706">
          <cell r="A1706" t="str">
            <v>BEAM설치,CRANE</v>
          </cell>
          <cell r="C1706" t="str">
            <v>측   량   사</v>
          </cell>
          <cell r="D1706">
            <v>0.14000000000000001</v>
          </cell>
          <cell r="E1706" t="str">
            <v>인</v>
          </cell>
          <cell r="G1706">
            <v>58506</v>
          </cell>
          <cell r="H1706">
            <v>8190</v>
          </cell>
        </row>
        <row r="1707">
          <cell r="A1707" t="str">
            <v>작업,1차 쎈타링</v>
          </cell>
          <cell r="C1707" t="str">
            <v>측 량 조 수</v>
          </cell>
          <cell r="D1707">
            <v>0.14000000000000001</v>
          </cell>
          <cell r="E1707" t="str">
            <v>인</v>
          </cell>
          <cell r="G1707">
            <v>38777</v>
          </cell>
          <cell r="H1707">
            <v>5428</v>
          </cell>
        </row>
        <row r="1708">
          <cell r="C1708" t="str">
            <v>특수 비계공</v>
          </cell>
          <cell r="D1708">
            <v>0.14000000000000001</v>
          </cell>
          <cell r="E1708" t="str">
            <v>인</v>
          </cell>
          <cell r="G1708">
            <v>85884</v>
          </cell>
          <cell r="H1708">
            <v>12023</v>
          </cell>
        </row>
        <row r="1709">
          <cell r="A1709" t="str">
            <v/>
          </cell>
          <cell r="B1709" t="str">
            <v/>
          </cell>
        </row>
        <row r="1710">
          <cell r="A1710" t="str">
            <v/>
          </cell>
          <cell r="B1710" t="str">
            <v/>
          </cell>
          <cell r="C1710" t="str">
            <v>특 별 인 부</v>
          </cell>
          <cell r="D1710">
            <v>0.28000000000000003</v>
          </cell>
          <cell r="E1710" t="str">
            <v>인</v>
          </cell>
          <cell r="G1710">
            <v>57379</v>
          </cell>
          <cell r="H1710">
            <v>16066</v>
          </cell>
        </row>
        <row r="1711">
          <cell r="A1711" t="str">
            <v/>
          </cell>
          <cell r="B1711" t="str">
            <v/>
          </cell>
          <cell r="C1711" t="str">
            <v>프랜트기계설치공</v>
          </cell>
          <cell r="D1711">
            <v>0.14000000000000001</v>
          </cell>
          <cell r="E1711" t="str">
            <v>인</v>
          </cell>
          <cell r="G1711">
            <v>80805</v>
          </cell>
          <cell r="H1711">
            <v>11312</v>
          </cell>
        </row>
        <row r="1712">
          <cell r="A1712" t="str">
            <v>턴 바 클 용 접</v>
          </cell>
          <cell r="C1712" t="str">
            <v xml:space="preserve">프랜트 용접공 </v>
          </cell>
          <cell r="D1712">
            <v>0.21</v>
          </cell>
          <cell r="E1712" t="str">
            <v>인</v>
          </cell>
          <cell r="G1712">
            <v>95379</v>
          </cell>
          <cell r="H1712">
            <v>20029</v>
          </cell>
        </row>
        <row r="1713">
          <cell r="A1713" t="str">
            <v/>
          </cell>
          <cell r="B1713" t="str">
            <v/>
          </cell>
          <cell r="C1713" t="str">
            <v>특 별 인 부</v>
          </cell>
          <cell r="D1713">
            <v>0.21</v>
          </cell>
          <cell r="E1713" t="str">
            <v>인</v>
          </cell>
          <cell r="G1713">
            <v>57379</v>
          </cell>
          <cell r="H1713">
            <v>12049</v>
          </cell>
        </row>
        <row r="1714">
          <cell r="A1714" t="str">
            <v>BEAM 완전고정</v>
          </cell>
          <cell r="C1714" t="str">
            <v>산소 절단공</v>
          </cell>
          <cell r="D1714">
            <v>1.4999999999999999E-2</v>
          </cell>
          <cell r="E1714" t="str">
            <v>인</v>
          </cell>
          <cell r="G1714">
            <v>31794</v>
          </cell>
          <cell r="H1714">
            <v>476</v>
          </cell>
        </row>
        <row r="1717">
          <cell r="A1717" t="str">
            <v>종       별</v>
          </cell>
          <cell r="C1717" t="str">
            <v>재 료 또 는</v>
          </cell>
          <cell r="D1717" t="str">
            <v xml:space="preserve">원 수 </v>
          </cell>
          <cell r="E1717" t="str">
            <v>단 위</v>
          </cell>
          <cell r="F1717" t="str">
            <v>총   액</v>
          </cell>
          <cell r="G1717" t="str">
            <v>노   무   비</v>
          </cell>
          <cell r="I1717" t="str">
            <v>재   료   비</v>
          </cell>
          <cell r="K1717" t="str">
            <v>경      비</v>
          </cell>
          <cell r="M1717" t="str">
            <v>비   고</v>
          </cell>
        </row>
        <row r="1718">
          <cell r="C1718" t="str">
            <v xml:space="preserve">규       격 </v>
          </cell>
          <cell r="F1718" t="str">
            <v>금   액</v>
          </cell>
          <cell r="G1718" t="str">
            <v>단  가</v>
          </cell>
          <cell r="H1718" t="str">
            <v>금   액</v>
          </cell>
          <cell r="I1718" t="str">
            <v>단  가</v>
          </cell>
          <cell r="J1718" t="str">
            <v>금   액</v>
          </cell>
          <cell r="K1718" t="str">
            <v>단  가</v>
          </cell>
          <cell r="L1718" t="str">
            <v>금   액</v>
          </cell>
        </row>
        <row r="1719">
          <cell r="C1719" t="str">
            <v>프랜트 용접공</v>
          </cell>
          <cell r="D1719">
            <v>2.7</v>
          </cell>
          <cell r="E1719" t="str">
            <v>인</v>
          </cell>
          <cell r="G1719">
            <v>95379</v>
          </cell>
          <cell r="H1719">
            <v>257523</v>
          </cell>
        </row>
        <row r="1720">
          <cell r="A1720" t="str">
            <v/>
          </cell>
          <cell r="C1720" t="str">
            <v>특 별 인 부</v>
          </cell>
          <cell r="D1720">
            <v>2.7</v>
          </cell>
          <cell r="E1720" t="str">
            <v>인</v>
          </cell>
          <cell r="G1720">
            <v>57379</v>
          </cell>
          <cell r="H1720">
            <v>154923</v>
          </cell>
        </row>
        <row r="1721">
          <cell r="A1721" t="str">
            <v>TRASH RACK 설치</v>
          </cell>
          <cell r="C1721" t="str">
            <v>특 별 인 부</v>
          </cell>
          <cell r="D1721">
            <v>0.67</v>
          </cell>
          <cell r="E1721" t="str">
            <v>인</v>
          </cell>
          <cell r="G1721">
            <v>57379</v>
          </cell>
          <cell r="H1721">
            <v>38443</v>
          </cell>
        </row>
        <row r="1722">
          <cell r="A1722" t="str">
            <v>1 차 조 립</v>
          </cell>
          <cell r="C1722" t="str">
            <v>특수 비계공</v>
          </cell>
          <cell r="D1722">
            <v>0.59</v>
          </cell>
          <cell r="E1722" t="str">
            <v>인</v>
          </cell>
          <cell r="G1722">
            <v>85884</v>
          </cell>
          <cell r="H1722">
            <v>50671</v>
          </cell>
        </row>
        <row r="1723">
          <cell r="B1723" t="str">
            <v/>
          </cell>
          <cell r="C1723" t="str">
            <v>프랜트기계설치공</v>
          </cell>
          <cell r="D1723">
            <v>0.45</v>
          </cell>
          <cell r="E1723" t="str">
            <v>인</v>
          </cell>
          <cell r="G1723">
            <v>80805</v>
          </cell>
          <cell r="H1723">
            <v>36362</v>
          </cell>
        </row>
        <row r="1724">
          <cell r="A1724" t="str">
            <v>2차 쎈 타 링</v>
          </cell>
          <cell r="C1724" t="str">
            <v>측   량   사</v>
          </cell>
          <cell r="D1724">
            <v>8.6999999999999994E-2</v>
          </cell>
          <cell r="E1724" t="str">
            <v>인</v>
          </cell>
          <cell r="G1724">
            <v>58506</v>
          </cell>
          <cell r="H1724">
            <v>5090</v>
          </cell>
        </row>
        <row r="1725">
          <cell r="B1725" t="str">
            <v/>
          </cell>
          <cell r="C1725" t="str">
            <v>측 량 조 수</v>
          </cell>
          <cell r="D1725">
            <v>8.6999999999999994E-2</v>
          </cell>
          <cell r="E1725" t="str">
            <v>인</v>
          </cell>
          <cell r="G1725">
            <v>38777</v>
          </cell>
          <cell r="H1725">
            <v>3373</v>
          </cell>
        </row>
        <row r="1726">
          <cell r="C1726" t="str">
            <v>프랜트기계설치공</v>
          </cell>
          <cell r="D1726">
            <v>8.6999999999999994E-2</v>
          </cell>
          <cell r="E1726" t="str">
            <v>인</v>
          </cell>
          <cell r="G1726">
            <v>80805</v>
          </cell>
          <cell r="H1726">
            <v>7030</v>
          </cell>
        </row>
        <row r="1727">
          <cell r="C1727" t="str">
            <v>특 별 인 부</v>
          </cell>
          <cell r="D1727">
            <v>0.16600000000000001</v>
          </cell>
          <cell r="E1727" t="str">
            <v>인</v>
          </cell>
          <cell r="G1727">
            <v>57379</v>
          </cell>
          <cell r="H1727">
            <v>9524</v>
          </cell>
        </row>
        <row r="1728">
          <cell r="C1728" t="str">
            <v>프랜트 용접공</v>
          </cell>
          <cell r="D1728">
            <v>0.79</v>
          </cell>
          <cell r="E1728" t="str">
            <v>인</v>
          </cell>
          <cell r="G1728">
            <v>95379</v>
          </cell>
          <cell r="H1728">
            <v>75349</v>
          </cell>
        </row>
        <row r="1729">
          <cell r="B1729" t="str">
            <v/>
          </cell>
        </row>
        <row r="1730">
          <cell r="A1730" t="str">
            <v>검        사</v>
          </cell>
          <cell r="C1730" t="str">
            <v>프랜트기계설치공</v>
          </cell>
          <cell r="D1730">
            <v>3.5000000000000003E-2</v>
          </cell>
          <cell r="E1730" t="str">
            <v>인</v>
          </cell>
          <cell r="G1730">
            <v>80805</v>
          </cell>
          <cell r="H1730">
            <v>2828</v>
          </cell>
        </row>
        <row r="1731">
          <cell r="A1731" t="str">
            <v/>
          </cell>
          <cell r="C1731" t="str">
            <v>특 별 인 부</v>
          </cell>
          <cell r="D1731">
            <v>3.5000000000000003E-2</v>
          </cell>
          <cell r="E1731" t="str">
            <v>인</v>
          </cell>
          <cell r="G1731">
            <v>57379</v>
          </cell>
          <cell r="H1731">
            <v>2008</v>
          </cell>
        </row>
        <row r="1732">
          <cell r="A1732" t="str">
            <v>강제거푸집철거</v>
          </cell>
          <cell r="C1732" t="str">
            <v>프랜트 용접공</v>
          </cell>
          <cell r="D1732">
            <v>1.7000000000000001E-2</v>
          </cell>
          <cell r="E1732" t="str">
            <v>인</v>
          </cell>
          <cell r="G1732">
            <v>95379</v>
          </cell>
          <cell r="H1732">
            <v>1621</v>
          </cell>
        </row>
        <row r="1733">
          <cell r="B1733" t="str">
            <v/>
          </cell>
          <cell r="C1733" t="str">
            <v>특 별 인 부</v>
          </cell>
          <cell r="D1733">
            <v>1.7000000000000001E-2</v>
          </cell>
          <cell r="E1733" t="str">
            <v>인</v>
          </cell>
          <cell r="G1733">
            <v>57379</v>
          </cell>
          <cell r="H1733">
            <v>975</v>
          </cell>
        </row>
        <row r="1734">
          <cell r="A1734" t="str">
            <v>뒷    정    리</v>
          </cell>
          <cell r="C1734" t="str">
            <v>프랜트기계설치공</v>
          </cell>
          <cell r="D1734">
            <v>3.5000000000000003E-2</v>
          </cell>
          <cell r="E1734" t="str">
            <v>인</v>
          </cell>
          <cell r="G1734">
            <v>80805</v>
          </cell>
          <cell r="H1734">
            <v>2828</v>
          </cell>
        </row>
        <row r="1735">
          <cell r="B1735" t="str">
            <v/>
          </cell>
        </row>
        <row r="1736">
          <cell r="C1736" t="str">
            <v>산소 절단공</v>
          </cell>
          <cell r="D1736">
            <v>1.7000000000000001E-2</v>
          </cell>
          <cell r="E1736" t="str">
            <v>인</v>
          </cell>
          <cell r="G1736">
            <v>31794</v>
          </cell>
          <cell r="H1736">
            <v>540</v>
          </cell>
        </row>
        <row r="1737">
          <cell r="C1737" t="str">
            <v>특 별 인 부</v>
          </cell>
          <cell r="D1737">
            <v>3.5000000000000003E-2</v>
          </cell>
          <cell r="E1737" t="str">
            <v>인</v>
          </cell>
          <cell r="G1737">
            <v>57379</v>
          </cell>
          <cell r="H1737">
            <v>2008</v>
          </cell>
        </row>
        <row r="1738">
          <cell r="A1738" t="str">
            <v>전 원 조 작</v>
          </cell>
          <cell r="C1738" t="str">
            <v>프랜트 전공</v>
          </cell>
          <cell r="D1738">
            <v>0.52</v>
          </cell>
          <cell r="E1738" t="str">
            <v>인</v>
          </cell>
          <cell r="G1738">
            <v>64285</v>
          </cell>
          <cell r="H1738">
            <v>33428</v>
          </cell>
        </row>
        <row r="1739">
          <cell r="C1739" t="str">
            <v>특 별 인 부</v>
          </cell>
          <cell r="D1739">
            <v>0.52</v>
          </cell>
          <cell r="E1739" t="str">
            <v>인</v>
          </cell>
          <cell r="G1739">
            <v>57379</v>
          </cell>
          <cell r="H1739">
            <v>29837</v>
          </cell>
        </row>
        <row r="1743">
          <cell r="B1743" t="str">
            <v xml:space="preserve">    계</v>
          </cell>
          <cell r="F1743">
            <v>1020296</v>
          </cell>
          <cell r="H1743">
            <v>1020296</v>
          </cell>
        </row>
        <row r="1746">
          <cell r="E1746" t="str">
            <v/>
          </cell>
          <cell r="F1746" t="str">
            <v>TRASH RACK 설치 소모 자재비</v>
          </cell>
        </row>
        <row r="1747">
          <cell r="E1747" t="str">
            <v/>
          </cell>
        </row>
        <row r="1748">
          <cell r="A1748" t="str">
            <v>종       별</v>
          </cell>
          <cell r="C1748" t="str">
            <v>재 료 또 는</v>
          </cell>
          <cell r="D1748" t="str">
            <v xml:space="preserve">원 수 </v>
          </cell>
          <cell r="E1748" t="str">
            <v>단 위</v>
          </cell>
          <cell r="F1748" t="str">
            <v>총   액</v>
          </cell>
          <cell r="G1748" t="str">
            <v>노   무   비</v>
          </cell>
          <cell r="I1748" t="str">
            <v>재   료   비</v>
          </cell>
          <cell r="K1748" t="str">
            <v>경      비</v>
          </cell>
          <cell r="M1748" t="str">
            <v>비   고</v>
          </cell>
        </row>
        <row r="1749">
          <cell r="C1749" t="str">
            <v xml:space="preserve">규       격 </v>
          </cell>
          <cell r="F1749" t="str">
            <v>금   액</v>
          </cell>
          <cell r="G1749" t="str">
            <v>단  가</v>
          </cell>
          <cell r="H1749" t="str">
            <v>금   액</v>
          </cell>
          <cell r="I1749" t="str">
            <v>단  가</v>
          </cell>
          <cell r="J1749" t="str">
            <v>금   액</v>
          </cell>
          <cell r="K1749" t="str">
            <v>단  가</v>
          </cell>
          <cell r="L1749" t="str">
            <v>금   액</v>
          </cell>
        </row>
        <row r="1750">
          <cell r="A1750" t="str">
            <v>산       소</v>
          </cell>
          <cell r="C1750" t="str">
            <v>6,000L용</v>
          </cell>
          <cell r="D1750">
            <v>2.9000000000000001E-2</v>
          </cell>
          <cell r="E1750" t="str">
            <v>병</v>
          </cell>
          <cell r="G1750" t="str">
            <v/>
          </cell>
          <cell r="I1750">
            <v>12000</v>
          </cell>
          <cell r="J1750">
            <v>348</v>
          </cell>
        </row>
        <row r="1751">
          <cell r="A1751" t="str">
            <v>아 세 치 렌</v>
          </cell>
          <cell r="C1751" t="str">
            <v>2,100L용</v>
          </cell>
          <cell r="D1751">
            <v>1.2E-2</v>
          </cell>
          <cell r="E1751" t="str">
            <v>병</v>
          </cell>
          <cell r="I1751">
            <v>25849</v>
          </cell>
          <cell r="J1751">
            <v>310</v>
          </cell>
        </row>
        <row r="1752">
          <cell r="A1752" t="str">
            <v>용   접  봉</v>
          </cell>
          <cell r="C1752" t="str">
            <v>SS400, 4M/Mx350L</v>
          </cell>
          <cell r="D1752">
            <v>5.95</v>
          </cell>
          <cell r="E1752" t="str">
            <v>KG</v>
          </cell>
          <cell r="I1752">
            <v>1260</v>
          </cell>
          <cell r="J1752">
            <v>7497</v>
          </cell>
        </row>
        <row r="1754">
          <cell r="A1754" t="str">
            <v/>
          </cell>
          <cell r="D1754" t="str">
            <v/>
          </cell>
          <cell r="E1754" t="str">
            <v/>
          </cell>
        </row>
        <row r="1755">
          <cell r="B1755" t="str">
            <v>계</v>
          </cell>
          <cell r="F1755">
            <v>8155</v>
          </cell>
          <cell r="J1755">
            <v>8155</v>
          </cell>
        </row>
        <row r="1757">
          <cell r="A1757" t="str">
            <v/>
          </cell>
          <cell r="D1757" t="str">
            <v/>
          </cell>
          <cell r="E1757" t="str">
            <v/>
          </cell>
        </row>
        <row r="1758">
          <cell r="A1758" t="str">
            <v/>
          </cell>
          <cell r="D1758" t="str">
            <v/>
          </cell>
          <cell r="E1758" t="str">
            <v/>
          </cell>
        </row>
        <row r="1759">
          <cell r="A1759" t="str">
            <v/>
          </cell>
          <cell r="D1759" t="str">
            <v/>
          </cell>
          <cell r="E1759" t="str">
            <v/>
          </cell>
        </row>
        <row r="1760">
          <cell r="A1760" t="str">
            <v/>
          </cell>
          <cell r="D1760" t="str">
            <v/>
          </cell>
          <cell r="E1760" t="str">
            <v/>
          </cell>
        </row>
        <row r="1761">
          <cell r="A1761" t="str">
            <v/>
          </cell>
          <cell r="D1761" t="str">
            <v/>
          </cell>
          <cell r="E1761" t="str">
            <v/>
          </cell>
        </row>
        <row r="1762">
          <cell r="A1762" t="str">
            <v/>
          </cell>
          <cell r="D1762" t="str">
            <v/>
          </cell>
          <cell r="E1762" t="str">
            <v/>
          </cell>
        </row>
        <row r="1763">
          <cell r="A1763" t="str">
            <v/>
          </cell>
          <cell r="D1763" t="str">
            <v/>
          </cell>
          <cell r="E1763" t="str">
            <v/>
          </cell>
        </row>
        <row r="1764">
          <cell r="A1764" t="str">
            <v/>
          </cell>
          <cell r="D1764" t="str">
            <v/>
          </cell>
          <cell r="E1764" t="str">
            <v/>
          </cell>
        </row>
        <row r="1765">
          <cell r="A1765" t="str">
            <v/>
          </cell>
          <cell r="D1765" t="str">
            <v/>
          </cell>
          <cell r="E1765" t="str">
            <v/>
          </cell>
        </row>
        <row r="1766">
          <cell r="A1766" t="str">
            <v/>
          </cell>
          <cell r="D1766" t="str">
            <v/>
          </cell>
          <cell r="E1766" t="str">
            <v/>
          </cell>
        </row>
        <row r="1767">
          <cell r="A1767" t="str">
            <v/>
          </cell>
          <cell r="D1767" t="str">
            <v/>
          </cell>
          <cell r="E1767" t="str">
            <v/>
          </cell>
        </row>
        <row r="1768">
          <cell r="A1768" t="str">
            <v/>
          </cell>
          <cell r="D1768" t="str">
            <v/>
          </cell>
          <cell r="E1768" t="str">
            <v/>
          </cell>
        </row>
        <row r="1769">
          <cell r="A1769" t="str">
            <v/>
          </cell>
          <cell r="D1769" t="str">
            <v/>
          </cell>
          <cell r="E1769" t="str">
            <v/>
          </cell>
        </row>
        <row r="1770">
          <cell r="A1770" t="str">
            <v/>
          </cell>
          <cell r="D1770" t="str">
            <v/>
          </cell>
          <cell r="E1770" t="str">
            <v/>
          </cell>
        </row>
        <row r="1771">
          <cell r="A1771" t="str">
            <v/>
          </cell>
          <cell r="D1771" t="str">
            <v/>
          </cell>
          <cell r="E1771" t="str">
            <v/>
          </cell>
        </row>
        <row r="1772">
          <cell r="A1772" t="str">
            <v/>
          </cell>
          <cell r="D1772" t="str">
            <v/>
          </cell>
          <cell r="E1772" t="str">
            <v/>
          </cell>
        </row>
        <row r="1773">
          <cell r="A1773" t="str">
            <v/>
          </cell>
          <cell r="D1773" t="str">
            <v/>
          </cell>
          <cell r="E1773" t="str">
            <v/>
          </cell>
        </row>
        <row r="1774">
          <cell r="A1774" t="str">
            <v/>
          </cell>
          <cell r="D1774" t="str">
            <v/>
          </cell>
          <cell r="E1774" t="str">
            <v/>
          </cell>
        </row>
        <row r="1775">
          <cell r="A1775" t="str">
            <v>잡철물 제작,설치(SCREEN등)</v>
          </cell>
        </row>
        <row r="1776">
          <cell r="E1776" t="str">
            <v/>
          </cell>
        </row>
        <row r="1777">
          <cell r="A1777" t="str">
            <v>종       별</v>
          </cell>
          <cell r="C1777" t="str">
            <v>재 료 또 는</v>
          </cell>
          <cell r="D1777" t="str">
            <v xml:space="preserve">원 수 </v>
          </cell>
          <cell r="E1777" t="str">
            <v>단 위</v>
          </cell>
          <cell r="F1777" t="str">
            <v>총   액</v>
          </cell>
          <cell r="G1777" t="str">
            <v>노   무   비</v>
          </cell>
          <cell r="I1777" t="str">
            <v>재   료   비</v>
          </cell>
          <cell r="K1777" t="str">
            <v>경      비</v>
          </cell>
          <cell r="M1777" t="str">
            <v>비   고</v>
          </cell>
        </row>
        <row r="1778">
          <cell r="C1778" t="str">
            <v xml:space="preserve">규       격 </v>
          </cell>
          <cell r="F1778" t="str">
            <v>금   액</v>
          </cell>
          <cell r="G1778" t="str">
            <v>단  가</v>
          </cell>
          <cell r="H1778" t="str">
            <v>금   액</v>
          </cell>
          <cell r="I1778" t="str">
            <v>단  가</v>
          </cell>
          <cell r="J1778" t="str">
            <v>금   액</v>
          </cell>
          <cell r="K1778" t="str">
            <v>단  가</v>
          </cell>
          <cell r="L1778" t="str">
            <v>금   액</v>
          </cell>
        </row>
        <row r="1779">
          <cell r="A1779" t="str">
            <v>용  접  봉</v>
          </cell>
          <cell r="C1779" t="str">
            <v>KSE4301  3.2Φ</v>
          </cell>
          <cell r="D1779">
            <v>18.48</v>
          </cell>
          <cell r="E1779" t="str">
            <v>KG</v>
          </cell>
          <cell r="I1779">
            <v>1260</v>
          </cell>
          <cell r="J1779">
            <v>23284</v>
          </cell>
        </row>
        <row r="1780">
          <cell r="A1780" t="str">
            <v>산      소</v>
          </cell>
          <cell r="C1780" t="str">
            <v>6,000L</v>
          </cell>
          <cell r="D1780">
            <v>1.05</v>
          </cell>
          <cell r="E1780" t="str">
            <v>병</v>
          </cell>
          <cell r="I1780">
            <v>12000</v>
          </cell>
          <cell r="J1780">
            <v>12600</v>
          </cell>
        </row>
        <row r="1781">
          <cell r="A1781" t="str">
            <v>아 세 치 렌</v>
          </cell>
          <cell r="C1781" t="str">
            <v>4,500L</v>
          </cell>
          <cell r="D1781">
            <v>2.8</v>
          </cell>
          <cell r="E1781" t="str">
            <v>KG</v>
          </cell>
          <cell r="I1781">
            <v>10500</v>
          </cell>
          <cell r="J1781">
            <v>29400</v>
          </cell>
        </row>
        <row r="1782">
          <cell r="A1782" t="str">
            <v>철      공</v>
          </cell>
          <cell r="D1782">
            <v>27.65</v>
          </cell>
          <cell r="E1782" t="str">
            <v>인</v>
          </cell>
          <cell r="G1782">
            <v>72430</v>
          </cell>
          <cell r="H1782">
            <v>2002689</v>
          </cell>
        </row>
        <row r="1783">
          <cell r="A1783" t="str">
            <v>비  계   공</v>
          </cell>
          <cell r="D1783">
            <v>4.71</v>
          </cell>
          <cell r="E1783" t="str">
            <v>인</v>
          </cell>
          <cell r="G1783">
            <v>79467</v>
          </cell>
          <cell r="H1783">
            <v>374289</v>
          </cell>
        </row>
        <row r="1785">
          <cell r="A1785" t="str">
            <v>보 통 인 부</v>
          </cell>
          <cell r="D1785">
            <v>0.66</v>
          </cell>
          <cell r="E1785" t="str">
            <v>인</v>
          </cell>
          <cell r="G1785">
            <v>37736</v>
          </cell>
          <cell r="H1785">
            <v>24905</v>
          </cell>
        </row>
        <row r="1786">
          <cell r="A1786" t="str">
            <v>용  접  공</v>
          </cell>
          <cell r="D1786">
            <v>2.6</v>
          </cell>
          <cell r="E1786" t="str">
            <v>인</v>
          </cell>
          <cell r="G1786">
            <v>74016</v>
          </cell>
          <cell r="H1786">
            <v>192441</v>
          </cell>
        </row>
        <row r="1787">
          <cell r="A1787" t="str">
            <v>특 별 인 부</v>
          </cell>
          <cell r="D1787">
            <v>0.74</v>
          </cell>
          <cell r="E1787" t="str">
            <v>인</v>
          </cell>
          <cell r="G1787">
            <v>57379</v>
          </cell>
          <cell r="H1787">
            <v>42460</v>
          </cell>
        </row>
        <row r="1788">
          <cell r="A1788" t="str">
            <v>용접기 손료</v>
          </cell>
          <cell r="D1788">
            <v>20.83</v>
          </cell>
          <cell r="E1788" t="str">
            <v>Hr</v>
          </cell>
          <cell r="K1788">
            <v>155</v>
          </cell>
          <cell r="L1788">
            <v>3228</v>
          </cell>
        </row>
        <row r="1789">
          <cell r="A1789" t="str">
            <v>전력 소요량</v>
          </cell>
          <cell r="D1789">
            <v>126</v>
          </cell>
          <cell r="E1789" t="str">
            <v>KWH</v>
          </cell>
          <cell r="K1789">
            <v>61.6</v>
          </cell>
          <cell r="L1789">
            <v>7761</v>
          </cell>
        </row>
        <row r="1790">
          <cell r="A1790" t="str">
            <v>공 구 손 료</v>
          </cell>
          <cell r="C1790" t="str">
            <v>인건비의 3%</v>
          </cell>
          <cell r="L1790">
            <v>79103</v>
          </cell>
        </row>
        <row r="1792">
          <cell r="A1792" t="str">
            <v>소    계</v>
          </cell>
          <cell r="F1792">
            <v>2792160</v>
          </cell>
          <cell r="H1792">
            <v>2636784</v>
          </cell>
          <cell r="J1792">
            <v>65284</v>
          </cell>
          <cell r="L1792">
            <v>90092</v>
          </cell>
        </row>
        <row r="1794">
          <cell r="A1794" t="str">
            <v>계 ( 간단한구조 )</v>
          </cell>
          <cell r="C1794" t="str">
            <v>100 %</v>
          </cell>
          <cell r="F1794">
            <v>2792160</v>
          </cell>
          <cell r="H1794">
            <v>2636784</v>
          </cell>
          <cell r="J1794">
            <v>65284</v>
          </cell>
          <cell r="L1794">
            <v>90092</v>
          </cell>
        </row>
        <row r="1796">
          <cell r="A1796" t="str">
            <v>계 ( 복잡한구조 )</v>
          </cell>
          <cell r="C1796" t="str">
            <v>140 %</v>
          </cell>
          <cell r="F1796">
            <v>3909022</v>
          </cell>
          <cell r="H1796">
            <v>3691497</v>
          </cell>
          <cell r="J1796">
            <v>91397</v>
          </cell>
          <cell r="L1796">
            <v>126128</v>
          </cell>
        </row>
        <row r="1799">
          <cell r="F1799" t="str">
            <v/>
          </cell>
        </row>
        <row r="1800">
          <cell r="F1800" t="str">
            <v/>
          </cell>
        </row>
        <row r="1801">
          <cell r="F1801" t="str">
            <v/>
          </cell>
        </row>
        <row r="1802">
          <cell r="F1802" t="str">
            <v/>
          </cell>
        </row>
        <row r="1803">
          <cell r="B1803" t="str">
            <v>기존도장 방식을 채택할 경우</v>
          </cell>
          <cell r="E1803" t="str">
            <v/>
          </cell>
          <cell r="F1803" t="str">
            <v>도 장 비 (M²당) 일 위 대 가</v>
          </cell>
        </row>
        <row r="1805">
          <cell r="A1805" t="str">
            <v>종       별</v>
          </cell>
          <cell r="C1805" t="str">
            <v>재 료 또 는</v>
          </cell>
          <cell r="D1805" t="str">
            <v xml:space="preserve">원 수 </v>
          </cell>
          <cell r="E1805" t="str">
            <v>단 위</v>
          </cell>
          <cell r="F1805" t="str">
            <v>총   액</v>
          </cell>
          <cell r="G1805" t="str">
            <v>노   무   비</v>
          </cell>
          <cell r="I1805" t="str">
            <v>재   료   비</v>
          </cell>
          <cell r="K1805" t="str">
            <v>경      비</v>
          </cell>
          <cell r="M1805" t="str">
            <v>비   고</v>
          </cell>
        </row>
        <row r="1806">
          <cell r="C1806" t="str">
            <v xml:space="preserve">규       격 </v>
          </cell>
          <cell r="F1806" t="str">
            <v>금   액</v>
          </cell>
          <cell r="G1806" t="str">
            <v>단  가</v>
          </cell>
          <cell r="H1806" t="str">
            <v>금   액</v>
          </cell>
          <cell r="I1806" t="str">
            <v>단  가</v>
          </cell>
          <cell r="J1806" t="str">
            <v>금   액</v>
          </cell>
          <cell r="K1806" t="str">
            <v>단  가</v>
          </cell>
          <cell r="L1806" t="str">
            <v>금   액</v>
          </cell>
        </row>
        <row r="1807">
          <cell r="A1807" t="str">
            <v>1. SAND BLASTING</v>
          </cell>
        </row>
        <row r="1808">
          <cell r="B1808" t="str">
            <v>모      래</v>
          </cell>
          <cell r="D1808">
            <v>5.0799999999999998E-2</v>
          </cell>
          <cell r="E1808" t="str">
            <v>㎥</v>
          </cell>
          <cell r="G1808">
            <v>17799.248685199098</v>
          </cell>
          <cell r="H1808">
            <v>904</v>
          </cell>
          <cell r="I1808">
            <v>10845.529676934633</v>
          </cell>
          <cell r="J1808">
            <v>550</v>
          </cell>
          <cell r="K1808">
            <v>13551.915852742301</v>
          </cell>
          <cell r="L1808">
            <v>688</v>
          </cell>
        </row>
        <row r="1809">
          <cell r="B1809" t="str">
            <v>계  령  공</v>
          </cell>
          <cell r="D1809">
            <v>3.2899999999999999E-2</v>
          </cell>
          <cell r="E1809" t="str">
            <v>인</v>
          </cell>
          <cell r="G1809">
            <v>41937</v>
          </cell>
          <cell r="H1809">
            <v>1379</v>
          </cell>
        </row>
        <row r="1810">
          <cell r="B1810" t="str">
            <v>보 통 인 부</v>
          </cell>
          <cell r="D1810">
            <v>3.5999999999999997E-2</v>
          </cell>
          <cell r="E1810" t="str">
            <v>인</v>
          </cell>
          <cell r="G1810">
            <v>37736</v>
          </cell>
          <cell r="H1810">
            <v>1358</v>
          </cell>
        </row>
        <row r="1811">
          <cell r="B1811" t="str">
            <v>COMPRESSOR</v>
          </cell>
          <cell r="C1811" t="str">
            <v>7.1㎥/min</v>
          </cell>
          <cell r="D1811">
            <v>0.13300000000000001</v>
          </cell>
          <cell r="E1811" t="str">
            <v>Hr</v>
          </cell>
          <cell r="G1811">
            <v>9681</v>
          </cell>
          <cell r="H1811">
            <v>1287</v>
          </cell>
          <cell r="I1811">
            <v>8779</v>
          </cell>
          <cell r="J1811">
            <v>1167</v>
          </cell>
          <cell r="K1811">
            <v>6250</v>
          </cell>
          <cell r="L1811">
            <v>831</v>
          </cell>
        </row>
        <row r="1812">
          <cell r="B1812" t="str">
            <v>AIR HOSE</v>
          </cell>
          <cell r="C1812" t="str">
            <v>3/4" ,1"</v>
          </cell>
          <cell r="D1812">
            <v>0.13300000000000001</v>
          </cell>
          <cell r="E1812" t="str">
            <v>Hr</v>
          </cell>
          <cell r="K1812">
            <v>48</v>
          </cell>
          <cell r="L1812">
            <v>6</v>
          </cell>
        </row>
        <row r="1813">
          <cell r="B1813" t="str">
            <v>브라스트기</v>
          </cell>
          <cell r="D1813">
            <v>0.13300000000000001</v>
          </cell>
          <cell r="E1813" t="str">
            <v>Hr</v>
          </cell>
          <cell r="K1813">
            <v>659</v>
          </cell>
          <cell r="L1813">
            <v>87</v>
          </cell>
        </row>
        <row r="1814">
          <cell r="B1814" t="str">
            <v>건  조  기</v>
          </cell>
          <cell r="D1814">
            <v>0.13300000000000001</v>
          </cell>
          <cell r="E1814" t="str">
            <v>Hr</v>
          </cell>
          <cell r="K1814">
            <v>211</v>
          </cell>
          <cell r="L1814">
            <v>28</v>
          </cell>
        </row>
        <row r="1815">
          <cell r="B1815" t="str">
            <v>방  진  복</v>
          </cell>
          <cell r="D1815">
            <v>0.13300000000000001</v>
          </cell>
          <cell r="E1815" t="str">
            <v>Hr</v>
          </cell>
          <cell r="K1815">
            <v>107</v>
          </cell>
          <cell r="L1815">
            <v>14</v>
          </cell>
        </row>
        <row r="1816">
          <cell r="B1816" t="str">
            <v>방  진  모</v>
          </cell>
          <cell r="D1816">
            <v>0.13300000000000001</v>
          </cell>
          <cell r="E1816" t="str">
            <v>Hr</v>
          </cell>
          <cell r="K1816">
            <v>21</v>
          </cell>
          <cell r="L1816">
            <v>2</v>
          </cell>
        </row>
        <row r="1817">
          <cell r="B1817" t="str">
            <v>건  조  유</v>
          </cell>
          <cell r="D1817">
            <v>0.33300000000000002</v>
          </cell>
          <cell r="E1817" t="str">
            <v>L</v>
          </cell>
          <cell r="I1817">
            <v>526.4</v>
          </cell>
          <cell r="J1817">
            <v>175</v>
          </cell>
        </row>
        <row r="1818">
          <cell r="B1818" t="str">
            <v>노      즐</v>
          </cell>
          <cell r="D1818">
            <v>0.03</v>
          </cell>
          <cell r="E1818" t="str">
            <v>개</v>
          </cell>
          <cell r="I1818">
            <v>32000</v>
          </cell>
          <cell r="J1818">
            <v>960</v>
          </cell>
        </row>
        <row r="1819">
          <cell r="B1819" t="str">
            <v>소      계</v>
          </cell>
          <cell r="F1819">
            <v>9436</v>
          </cell>
          <cell r="H1819">
            <v>4928</v>
          </cell>
          <cell r="J1819">
            <v>2852</v>
          </cell>
          <cell r="L1819">
            <v>1656</v>
          </cell>
        </row>
        <row r="1821">
          <cell r="A1821" t="str">
            <v>2. PRIMERY COATING (20μ)</v>
          </cell>
        </row>
        <row r="1822">
          <cell r="B1822" t="str">
            <v>ZINC RICH PRIMER</v>
          </cell>
          <cell r="D1822">
            <v>8.1000000000000003E-2</v>
          </cell>
          <cell r="E1822" t="str">
            <v>Liter</v>
          </cell>
          <cell r="I1822">
            <v>7945</v>
          </cell>
          <cell r="J1822">
            <v>643</v>
          </cell>
        </row>
        <row r="1823">
          <cell r="B1823" t="str">
            <v>신      나</v>
          </cell>
          <cell r="D1823">
            <v>0.01</v>
          </cell>
          <cell r="E1823" t="str">
            <v>Liter</v>
          </cell>
          <cell r="I1823">
            <v>2111</v>
          </cell>
          <cell r="J1823">
            <v>21</v>
          </cell>
        </row>
        <row r="1824">
          <cell r="B1824" t="str">
            <v>도  장  공</v>
          </cell>
          <cell r="D1824">
            <v>1.4999999999999999E-2</v>
          </cell>
          <cell r="E1824" t="str">
            <v>인</v>
          </cell>
          <cell r="G1824">
            <v>63038</v>
          </cell>
          <cell r="H1824">
            <v>945</v>
          </cell>
        </row>
        <row r="1825">
          <cell r="B1825" t="str">
            <v>공 구 손 료</v>
          </cell>
          <cell r="C1825" t="str">
            <v>2%</v>
          </cell>
          <cell r="D1825" t="str">
            <v>1</v>
          </cell>
          <cell r="E1825" t="str">
            <v>식</v>
          </cell>
          <cell r="L1825">
            <v>18</v>
          </cell>
        </row>
        <row r="1826">
          <cell r="B1826" t="str">
            <v>소      계</v>
          </cell>
          <cell r="F1826">
            <v>1627</v>
          </cell>
          <cell r="H1826">
            <v>945</v>
          </cell>
          <cell r="J1826">
            <v>664</v>
          </cell>
          <cell r="L1826">
            <v>18</v>
          </cell>
        </row>
        <row r="1828">
          <cell r="A1828" t="str">
            <v>3. COVER COATING (280μ)</v>
          </cell>
        </row>
        <row r="1829">
          <cell r="B1829" t="str">
            <v>PURE EPOXY</v>
          </cell>
          <cell r="D1829">
            <v>0.48299999999999998</v>
          </cell>
          <cell r="E1829" t="str">
            <v>Liter</v>
          </cell>
          <cell r="I1829">
            <v>4010</v>
          </cell>
          <cell r="J1829">
            <v>1936</v>
          </cell>
        </row>
        <row r="1830">
          <cell r="B1830" t="str">
            <v>신      나</v>
          </cell>
          <cell r="D1830">
            <v>4.8000000000000001E-2</v>
          </cell>
          <cell r="E1830" t="str">
            <v>Liter</v>
          </cell>
          <cell r="I1830">
            <v>2111</v>
          </cell>
          <cell r="J1830">
            <v>101</v>
          </cell>
        </row>
        <row r="1831">
          <cell r="B1831" t="str">
            <v>도  장  공</v>
          </cell>
          <cell r="D1831">
            <v>0.108</v>
          </cell>
          <cell r="E1831" t="str">
            <v>인</v>
          </cell>
          <cell r="G1831">
            <v>63038</v>
          </cell>
          <cell r="H1831">
            <v>6808</v>
          </cell>
        </row>
        <row r="1832">
          <cell r="A1832" t="str">
            <v>종       별</v>
          </cell>
          <cell r="C1832" t="str">
            <v>재 료 또 는</v>
          </cell>
          <cell r="D1832" t="str">
            <v xml:space="preserve">원 수 </v>
          </cell>
          <cell r="E1832" t="str">
            <v>단 위</v>
          </cell>
          <cell r="F1832" t="str">
            <v>총   액</v>
          </cell>
          <cell r="G1832" t="str">
            <v>노   무   비</v>
          </cell>
          <cell r="I1832" t="str">
            <v>재   료   비</v>
          </cell>
          <cell r="K1832" t="str">
            <v>경      비</v>
          </cell>
          <cell r="M1832" t="str">
            <v>비   고</v>
          </cell>
        </row>
        <row r="1833">
          <cell r="C1833" t="str">
            <v xml:space="preserve">규       격 </v>
          </cell>
          <cell r="F1833" t="str">
            <v>금   액</v>
          </cell>
          <cell r="G1833" t="str">
            <v>단  가</v>
          </cell>
          <cell r="H1833" t="str">
            <v>금   액</v>
          </cell>
          <cell r="I1833" t="str">
            <v>단  가</v>
          </cell>
          <cell r="J1833" t="str">
            <v>금   액</v>
          </cell>
          <cell r="K1833" t="str">
            <v>단  가</v>
          </cell>
          <cell r="L1833" t="str">
            <v>금   액</v>
          </cell>
        </row>
        <row r="1834">
          <cell r="B1834" t="str">
            <v>공 구 손 료</v>
          </cell>
          <cell r="C1834" t="str">
            <v>2%</v>
          </cell>
          <cell r="D1834" t="str">
            <v>1</v>
          </cell>
          <cell r="E1834" t="str">
            <v>식</v>
          </cell>
          <cell r="L1834">
            <v>136</v>
          </cell>
        </row>
        <row r="1835">
          <cell r="B1835" t="str">
            <v>소      계</v>
          </cell>
          <cell r="F1835">
            <v>8981</v>
          </cell>
          <cell r="H1835">
            <v>6808</v>
          </cell>
          <cell r="J1835">
            <v>2037</v>
          </cell>
          <cell r="L1835">
            <v>136</v>
          </cell>
        </row>
        <row r="1837">
          <cell r="A1837" t="str">
            <v>4. COVER COATING (280μ)</v>
          </cell>
        </row>
        <row r="1838">
          <cell r="B1838" t="str">
            <v>TAL  EPOXY</v>
          </cell>
          <cell r="D1838">
            <v>0.48299999999999998</v>
          </cell>
          <cell r="E1838" t="str">
            <v>Liter</v>
          </cell>
          <cell r="I1838">
            <v>3570</v>
          </cell>
          <cell r="J1838">
            <v>1724</v>
          </cell>
        </row>
        <row r="1839">
          <cell r="B1839" t="str">
            <v>신      나</v>
          </cell>
          <cell r="D1839">
            <v>4.8000000000000001E-2</v>
          </cell>
          <cell r="E1839" t="str">
            <v>Liter</v>
          </cell>
          <cell r="I1839">
            <v>2111</v>
          </cell>
          <cell r="J1839">
            <v>101</v>
          </cell>
        </row>
        <row r="1840">
          <cell r="B1840" t="str">
            <v>도  장  공</v>
          </cell>
          <cell r="D1840">
            <v>0.108</v>
          </cell>
          <cell r="E1840" t="str">
            <v>인</v>
          </cell>
          <cell r="G1840">
            <v>63038</v>
          </cell>
          <cell r="H1840">
            <v>6808</v>
          </cell>
        </row>
        <row r="1841">
          <cell r="B1841" t="str">
            <v>공 구 손 료</v>
          </cell>
          <cell r="C1841" t="str">
            <v>2%</v>
          </cell>
          <cell r="D1841" t="str">
            <v>1</v>
          </cell>
          <cell r="E1841" t="str">
            <v>식</v>
          </cell>
          <cell r="L1841">
            <v>136</v>
          </cell>
        </row>
        <row r="1843">
          <cell r="B1843" t="str">
            <v>소      계</v>
          </cell>
          <cell r="F1843">
            <v>8769</v>
          </cell>
          <cell r="H1843">
            <v>6808</v>
          </cell>
          <cell r="J1843">
            <v>1825</v>
          </cell>
          <cell r="L1843">
            <v>136</v>
          </cell>
        </row>
        <row r="1845">
          <cell r="A1845" t="str">
            <v>5. 방 오 도 료</v>
          </cell>
        </row>
        <row r="1846">
          <cell r="B1846" t="str">
            <v>방 오 도 료</v>
          </cell>
          <cell r="D1846">
            <v>0.154</v>
          </cell>
          <cell r="E1846" t="str">
            <v>Liter</v>
          </cell>
          <cell r="I1846">
            <v>9231</v>
          </cell>
          <cell r="J1846">
            <v>1421</v>
          </cell>
        </row>
        <row r="1847">
          <cell r="B1847" t="str">
            <v>신      나(ANTI FOULING)</v>
          </cell>
          <cell r="D1847">
            <v>8.0000000000000002E-3</v>
          </cell>
          <cell r="E1847" t="str">
            <v>Liter</v>
          </cell>
          <cell r="I1847">
            <v>1530</v>
          </cell>
          <cell r="J1847">
            <v>12</v>
          </cell>
        </row>
        <row r="1848">
          <cell r="B1848" t="str">
            <v>도  장  공</v>
          </cell>
          <cell r="D1848">
            <v>0.3</v>
          </cell>
          <cell r="E1848" t="str">
            <v>인</v>
          </cell>
          <cell r="G1848">
            <v>63038</v>
          </cell>
          <cell r="H1848">
            <v>18911</v>
          </cell>
        </row>
        <row r="1849">
          <cell r="B1849" t="str">
            <v>공 구 손 료</v>
          </cell>
          <cell r="C1849" t="str">
            <v>2%</v>
          </cell>
          <cell r="D1849" t="str">
            <v>1</v>
          </cell>
          <cell r="E1849" t="str">
            <v>식</v>
          </cell>
          <cell r="L1849">
            <v>378</v>
          </cell>
        </row>
        <row r="1850">
          <cell r="B1850" t="str">
            <v>소      계</v>
          </cell>
          <cell r="F1850">
            <v>20722</v>
          </cell>
          <cell r="H1850">
            <v>18911</v>
          </cell>
          <cell r="J1850">
            <v>1433</v>
          </cell>
          <cell r="L1850">
            <v>378</v>
          </cell>
        </row>
        <row r="1861">
          <cell r="B1861" t="str">
            <v>신공법 도장방식을 채택할 경우</v>
          </cell>
          <cell r="F1861" t="str">
            <v>도 장 비 (M²당) 일 위 대 가</v>
          </cell>
        </row>
        <row r="1862">
          <cell r="E1862" t="str">
            <v/>
          </cell>
        </row>
        <row r="1863">
          <cell r="A1863" t="str">
            <v>종       별</v>
          </cell>
          <cell r="C1863" t="str">
            <v>재 료 또 는</v>
          </cell>
          <cell r="D1863" t="str">
            <v xml:space="preserve">원 수 </v>
          </cell>
          <cell r="E1863" t="str">
            <v>단 위</v>
          </cell>
          <cell r="F1863" t="str">
            <v>총   액</v>
          </cell>
          <cell r="G1863" t="str">
            <v>노   무   비</v>
          </cell>
          <cell r="I1863" t="str">
            <v>재   료   비</v>
          </cell>
          <cell r="K1863" t="str">
            <v>경      비</v>
          </cell>
          <cell r="M1863" t="str">
            <v>비   고</v>
          </cell>
        </row>
        <row r="1864">
          <cell r="C1864" t="str">
            <v xml:space="preserve">규       격 </v>
          </cell>
          <cell r="F1864" t="str">
            <v>금   액</v>
          </cell>
          <cell r="G1864" t="str">
            <v>단  가</v>
          </cell>
          <cell r="H1864" t="str">
            <v>금   액</v>
          </cell>
          <cell r="I1864" t="str">
            <v>단  가</v>
          </cell>
          <cell r="J1864" t="str">
            <v>금   액</v>
          </cell>
          <cell r="K1864" t="str">
            <v>단  가</v>
          </cell>
          <cell r="L1864" t="str">
            <v>금   액</v>
          </cell>
        </row>
        <row r="1865">
          <cell r="A1865" t="str">
            <v>1. 전처리 ( 육상용 ) (WATER SAND JET 공법) : BLAST CLEANINING  SA 2½</v>
          </cell>
        </row>
        <row r="1866">
          <cell r="B1866" t="str">
            <v>WATER JET</v>
          </cell>
          <cell r="C1866" t="str">
            <v>500 KG/㎡</v>
          </cell>
          <cell r="D1866">
            <v>1</v>
          </cell>
          <cell r="E1866" t="str">
            <v>㎡</v>
          </cell>
          <cell r="K1866">
            <v>1400</v>
          </cell>
          <cell r="L1866">
            <v>1400</v>
          </cell>
        </row>
        <row r="1867">
          <cell r="B1867" t="str">
            <v>시 리 카</v>
          </cell>
          <cell r="D1867">
            <v>10</v>
          </cell>
          <cell r="E1867" t="str">
            <v>kg</v>
          </cell>
          <cell r="I1867">
            <v>130</v>
          </cell>
          <cell r="J1867">
            <v>1300</v>
          </cell>
        </row>
        <row r="1868">
          <cell r="B1868" t="str">
            <v>경    유</v>
          </cell>
          <cell r="D1868">
            <v>4</v>
          </cell>
          <cell r="E1868" t="str">
            <v>L</v>
          </cell>
          <cell r="I1868">
            <v>526.4</v>
          </cell>
          <cell r="J1868">
            <v>2105</v>
          </cell>
        </row>
        <row r="1869">
          <cell r="B1869" t="str">
            <v>특별인부</v>
          </cell>
          <cell r="D1869">
            <v>0.1</v>
          </cell>
          <cell r="E1869" t="str">
            <v>인</v>
          </cell>
          <cell r="G1869">
            <v>57379</v>
          </cell>
          <cell r="H1869">
            <v>5737</v>
          </cell>
        </row>
        <row r="1870">
          <cell r="B1870" t="str">
            <v>보통인부</v>
          </cell>
          <cell r="D1870">
            <v>0.08</v>
          </cell>
          <cell r="E1870" t="str">
            <v>"</v>
          </cell>
          <cell r="G1870">
            <v>37736</v>
          </cell>
          <cell r="H1870">
            <v>3018</v>
          </cell>
        </row>
        <row r="1871">
          <cell r="B1871" t="str">
            <v>공구손료</v>
          </cell>
          <cell r="C1871" t="str">
            <v>10 %</v>
          </cell>
          <cell r="D1871" t="str">
            <v>1</v>
          </cell>
          <cell r="E1871" t="str">
            <v>식</v>
          </cell>
          <cell r="L1871">
            <v>875</v>
          </cell>
          <cell r="M1871" t="str">
            <v>열풍기,발청억</v>
          </cell>
        </row>
        <row r="1872">
          <cell r="B1872" t="str">
            <v>소      계</v>
          </cell>
          <cell r="F1872">
            <v>14435</v>
          </cell>
          <cell r="H1872">
            <v>8755</v>
          </cell>
          <cell r="J1872">
            <v>3405</v>
          </cell>
          <cell r="L1872">
            <v>2275</v>
          </cell>
        </row>
        <row r="1874">
          <cell r="A1874" t="str">
            <v>2. 전처리 ( 수중용 ) (WATER SAND JET 공법) : BLAST CLEANINING  ST 2</v>
          </cell>
        </row>
        <row r="1875">
          <cell r="B1875" t="str">
            <v>WATER JET</v>
          </cell>
          <cell r="C1875" t="str">
            <v>500 KG/㎡</v>
          </cell>
          <cell r="D1875">
            <v>1</v>
          </cell>
          <cell r="E1875" t="str">
            <v>㎡</v>
          </cell>
          <cell r="K1875">
            <v>2000</v>
          </cell>
          <cell r="L1875">
            <v>2000</v>
          </cell>
        </row>
        <row r="1876">
          <cell r="B1876" t="str">
            <v>시 리 카</v>
          </cell>
          <cell r="D1876">
            <v>10</v>
          </cell>
          <cell r="E1876" t="str">
            <v>kg</v>
          </cell>
          <cell r="I1876">
            <v>130</v>
          </cell>
          <cell r="J1876">
            <v>1300</v>
          </cell>
        </row>
        <row r="1877">
          <cell r="B1877" t="str">
            <v>경    유</v>
          </cell>
          <cell r="D1877">
            <v>6</v>
          </cell>
          <cell r="E1877" t="str">
            <v>L</v>
          </cell>
          <cell r="I1877">
            <v>526.4</v>
          </cell>
          <cell r="J1877">
            <v>3158</v>
          </cell>
        </row>
        <row r="1878">
          <cell r="B1878" t="str">
            <v>잠 수 부</v>
          </cell>
          <cell r="D1878">
            <v>0.7</v>
          </cell>
          <cell r="E1878" t="str">
            <v>인</v>
          </cell>
          <cell r="G1878">
            <v>81832</v>
          </cell>
          <cell r="H1878">
            <v>57282</v>
          </cell>
        </row>
        <row r="1879">
          <cell r="B1879" t="str">
            <v>보통인부</v>
          </cell>
          <cell r="D1879">
            <v>0.7</v>
          </cell>
          <cell r="E1879" t="str">
            <v>"</v>
          </cell>
          <cell r="G1879">
            <v>37736</v>
          </cell>
          <cell r="H1879">
            <v>26415</v>
          </cell>
        </row>
        <row r="1880">
          <cell r="B1880" t="str">
            <v>선    부</v>
          </cell>
          <cell r="D1880">
            <v>0.7</v>
          </cell>
          <cell r="E1880" t="str">
            <v>"</v>
          </cell>
          <cell r="G1880">
            <v>40088</v>
          </cell>
          <cell r="H1880">
            <v>28061</v>
          </cell>
        </row>
        <row r="1881">
          <cell r="B1881" t="str">
            <v>도선임대료</v>
          </cell>
          <cell r="D1881" t="str">
            <v>1</v>
          </cell>
          <cell r="E1881" t="str">
            <v>식</v>
          </cell>
          <cell r="L1881">
            <v>12000</v>
          </cell>
        </row>
        <row r="1882">
          <cell r="B1882" t="str">
            <v>공구손료</v>
          </cell>
          <cell r="C1882" t="str">
            <v>10 %</v>
          </cell>
          <cell r="D1882" t="str">
            <v>1</v>
          </cell>
          <cell r="E1882" t="str">
            <v>식</v>
          </cell>
          <cell r="L1882">
            <v>11175</v>
          </cell>
          <cell r="M1882" t="str">
            <v>열풍기,발청억</v>
          </cell>
        </row>
        <row r="1883">
          <cell r="B1883" t="str">
            <v>소      계</v>
          </cell>
          <cell r="F1883">
            <v>141391</v>
          </cell>
          <cell r="H1883">
            <v>111758</v>
          </cell>
          <cell r="J1883">
            <v>4458</v>
          </cell>
          <cell r="L1883">
            <v>25175</v>
          </cell>
        </row>
        <row r="1884">
          <cell r="F1884" t="str">
            <v/>
          </cell>
        </row>
        <row r="1885">
          <cell r="A1885" t="str">
            <v>3. 도장 SYSTEM 1 : 상시 물속에 잠기는 구조물</v>
          </cell>
        </row>
        <row r="1886">
          <cell r="B1886" t="str">
            <v xml:space="preserve">소지처리 </v>
          </cell>
          <cell r="C1886" t="str">
            <v>BLASTING 작업으로서 SIS Sa2½ 이상</v>
          </cell>
        </row>
        <row r="1887">
          <cell r="B1887" t="str">
            <v>하    도</v>
          </cell>
          <cell r="C1887" t="str">
            <v>무기질 징크리치 푸라이머</v>
          </cell>
          <cell r="F1887" t="str">
            <v xml:space="preserve"> 75 μ</v>
          </cell>
        </row>
        <row r="1888">
          <cell r="B1888" t="str">
            <v>중    도</v>
          </cell>
          <cell r="C1888" t="str">
            <v>중도용 엑폭시 수지도료</v>
          </cell>
          <cell r="F1888" t="str">
            <v xml:space="preserve"> 45 μ</v>
          </cell>
        </row>
        <row r="1889">
          <cell r="B1889" t="str">
            <v>상    도</v>
          </cell>
          <cell r="C1889" t="str">
            <v>상도용 엑폭시</v>
          </cell>
          <cell r="F1889" t="str">
            <v>400 μ</v>
          </cell>
        </row>
        <row r="1890">
          <cell r="A1890" t="str">
            <v>종       별</v>
          </cell>
          <cell r="C1890" t="str">
            <v>재 료 또 는</v>
          </cell>
          <cell r="D1890" t="str">
            <v xml:space="preserve">원 수 </v>
          </cell>
          <cell r="E1890" t="str">
            <v>단 위</v>
          </cell>
          <cell r="F1890" t="str">
            <v>총   액</v>
          </cell>
          <cell r="G1890" t="str">
            <v>노   무   비</v>
          </cell>
          <cell r="I1890" t="str">
            <v>재   료   비</v>
          </cell>
          <cell r="K1890" t="str">
            <v>경      비</v>
          </cell>
          <cell r="M1890" t="str">
            <v>비   고</v>
          </cell>
        </row>
        <row r="1891">
          <cell r="C1891" t="str">
            <v xml:space="preserve">규       격 </v>
          </cell>
          <cell r="F1891" t="str">
            <v>금   액</v>
          </cell>
          <cell r="G1891" t="str">
            <v>단  가</v>
          </cell>
          <cell r="H1891" t="str">
            <v>금   액</v>
          </cell>
          <cell r="I1891" t="str">
            <v>단  가</v>
          </cell>
          <cell r="J1891" t="str">
            <v>금   액</v>
          </cell>
          <cell r="K1891" t="str">
            <v>단  가</v>
          </cell>
          <cell r="L1891" t="str">
            <v>금   액</v>
          </cell>
        </row>
        <row r="1892">
          <cell r="A1892" t="str">
            <v>공사비 산출</v>
          </cell>
          <cell r="F1892" t="str">
            <v/>
          </cell>
        </row>
        <row r="1893">
          <cell r="B1893" t="str">
            <v>무기질 징크리치 푸라이머</v>
          </cell>
          <cell r="D1893">
            <v>0.2</v>
          </cell>
          <cell r="E1893" t="str">
            <v>L</v>
          </cell>
          <cell r="F1893" t="str">
            <v/>
          </cell>
          <cell r="I1893">
            <v>7945</v>
          </cell>
          <cell r="J1893">
            <v>1589</v>
          </cell>
        </row>
        <row r="1894">
          <cell r="B1894" t="str">
            <v>중도용 엑폭시 수지도료</v>
          </cell>
          <cell r="D1894">
            <v>0.2</v>
          </cell>
          <cell r="E1894" t="str">
            <v>L</v>
          </cell>
          <cell r="F1894" t="str">
            <v/>
          </cell>
          <cell r="I1894">
            <v>7500</v>
          </cell>
          <cell r="J1894">
            <v>1500</v>
          </cell>
        </row>
        <row r="1895">
          <cell r="B1895" t="str">
            <v>상도용 엑폭시</v>
          </cell>
          <cell r="D1895">
            <v>0.68</v>
          </cell>
          <cell r="E1895" t="str">
            <v>L</v>
          </cell>
          <cell r="F1895" t="str">
            <v/>
          </cell>
          <cell r="I1895">
            <v>18000</v>
          </cell>
          <cell r="J1895">
            <v>12240</v>
          </cell>
        </row>
        <row r="1896">
          <cell r="B1896" t="str">
            <v>희 석 제</v>
          </cell>
          <cell r="D1896">
            <v>0.3</v>
          </cell>
          <cell r="E1896" t="str">
            <v>L</v>
          </cell>
          <cell r="F1896" t="str">
            <v/>
          </cell>
          <cell r="I1896">
            <v>2111</v>
          </cell>
          <cell r="J1896">
            <v>633</v>
          </cell>
        </row>
        <row r="1897">
          <cell r="B1897" t="str">
            <v>도  장  공</v>
          </cell>
          <cell r="D1897">
            <v>0.1</v>
          </cell>
          <cell r="E1897" t="str">
            <v>인</v>
          </cell>
          <cell r="F1897" t="str">
            <v/>
          </cell>
          <cell r="G1897">
            <v>63038</v>
          </cell>
          <cell r="H1897">
            <v>6303</v>
          </cell>
        </row>
        <row r="1898">
          <cell r="B1898" t="str">
            <v>보 통 인 부</v>
          </cell>
          <cell r="D1898">
            <v>0.1</v>
          </cell>
          <cell r="E1898" t="str">
            <v>인</v>
          </cell>
          <cell r="F1898" t="str">
            <v/>
          </cell>
          <cell r="G1898">
            <v>37736</v>
          </cell>
          <cell r="H1898">
            <v>3773</v>
          </cell>
        </row>
        <row r="1899">
          <cell r="B1899" t="str">
            <v>공 구 손 료</v>
          </cell>
          <cell r="C1899" t="str">
            <v>노임의 2%</v>
          </cell>
          <cell r="D1899" t="str">
            <v>1</v>
          </cell>
          <cell r="E1899" t="str">
            <v>식</v>
          </cell>
          <cell r="F1899" t="str">
            <v/>
          </cell>
          <cell r="L1899">
            <v>201</v>
          </cell>
        </row>
        <row r="1900">
          <cell r="B1900" t="str">
            <v>소      계</v>
          </cell>
          <cell r="F1900">
            <v>26239</v>
          </cell>
          <cell r="H1900">
            <v>10076</v>
          </cell>
          <cell r="J1900">
            <v>15962</v>
          </cell>
          <cell r="L1900">
            <v>201</v>
          </cell>
        </row>
        <row r="1901">
          <cell r="F1901" t="str">
            <v/>
          </cell>
        </row>
        <row r="1902">
          <cell r="A1902" t="str">
            <v>4. 도장 SYSTEM 2 : 해수 가까이 상시 노출되어있는 구조물</v>
          </cell>
        </row>
        <row r="1903">
          <cell r="B1903" t="str">
            <v xml:space="preserve">소지처리 </v>
          </cell>
          <cell r="C1903" t="str">
            <v>BLASTING 작업으로서 SIS Sa2½ 이상</v>
          </cell>
        </row>
        <row r="1904">
          <cell r="B1904" t="str">
            <v>하    도</v>
          </cell>
          <cell r="C1904" t="str">
            <v>무기질 징크리치 푸라이머</v>
          </cell>
          <cell r="F1904" t="str">
            <v xml:space="preserve"> 75 μ</v>
          </cell>
        </row>
        <row r="1905">
          <cell r="B1905" t="str">
            <v>중    도 1</v>
          </cell>
          <cell r="C1905" t="str">
            <v>중도용 엑폭시 수지도료</v>
          </cell>
          <cell r="F1905" t="str">
            <v xml:space="preserve"> 45 μ</v>
          </cell>
        </row>
        <row r="1906">
          <cell r="B1906" t="str">
            <v>중    도 2</v>
          </cell>
          <cell r="C1906" t="str">
            <v>중도용 엑폭시 수지도료</v>
          </cell>
          <cell r="F1906" t="str">
            <v>355 μ</v>
          </cell>
        </row>
        <row r="1907">
          <cell r="B1907" t="str">
            <v>상    도</v>
          </cell>
          <cell r="C1907" t="str">
            <v>상도용 엑폭시</v>
          </cell>
          <cell r="F1907" t="str">
            <v xml:space="preserve"> 45 μ</v>
          </cell>
        </row>
        <row r="1908">
          <cell r="F1908" t="str">
            <v/>
          </cell>
        </row>
        <row r="1909">
          <cell r="A1909" t="str">
            <v>공사비 산출</v>
          </cell>
          <cell r="F1909" t="str">
            <v/>
          </cell>
        </row>
        <row r="1910">
          <cell r="B1910" t="str">
            <v>무기질 징크리치 푸라이머</v>
          </cell>
          <cell r="D1910">
            <v>0.2</v>
          </cell>
          <cell r="E1910" t="str">
            <v>L</v>
          </cell>
          <cell r="F1910" t="str">
            <v/>
          </cell>
          <cell r="I1910">
            <v>7945</v>
          </cell>
          <cell r="J1910">
            <v>1589</v>
          </cell>
        </row>
        <row r="1911">
          <cell r="B1911" t="str">
            <v>중도용 엑폭시 수지도료 1</v>
          </cell>
          <cell r="D1911">
            <v>0.2</v>
          </cell>
          <cell r="E1911" t="str">
            <v>L</v>
          </cell>
          <cell r="F1911" t="str">
            <v/>
          </cell>
          <cell r="I1911">
            <v>7500</v>
          </cell>
          <cell r="J1911">
            <v>1500</v>
          </cell>
        </row>
        <row r="1912">
          <cell r="B1912" t="str">
            <v>중도용 엑폭시 수지도료 2</v>
          </cell>
          <cell r="D1912">
            <v>0.6</v>
          </cell>
          <cell r="E1912" t="str">
            <v>L</v>
          </cell>
          <cell r="F1912" t="str">
            <v/>
          </cell>
          <cell r="I1912">
            <v>18000</v>
          </cell>
          <cell r="J1912">
            <v>10800</v>
          </cell>
        </row>
        <row r="1913">
          <cell r="B1913" t="str">
            <v>상도용 엑폭시</v>
          </cell>
          <cell r="D1913">
            <v>0.2</v>
          </cell>
          <cell r="E1913" t="str">
            <v>L</v>
          </cell>
          <cell r="F1913" t="str">
            <v/>
          </cell>
          <cell r="I1913">
            <v>5900</v>
          </cell>
          <cell r="J1913">
            <v>1180</v>
          </cell>
        </row>
        <row r="1914">
          <cell r="B1914" t="str">
            <v>희 석 제</v>
          </cell>
          <cell r="D1914">
            <v>0.36</v>
          </cell>
          <cell r="E1914" t="str">
            <v>L</v>
          </cell>
          <cell r="F1914" t="str">
            <v/>
          </cell>
          <cell r="I1914">
            <v>2111</v>
          </cell>
          <cell r="J1914">
            <v>759</v>
          </cell>
        </row>
        <row r="1915">
          <cell r="B1915" t="str">
            <v>도  장  공</v>
          </cell>
          <cell r="D1915">
            <v>0.13</v>
          </cell>
          <cell r="E1915" t="str">
            <v>인</v>
          </cell>
          <cell r="F1915" t="str">
            <v/>
          </cell>
          <cell r="G1915">
            <v>63038</v>
          </cell>
          <cell r="H1915">
            <v>8194</v>
          </cell>
        </row>
        <row r="1916">
          <cell r="B1916" t="str">
            <v>보 통 인 부</v>
          </cell>
          <cell r="D1916">
            <v>0.13</v>
          </cell>
          <cell r="E1916" t="str">
            <v>인</v>
          </cell>
          <cell r="F1916" t="str">
            <v/>
          </cell>
          <cell r="G1916">
            <v>37736</v>
          </cell>
          <cell r="H1916">
            <v>4905</v>
          </cell>
        </row>
        <row r="1917">
          <cell r="B1917" t="str">
            <v>공 구 손 료</v>
          </cell>
          <cell r="C1917" t="str">
            <v>노임의 2%</v>
          </cell>
          <cell r="D1917" t="str">
            <v>1</v>
          </cell>
          <cell r="E1917" t="str">
            <v>식</v>
          </cell>
          <cell r="F1917" t="str">
            <v/>
          </cell>
          <cell r="L1917">
            <v>261</v>
          </cell>
        </row>
        <row r="1918">
          <cell r="B1918" t="str">
            <v>소      계</v>
          </cell>
          <cell r="F1918">
            <v>29188</v>
          </cell>
          <cell r="H1918">
            <v>13099</v>
          </cell>
          <cell r="J1918">
            <v>15828</v>
          </cell>
          <cell r="L1918">
            <v>261</v>
          </cell>
        </row>
        <row r="1919">
          <cell r="A1919" t="str">
            <v>종       별</v>
          </cell>
          <cell r="C1919" t="str">
            <v>재 료 또 는</v>
          </cell>
          <cell r="D1919" t="str">
            <v xml:space="preserve">원 수 </v>
          </cell>
          <cell r="E1919" t="str">
            <v>단 위</v>
          </cell>
          <cell r="F1919" t="str">
            <v>총   액</v>
          </cell>
          <cell r="G1919" t="str">
            <v>노   무   비</v>
          </cell>
          <cell r="I1919" t="str">
            <v>재   료   비</v>
          </cell>
          <cell r="K1919" t="str">
            <v>경      비</v>
          </cell>
          <cell r="M1919" t="str">
            <v>비   고</v>
          </cell>
        </row>
        <row r="1920">
          <cell r="C1920" t="str">
            <v xml:space="preserve">규       격 </v>
          </cell>
          <cell r="F1920" t="str">
            <v>금   액</v>
          </cell>
          <cell r="G1920" t="str">
            <v>단  가</v>
          </cell>
          <cell r="H1920" t="str">
            <v>금   액</v>
          </cell>
          <cell r="I1920" t="str">
            <v>단  가</v>
          </cell>
          <cell r="J1920" t="str">
            <v>금   액</v>
          </cell>
          <cell r="K1920" t="str">
            <v>단  가</v>
          </cell>
          <cell r="L1920" t="str">
            <v>금   액</v>
          </cell>
        </row>
        <row r="1921">
          <cell r="A1921" t="str">
            <v>5. 도장 SYSTEM 3 : 해중에서 작업해야하는 구조물</v>
          </cell>
        </row>
        <row r="1922">
          <cell r="B1922" t="str">
            <v xml:space="preserve">소지처리 </v>
          </cell>
          <cell r="C1922" t="str">
            <v>WATER SAND JET나 WATER JET로써 피도면의 밀스케일등 이물질을 완전 제거하여 SIS ST 2 이상되게 할것.</v>
          </cell>
        </row>
        <row r="1923">
          <cell r="B1923" t="str">
            <v>하    도</v>
          </cell>
          <cell r="C1923" t="str">
            <v>수중용 엑폭시</v>
          </cell>
          <cell r="F1923" t="str">
            <v>1,000 μ</v>
          </cell>
        </row>
        <row r="1924">
          <cell r="F1924" t="str">
            <v/>
          </cell>
        </row>
        <row r="1925">
          <cell r="A1925" t="str">
            <v>공사비 산출</v>
          </cell>
          <cell r="F1925" t="str">
            <v/>
          </cell>
        </row>
        <row r="1926">
          <cell r="B1926" t="str">
            <v>상도용 엑폭시</v>
          </cell>
          <cell r="D1926">
            <v>1.74</v>
          </cell>
          <cell r="E1926" t="str">
            <v>L</v>
          </cell>
          <cell r="F1926" t="str">
            <v/>
          </cell>
          <cell r="I1926">
            <v>26000</v>
          </cell>
          <cell r="J1926">
            <v>45240</v>
          </cell>
        </row>
        <row r="1927">
          <cell r="B1927" t="str">
            <v>잠  수  부</v>
          </cell>
          <cell r="D1927">
            <v>0.5</v>
          </cell>
          <cell r="E1927" t="str">
            <v>인</v>
          </cell>
          <cell r="F1927" t="str">
            <v/>
          </cell>
          <cell r="G1927">
            <v>81832</v>
          </cell>
          <cell r="H1927">
            <v>40916</v>
          </cell>
        </row>
        <row r="1928">
          <cell r="B1928" t="str">
            <v>공 구 손 료</v>
          </cell>
          <cell r="C1928" t="str">
            <v>노임의 2%</v>
          </cell>
          <cell r="D1928" t="str">
            <v>1</v>
          </cell>
          <cell r="E1928" t="str">
            <v>식</v>
          </cell>
          <cell r="F1928" t="str">
            <v/>
          </cell>
          <cell r="L1928">
            <v>818</v>
          </cell>
        </row>
        <row r="1929">
          <cell r="B1929" t="str">
            <v>소      계</v>
          </cell>
          <cell r="F1929">
            <v>86974</v>
          </cell>
          <cell r="H1929">
            <v>40916</v>
          </cell>
          <cell r="J1929">
            <v>45240</v>
          </cell>
          <cell r="L1929">
            <v>818</v>
          </cell>
        </row>
        <row r="1930">
          <cell r="F1930" t="str">
            <v/>
          </cell>
        </row>
        <row r="1931">
          <cell r="A1931" t="str">
            <v>6. CERAMIC COATING (ATO) 200μ</v>
          </cell>
        </row>
        <row r="1932">
          <cell r="B1932" t="str">
            <v>6-1. 바탕만들기</v>
          </cell>
        </row>
        <row r="1933">
          <cell r="B1933" t="str">
            <v>SNAD</v>
          </cell>
          <cell r="D1933">
            <v>5.0799999999999998E-2</v>
          </cell>
          <cell r="E1933" t="str">
            <v>㎥</v>
          </cell>
          <cell r="F1933">
            <v>355</v>
          </cell>
          <cell r="I1933">
            <v>7000</v>
          </cell>
          <cell r="J1933">
            <v>355</v>
          </cell>
        </row>
        <row r="1934">
          <cell r="B1934" t="str">
            <v>계 령 공</v>
          </cell>
          <cell r="D1934">
            <v>0.05</v>
          </cell>
          <cell r="E1934" t="str">
            <v>인</v>
          </cell>
          <cell r="F1934">
            <v>2096</v>
          </cell>
          <cell r="G1934">
            <v>41937</v>
          </cell>
          <cell r="H1934">
            <v>2096</v>
          </cell>
        </row>
        <row r="1935">
          <cell r="B1935" t="str">
            <v>보 통 인 부</v>
          </cell>
          <cell r="D1935">
            <v>0.1</v>
          </cell>
          <cell r="E1935" t="str">
            <v>인</v>
          </cell>
          <cell r="F1935">
            <v>3773</v>
          </cell>
          <cell r="G1935">
            <v>37736</v>
          </cell>
          <cell r="H1935">
            <v>3773</v>
          </cell>
        </row>
        <row r="1936">
          <cell r="B1936" t="str">
            <v>POWER BRUSH</v>
          </cell>
          <cell r="D1936">
            <v>0.03</v>
          </cell>
          <cell r="E1936" t="str">
            <v>KG</v>
          </cell>
          <cell r="F1936">
            <v>150</v>
          </cell>
          <cell r="I1936">
            <v>5000</v>
          </cell>
          <cell r="J1936">
            <v>150</v>
          </cell>
        </row>
        <row r="1937">
          <cell r="B1937" t="str">
            <v>WIRE BRUSH</v>
          </cell>
          <cell r="D1937">
            <v>1.6E-2</v>
          </cell>
          <cell r="E1937" t="str">
            <v>KG</v>
          </cell>
          <cell r="F1937">
            <v>32</v>
          </cell>
          <cell r="I1937">
            <v>2000</v>
          </cell>
          <cell r="J1937">
            <v>32</v>
          </cell>
        </row>
        <row r="1938">
          <cell r="B1938" t="str">
            <v>기 계 공</v>
          </cell>
          <cell r="D1938">
            <v>0.13300000000000001</v>
          </cell>
          <cell r="E1938" t="str">
            <v>인</v>
          </cell>
          <cell r="F1938">
            <v>7834</v>
          </cell>
          <cell r="G1938">
            <v>58906</v>
          </cell>
          <cell r="H1938">
            <v>7834</v>
          </cell>
        </row>
        <row r="1939">
          <cell r="B1939" t="str">
            <v>조 력 공</v>
          </cell>
          <cell r="D1939">
            <v>0.05</v>
          </cell>
          <cell r="E1939" t="str">
            <v>인</v>
          </cell>
          <cell r="F1939">
            <v>2445</v>
          </cell>
          <cell r="G1939">
            <v>48912</v>
          </cell>
          <cell r="H1939">
            <v>2445</v>
          </cell>
        </row>
        <row r="1940">
          <cell r="B1940" t="str">
            <v>품질관리공(시험사1급)</v>
          </cell>
          <cell r="D1940">
            <v>1.6E-2</v>
          </cell>
          <cell r="E1940" t="str">
            <v>인</v>
          </cell>
          <cell r="F1940">
            <v>765</v>
          </cell>
          <cell r="G1940">
            <v>47867</v>
          </cell>
          <cell r="H1940">
            <v>765</v>
          </cell>
        </row>
        <row r="1941">
          <cell r="B1941" t="str">
            <v>공 구 손 료</v>
          </cell>
          <cell r="C1941" t="str">
            <v>노임의 2%</v>
          </cell>
          <cell r="D1941" t="str">
            <v>1</v>
          </cell>
          <cell r="E1941" t="str">
            <v>식</v>
          </cell>
          <cell r="F1941">
            <v>338</v>
          </cell>
          <cell r="L1941">
            <v>338</v>
          </cell>
        </row>
        <row r="1942">
          <cell r="B1942" t="str">
            <v>소      계</v>
          </cell>
          <cell r="F1942">
            <v>17788</v>
          </cell>
          <cell r="H1942">
            <v>16913</v>
          </cell>
          <cell r="J1942">
            <v>537</v>
          </cell>
          <cell r="L1942">
            <v>338</v>
          </cell>
        </row>
        <row r="1943">
          <cell r="F1943" t="str">
            <v/>
          </cell>
        </row>
        <row r="1944">
          <cell r="B1944" t="str">
            <v>6-2. CERAMIC COATING (200μ)</v>
          </cell>
        </row>
        <row r="1945">
          <cell r="B1945" t="str">
            <v>세 척 제</v>
          </cell>
          <cell r="D1945">
            <v>0.05</v>
          </cell>
          <cell r="E1945" t="str">
            <v>통</v>
          </cell>
          <cell r="F1945">
            <v>525</v>
          </cell>
          <cell r="I1945">
            <v>10500</v>
          </cell>
          <cell r="J1945">
            <v>525</v>
          </cell>
        </row>
        <row r="1946">
          <cell r="B1946" t="str">
            <v>세 척 공(보통인부)</v>
          </cell>
          <cell r="D1946">
            <v>1.6E-2</v>
          </cell>
          <cell r="E1946" t="str">
            <v>인</v>
          </cell>
          <cell r="F1946">
            <v>603</v>
          </cell>
          <cell r="G1946">
            <v>37736</v>
          </cell>
          <cell r="H1946">
            <v>603</v>
          </cell>
        </row>
        <row r="1947">
          <cell r="B1947" t="str">
            <v>넝    마</v>
          </cell>
          <cell r="D1947">
            <v>0.01</v>
          </cell>
          <cell r="E1947" t="str">
            <v>KG</v>
          </cell>
          <cell r="F1947">
            <v>13</v>
          </cell>
          <cell r="I1947">
            <v>1363</v>
          </cell>
          <cell r="J1947">
            <v>13</v>
          </cell>
        </row>
        <row r="1948">
          <cell r="A1948" t="str">
            <v>종       별</v>
          </cell>
          <cell r="C1948" t="str">
            <v>재 료 또 는</v>
          </cell>
          <cell r="D1948" t="str">
            <v xml:space="preserve">원 수 </v>
          </cell>
          <cell r="E1948" t="str">
            <v>단 위</v>
          </cell>
          <cell r="F1948" t="str">
            <v>총   액</v>
          </cell>
          <cell r="G1948" t="str">
            <v>노   무   비</v>
          </cell>
          <cell r="I1948" t="str">
            <v>재   료   비</v>
          </cell>
          <cell r="K1948" t="str">
            <v>경      비</v>
          </cell>
          <cell r="M1948" t="str">
            <v>비   고</v>
          </cell>
        </row>
        <row r="1949">
          <cell r="C1949" t="str">
            <v xml:space="preserve">규       격 </v>
          </cell>
          <cell r="F1949" t="str">
            <v>금   액</v>
          </cell>
          <cell r="G1949" t="str">
            <v>단  가</v>
          </cell>
          <cell r="H1949" t="str">
            <v>금   액</v>
          </cell>
          <cell r="I1949" t="str">
            <v>단  가</v>
          </cell>
          <cell r="J1949" t="str">
            <v>금   액</v>
          </cell>
          <cell r="K1949" t="str">
            <v>단  가</v>
          </cell>
          <cell r="L1949" t="str">
            <v>금   액</v>
          </cell>
        </row>
        <row r="1950">
          <cell r="B1950" t="str">
            <v>세라믹코팅제</v>
          </cell>
          <cell r="D1950">
            <v>0.36</v>
          </cell>
          <cell r="E1950" t="str">
            <v>KG</v>
          </cell>
          <cell r="F1950">
            <v>60588</v>
          </cell>
          <cell r="I1950">
            <v>168300</v>
          </cell>
          <cell r="J1950">
            <v>60588</v>
          </cell>
        </row>
        <row r="1951">
          <cell r="B1951" t="str">
            <v>희 석 제</v>
          </cell>
          <cell r="D1951">
            <v>0.188</v>
          </cell>
          <cell r="E1951" t="str">
            <v>통</v>
          </cell>
          <cell r="F1951">
            <v>962</v>
          </cell>
          <cell r="I1951">
            <v>5120</v>
          </cell>
          <cell r="J1951">
            <v>962</v>
          </cell>
        </row>
        <row r="1952">
          <cell r="B1952" t="str">
            <v>도 장 공</v>
          </cell>
          <cell r="D1952">
            <v>6.6000000000000003E-2</v>
          </cell>
          <cell r="E1952" t="str">
            <v>인</v>
          </cell>
          <cell r="F1952">
            <v>4160</v>
          </cell>
          <cell r="G1952">
            <v>63038</v>
          </cell>
          <cell r="H1952">
            <v>4160</v>
          </cell>
        </row>
        <row r="1953">
          <cell r="B1953" t="str">
            <v>규    사</v>
          </cell>
          <cell r="D1953">
            <v>3.5999999999999997E-2</v>
          </cell>
          <cell r="E1953" t="str">
            <v>㎥</v>
          </cell>
          <cell r="F1953">
            <v>900</v>
          </cell>
          <cell r="I1953">
            <v>25000</v>
          </cell>
          <cell r="J1953">
            <v>900</v>
          </cell>
        </row>
        <row r="1954">
          <cell r="B1954" t="str">
            <v>장비사용료</v>
          </cell>
          <cell r="C1954" t="str">
            <v>TRUCK CRANE 40TON x 2대</v>
          </cell>
          <cell r="D1954">
            <v>0.02</v>
          </cell>
          <cell r="E1954" t="str">
            <v>HR</v>
          </cell>
          <cell r="F1954">
            <v>3317</v>
          </cell>
          <cell r="G1954">
            <v>37230</v>
          </cell>
          <cell r="H1954">
            <v>744</v>
          </cell>
          <cell r="I1954">
            <v>17460</v>
          </cell>
          <cell r="J1954">
            <v>349</v>
          </cell>
          <cell r="K1954">
            <v>111242</v>
          </cell>
          <cell r="L1954">
            <v>2224</v>
          </cell>
        </row>
        <row r="1955">
          <cell r="B1955" t="str">
            <v>공 구 손 료</v>
          </cell>
          <cell r="C1955" t="str">
            <v>노임의 2%</v>
          </cell>
          <cell r="D1955">
            <v>1</v>
          </cell>
          <cell r="E1955" t="str">
            <v>식</v>
          </cell>
          <cell r="F1955">
            <v>110</v>
          </cell>
          <cell r="L1955">
            <v>110</v>
          </cell>
        </row>
        <row r="1956">
          <cell r="B1956" t="str">
            <v>소     계</v>
          </cell>
          <cell r="F1956">
            <v>71178</v>
          </cell>
          <cell r="H1956">
            <v>5507</v>
          </cell>
          <cell r="J1956">
            <v>63337</v>
          </cell>
          <cell r="L1956">
            <v>2334</v>
          </cell>
        </row>
        <row r="1958">
          <cell r="B1958" t="str">
            <v>합     계</v>
          </cell>
          <cell r="F1958">
            <v>88966</v>
          </cell>
          <cell r="H1958">
            <v>22420</v>
          </cell>
          <cell r="J1958">
            <v>63874</v>
          </cell>
          <cell r="L1958">
            <v>2672</v>
          </cell>
        </row>
        <row r="1971">
          <cell r="F1971" t="str">
            <v/>
          </cell>
        </row>
        <row r="1976">
          <cell r="E1976" t="str">
            <v/>
          </cell>
          <cell r="F1976" t="str">
            <v>S.T.S 잡철물 제작,설치(SCREEN등)</v>
          </cell>
        </row>
        <row r="1977">
          <cell r="E1977" t="str">
            <v/>
          </cell>
        </row>
        <row r="1978">
          <cell r="A1978" t="str">
            <v>종       별</v>
          </cell>
          <cell r="C1978" t="str">
            <v>재 료 또 는</v>
          </cell>
          <cell r="D1978" t="str">
            <v xml:space="preserve">원 수 </v>
          </cell>
          <cell r="E1978" t="str">
            <v>단 위</v>
          </cell>
          <cell r="F1978" t="str">
            <v>총   액</v>
          </cell>
          <cell r="G1978" t="str">
            <v>노   무   비</v>
          </cell>
          <cell r="I1978" t="str">
            <v>재   료   비</v>
          </cell>
          <cell r="K1978" t="str">
            <v>경      비</v>
          </cell>
          <cell r="M1978" t="str">
            <v>비   고</v>
          </cell>
        </row>
        <row r="1979">
          <cell r="C1979" t="str">
            <v xml:space="preserve">규       격 </v>
          </cell>
          <cell r="F1979" t="str">
            <v>금   액</v>
          </cell>
          <cell r="G1979" t="str">
            <v>단  가</v>
          </cell>
          <cell r="H1979" t="str">
            <v>금   액</v>
          </cell>
          <cell r="I1979" t="str">
            <v>단  가</v>
          </cell>
          <cell r="J1979" t="str">
            <v>금   액</v>
          </cell>
          <cell r="K1979" t="str">
            <v>단  가</v>
          </cell>
          <cell r="L1979" t="str">
            <v>금   액</v>
          </cell>
        </row>
        <row r="1980">
          <cell r="A1980" t="str">
            <v>용  접  봉</v>
          </cell>
          <cell r="C1980" t="str">
            <v>AWSE 306-16 4Φ</v>
          </cell>
          <cell r="D1980">
            <v>18.48</v>
          </cell>
          <cell r="E1980" t="str">
            <v>KG</v>
          </cell>
          <cell r="I1980">
            <v>5460</v>
          </cell>
          <cell r="J1980">
            <v>100900</v>
          </cell>
        </row>
        <row r="1981">
          <cell r="A1981" t="str">
            <v>산      소</v>
          </cell>
          <cell r="C1981" t="str">
            <v>6,000L</v>
          </cell>
          <cell r="D1981">
            <v>1.05</v>
          </cell>
          <cell r="E1981" t="str">
            <v>병</v>
          </cell>
          <cell r="I1981">
            <v>12000</v>
          </cell>
          <cell r="J1981">
            <v>12600</v>
          </cell>
        </row>
        <row r="1982">
          <cell r="A1982" t="str">
            <v>아 세 치 렌</v>
          </cell>
          <cell r="C1982" t="str">
            <v>4,500L</v>
          </cell>
          <cell r="D1982">
            <v>2.8</v>
          </cell>
          <cell r="E1982" t="str">
            <v>KG</v>
          </cell>
          <cell r="I1982">
            <v>10500</v>
          </cell>
          <cell r="J1982">
            <v>29400</v>
          </cell>
        </row>
        <row r="1983">
          <cell r="A1983" t="str">
            <v>철      공</v>
          </cell>
          <cell r="D1983">
            <v>27.65</v>
          </cell>
          <cell r="E1983" t="str">
            <v>인</v>
          </cell>
          <cell r="G1983">
            <v>72430</v>
          </cell>
          <cell r="H1983">
            <v>2002689</v>
          </cell>
        </row>
        <row r="1984">
          <cell r="A1984" t="str">
            <v>비  계   공</v>
          </cell>
          <cell r="D1984">
            <v>4.71</v>
          </cell>
          <cell r="E1984" t="str">
            <v>인</v>
          </cell>
          <cell r="G1984">
            <v>79467</v>
          </cell>
          <cell r="H1984">
            <v>374289</v>
          </cell>
        </row>
        <row r="1986">
          <cell r="A1986" t="str">
            <v>보 통 인 부</v>
          </cell>
          <cell r="D1986">
            <v>0.66</v>
          </cell>
          <cell r="E1986" t="str">
            <v>인</v>
          </cell>
          <cell r="G1986">
            <v>37736</v>
          </cell>
          <cell r="H1986">
            <v>24905</v>
          </cell>
        </row>
        <row r="1987">
          <cell r="A1987" t="str">
            <v>용  접  공</v>
          </cell>
          <cell r="D1987">
            <v>2.6</v>
          </cell>
          <cell r="E1987" t="str">
            <v>인</v>
          </cell>
          <cell r="G1987">
            <v>74016</v>
          </cell>
          <cell r="H1987">
            <v>192441</v>
          </cell>
        </row>
        <row r="1988">
          <cell r="A1988" t="str">
            <v>특 별 인 부</v>
          </cell>
          <cell r="D1988">
            <v>0.74</v>
          </cell>
          <cell r="E1988" t="str">
            <v>인</v>
          </cell>
          <cell r="G1988">
            <v>57379</v>
          </cell>
          <cell r="H1988">
            <v>42460</v>
          </cell>
        </row>
        <row r="1989">
          <cell r="A1989" t="str">
            <v>용접기 손료</v>
          </cell>
          <cell r="D1989">
            <v>20.83</v>
          </cell>
          <cell r="E1989" t="str">
            <v>Hr</v>
          </cell>
          <cell r="K1989">
            <v>155</v>
          </cell>
          <cell r="L1989">
            <v>3228</v>
          </cell>
        </row>
        <row r="1990">
          <cell r="A1990" t="str">
            <v>전력 소요량</v>
          </cell>
          <cell r="D1990">
            <v>126</v>
          </cell>
          <cell r="E1990" t="str">
            <v>KWH</v>
          </cell>
          <cell r="K1990">
            <v>61.6</v>
          </cell>
          <cell r="L1990">
            <v>7761</v>
          </cell>
        </row>
        <row r="1991">
          <cell r="A1991" t="str">
            <v>공 구 손 료</v>
          </cell>
          <cell r="C1991" t="str">
            <v>인건비의 3%</v>
          </cell>
          <cell r="L1991">
            <v>79103</v>
          </cell>
        </row>
        <row r="1993">
          <cell r="A1993" t="str">
            <v>소    계</v>
          </cell>
          <cell r="F1993">
            <v>2869776</v>
          </cell>
          <cell r="H1993">
            <v>2636784</v>
          </cell>
          <cell r="J1993">
            <v>142900</v>
          </cell>
          <cell r="L1993">
            <v>90092</v>
          </cell>
        </row>
        <row r="1995">
          <cell r="A1995" t="str">
            <v>계 ( 간단한구조 )</v>
          </cell>
          <cell r="C1995" t="str">
            <v>100 %</v>
          </cell>
          <cell r="F1995">
            <v>2869776</v>
          </cell>
          <cell r="H1995">
            <v>2636784</v>
          </cell>
          <cell r="J1995">
            <v>142900</v>
          </cell>
          <cell r="L1995">
            <v>90092</v>
          </cell>
        </row>
        <row r="1997">
          <cell r="A1997" t="str">
            <v>계 ( 복잡한구조 )</v>
          </cell>
          <cell r="C1997" t="str">
            <v>140 %</v>
          </cell>
          <cell r="F1997">
            <v>4017685</v>
          </cell>
          <cell r="H1997">
            <v>3691497</v>
          </cell>
          <cell r="J1997">
            <v>200060</v>
          </cell>
          <cell r="L1997">
            <v>126128</v>
          </cell>
        </row>
        <row r="2000">
          <cell r="F2000" t="str">
            <v/>
          </cell>
        </row>
        <row r="2001">
          <cell r="F2001" t="str">
            <v/>
          </cell>
        </row>
        <row r="2002">
          <cell r="F2002" t="str">
            <v/>
          </cell>
        </row>
        <row r="2004">
          <cell r="F2004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합천내역"/>
      <sheetName val="일위"/>
      <sheetName val="일위(PN)"/>
      <sheetName val="데이타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관급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 (3)"/>
      <sheetName val="갑지"/>
      <sheetName val="내갑"/>
      <sheetName val="개요"/>
      <sheetName val="기안"/>
      <sheetName val="공정표"/>
      <sheetName val="검토서"/>
      <sheetName val="평단가"/>
      <sheetName val="평단가 (2)"/>
      <sheetName val="평단가 (3)"/>
      <sheetName val="표지"/>
      <sheetName val="내부"/>
      <sheetName val="외부"/>
      <sheetName val="유의"/>
      <sheetName val="평3"/>
      <sheetName val="건축내역"/>
      <sheetName val="계수시트"/>
      <sheetName val="할증"/>
      <sheetName val="총괄표"/>
      <sheetName val="중강당 내역"/>
      <sheetName val="공문"/>
      <sheetName val="요율"/>
      <sheetName val="단가대비표"/>
      <sheetName val="전체"/>
      <sheetName val="수전기기DATA"/>
      <sheetName val="자재co"/>
      <sheetName val="WING3"/>
      <sheetName val="견적"/>
      <sheetName val="VXXXXX"/>
      <sheetName val="제1장"/>
      <sheetName val="제2장"/>
      <sheetName val="제3장"/>
      <sheetName val="제4장"/>
      <sheetName val="5장공내역서"/>
      <sheetName val="제6장"/>
      <sheetName val="7작업장인수인계서"/>
      <sheetName val="직불동의서"/>
      <sheetName val="확약서"/>
      <sheetName val="전자입찰"/>
      <sheetName val="잡철물"/>
      <sheetName val="환율change"/>
      <sheetName val="내역서1"/>
      <sheetName val="노임단가표"/>
      <sheetName val="예총"/>
      <sheetName val="실행내역서 "/>
      <sheetName val="금융비용"/>
      <sheetName val="#REF"/>
      <sheetName val="집계표"/>
      <sheetName val="공사원가계산서"/>
      <sheetName val="7.자동제어공사"/>
      <sheetName val="장주검토"/>
      <sheetName val="구동"/>
      <sheetName val="개산공사비"/>
      <sheetName val="자재단가비교표"/>
      <sheetName val="현장별계약현황('98.10.31)"/>
      <sheetName val="RE9604"/>
      <sheetName val="교통대책내역"/>
      <sheetName val="잔토처리"/>
      <sheetName val="터파기,되메우기,램머,코아"/>
      <sheetName val="절단,포장깨기"/>
      <sheetName val="실행철강하도"/>
      <sheetName val="참조"/>
      <sheetName val="시운전연료"/>
      <sheetName val="sheet1"/>
      <sheetName val="학생내역"/>
      <sheetName val="원가계산서구조조정"/>
      <sheetName val="실행(1)"/>
      <sheetName val="일위대가목록"/>
      <sheetName val="자재일람"/>
      <sheetName val="품셈TABLE"/>
      <sheetName val="공사비산출내역"/>
      <sheetName val="퍼스트"/>
      <sheetName val="Total"/>
      <sheetName val="98지급계획"/>
      <sheetName val="간접비계산"/>
      <sheetName val="조명율표"/>
      <sheetName val="단가표 "/>
      <sheetName val="기초자료입력"/>
      <sheetName val="토목주소"/>
      <sheetName val="프랜트면허"/>
      <sheetName val="간접비 총괄표"/>
      <sheetName val="내역서"/>
      <sheetName val="CM 1"/>
      <sheetName val="입력"/>
      <sheetName val="FAB별"/>
      <sheetName val="추가예산"/>
      <sheetName val="인원계획"/>
      <sheetName val="양식_자재단가조사표"/>
      <sheetName val="갑지(추정)"/>
      <sheetName val="실행"/>
      <sheetName val="General Data"/>
      <sheetName val="IT-BAT"/>
      <sheetName val="unit 4"/>
      <sheetName val="일위목록"/>
      <sheetName val="실행(ALT1)"/>
      <sheetName val="입찰안"/>
      <sheetName val="Print"/>
      <sheetName val="문학간접"/>
      <sheetName val="1,2공구원가계산서"/>
      <sheetName val="2공구산출내역"/>
      <sheetName val="1공구산출내역서"/>
      <sheetName val="시화점실행"/>
      <sheetName val="C10집계2"/>
      <sheetName val="JOB CODE"/>
      <sheetName val="인상효1"/>
      <sheetName val="교대"/>
      <sheetName val="CTEMCOST"/>
      <sheetName val="영동(D)"/>
      <sheetName val="내역"/>
      <sheetName val="ELECTRIC"/>
      <sheetName val="SCHEDULE"/>
      <sheetName val="배명(단가)"/>
      <sheetName val="차체부품 INS REPORT(갑)"/>
      <sheetName val="2. 주요공지（主要公告）"/>
      <sheetName val="노임단가"/>
      <sheetName val="단가조사"/>
      <sheetName val="1유리"/>
      <sheetName val="V-VESSEL (WITH DEMISTER)"/>
      <sheetName val="일위대가(집계)"/>
      <sheetName val="L형옹벽"/>
      <sheetName val="예정(3)"/>
      <sheetName val="노임"/>
      <sheetName val="단가 (2)"/>
      <sheetName val="제조노임"/>
      <sheetName val="401"/>
      <sheetName val="교량"/>
      <sheetName val="토목"/>
      <sheetName val="현장설명"/>
      <sheetName val="원가서"/>
      <sheetName val="본부장"/>
      <sheetName val="품셈"/>
      <sheetName val="코드일람표2001년10월"/>
      <sheetName val="1공구(입찰내역)"/>
      <sheetName val="9GNG운반"/>
      <sheetName val="교각1"/>
      <sheetName val="cost"/>
      <sheetName val="일위"/>
      <sheetName val="재료비"/>
      <sheetName val="BID"/>
      <sheetName val="현장경비"/>
      <sheetName val="일위집계(기존)"/>
      <sheetName val="산출내역서"/>
      <sheetName val="토목내역"/>
      <sheetName val="2000년1차"/>
      <sheetName val="2000전체분"/>
      <sheetName val="실행내역"/>
      <sheetName val="간접1"/>
      <sheetName val="플랜트 설치"/>
      <sheetName val="재료값"/>
      <sheetName val="설계"/>
      <sheetName val="코드"/>
      <sheetName val="건축2"/>
      <sheetName val="인사자료총집계"/>
      <sheetName val="SHL"/>
      <sheetName val="ALPROFILE 발주실적"/>
      <sheetName val="일위대가"/>
      <sheetName val="TYPE-A"/>
      <sheetName val="할증 "/>
      <sheetName val="본사인상전"/>
      <sheetName val="단가비교"/>
      <sheetName val="인건비"/>
      <sheetName val="34.자재LIST"/>
      <sheetName val="26.자재단가율 및 Sourcing비율 입력"/>
      <sheetName val="PI"/>
      <sheetName val="EP0618"/>
      <sheetName val="SG"/>
      <sheetName val="부하계산서"/>
      <sheetName val="부하(성남)"/>
      <sheetName val="cable-data"/>
      <sheetName val="포장절단"/>
      <sheetName val="전기실-1"/>
      <sheetName val="단위별용량계산"/>
      <sheetName val="갑지_(3)"/>
      <sheetName val="평단가_(2)"/>
      <sheetName val="평단가_(3)"/>
      <sheetName val="허용전류-IEC"/>
      <sheetName val="허용전류-IEC DATA"/>
      <sheetName val="IMP(MAIN)"/>
      <sheetName val="IMP (REACTOR)"/>
      <sheetName val="10공구일위"/>
      <sheetName val="2000노임기준"/>
      <sheetName val="터파기및재료"/>
      <sheetName val="차액보증"/>
      <sheetName val="청주(철골발주의뢰서)"/>
      <sheetName val="견"/>
      <sheetName val="원본"/>
      <sheetName val="단가표"/>
      <sheetName val="건축기술부대조건"/>
      <sheetName val="재개발"/>
      <sheetName val="6. 안전관리비"/>
      <sheetName val="PAINT"/>
      <sheetName val="예산조서(전송)"/>
      <sheetName val="내역서 (2)"/>
      <sheetName val="원가계산서"/>
      <sheetName val="재학생"/>
      <sheetName val="수량산출서 (2)"/>
      <sheetName val="자재테이블"/>
      <sheetName val="마산방향"/>
      <sheetName val="건축공사"/>
      <sheetName val="FACTOR"/>
      <sheetName val="단가"/>
      <sheetName val="재료집계표3"/>
      <sheetName val="현장실사자료"/>
      <sheetName val="당초"/>
      <sheetName val="7. 현장관리비 "/>
      <sheetName val="집계표2"/>
      <sheetName val="직재"/>
      <sheetName val="자재단가"/>
      <sheetName val="시설C"/>
      <sheetName val="조명시설"/>
      <sheetName val="노임이"/>
      <sheetName val="Xunit (단위환산)"/>
      <sheetName val="지질조사"/>
      <sheetName val="전기2005"/>
      <sheetName val="통신2005"/>
      <sheetName val="재료집계표"/>
      <sheetName val="자재목록표"/>
      <sheetName val="부서코드표"/>
      <sheetName val="EJ"/>
      <sheetName val="건장설비"/>
      <sheetName val="제경비"/>
      <sheetName val="CAT_5"/>
      <sheetName val="자재집계"/>
      <sheetName val="Sheet3"/>
      <sheetName val="현우실적"/>
      <sheetName val="합계"/>
      <sheetName val="실행(표지,갑,을)"/>
      <sheetName val="돈암사업"/>
      <sheetName val="가설공사비"/>
      <sheetName val="정보"/>
      <sheetName val="FRP PIPING 일위대가"/>
      <sheetName val="설계내역서"/>
      <sheetName val="전기"/>
      <sheetName val="설계예산서"/>
      <sheetName val="드롭다운목록"/>
      <sheetName val="연습"/>
      <sheetName val="을부담운반비"/>
      <sheetName val="CV허용전류"/>
      <sheetName val="손익분석"/>
      <sheetName val="자료"/>
      <sheetName val="통신물량"/>
      <sheetName val="노임조서"/>
      <sheetName val="약품공급2"/>
      <sheetName val="일위대가표"/>
      <sheetName val="가설공사내역"/>
      <sheetName val="SHEET PILE단가"/>
      <sheetName val="전기일위목록"/>
      <sheetName val="배수내역"/>
      <sheetName val="101동"/>
      <sheetName val="공기압축기실"/>
      <sheetName val="투자-국내2"/>
      <sheetName val="일위대가목록표"/>
      <sheetName val="단가조사표"/>
      <sheetName val="15100"/>
      <sheetName val="5. 현장관리비(new) "/>
      <sheetName val="견적정보"/>
      <sheetName val="여과지동"/>
      <sheetName val="기초자료"/>
      <sheetName val="일위대가(1)"/>
      <sheetName val="공사개요"/>
      <sheetName val="5.동별횡주관경"/>
      <sheetName val="을지세부(3.설치공사)"/>
      <sheetName val="IMPEADENCE MAP 취수장"/>
      <sheetName val="EQT-ESTN"/>
      <sheetName val="(실사조정)총괄"/>
      <sheetName val="실행내역서_"/>
      <sheetName val="단가표_"/>
      <sheetName val="간접비_총괄표"/>
      <sheetName val="CM_1"/>
      <sheetName val="unit_4"/>
      <sheetName val="JOB_CODE"/>
      <sheetName val="General_Data"/>
      <sheetName val="ALPROFILE_발주실적"/>
      <sheetName val="현장별계약현황('98_10_31)"/>
      <sheetName val="차체부품_INS_REPORT(갑)"/>
      <sheetName val="2__주요공지（主要公告）"/>
      <sheetName val="V-VESSEL_(WITH_DEMISTER)"/>
      <sheetName val="할증_"/>
      <sheetName val="중강당_내역"/>
      <sheetName val="6__안전관리비"/>
      <sheetName val="갑지_(3)1"/>
      <sheetName val="평단가_(2)1"/>
      <sheetName val="평단가_(3)1"/>
      <sheetName val="실행내역서_1"/>
      <sheetName val="단가표_1"/>
      <sheetName val="간접비_총괄표1"/>
      <sheetName val="CM_11"/>
      <sheetName val="unit_41"/>
      <sheetName val="JOB_CODE1"/>
      <sheetName val="General_Data1"/>
      <sheetName val="ALPROFILE_발주실적1"/>
      <sheetName val="현장별계약현황('98_10_31)1"/>
      <sheetName val="차체부품_INS_REPORT(갑)1"/>
      <sheetName val="2__주요공지（主要公告）1"/>
      <sheetName val="V-VESSEL_(WITH_DEMISTER)1"/>
      <sheetName val="할증_1"/>
      <sheetName val="중강당_내역1"/>
      <sheetName val="6__안전관리비1"/>
      <sheetName val="수습"/>
      <sheetName val="영업소실적"/>
      <sheetName val="1-7(재가공내역)"/>
      <sheetName val="맨홀수량산출"/>
      <sheetName val="갑지1"/>
      <sheetName val="IW-LIST"/>
      <sheetName val="4 LINE"/>
      <sheetName val="7 th"/>
      <sheetName val="노무비"/>
      <sheetName val="3-3.빙축열시스템부하"/>
      <sheetName val="BP-이발-RJ TREND"/>
      <sheetName val="총괄내역서"/>
      <sheetName val="Sheet2"/>
      <sheetName val="적용표"/>
      <sheetName val="DATA"/>
      <sheetName val="calc"/>
      <sheetName val="OFFER "/>
      <sheetName val="기성내역"/>
      <sheetName val="EQUIP LIST"/>
      <sheetName val="손익차9월2"/>
      <sheetName val="수주현황2월"/>
      <sheetName val="소화실적"/>
      <sheetName val="수량산출"/>
      <sheetName val="6호기"/>
      <sheetName val="노임단가 (2)"/>
      <sheetName val="견적조건"/>
      <sheetName val="수정계획3"/>
      <sheetName val="기초단가"/>
      <sheetName val="코드표"/>
      <sheetName val="Y-WORK"/>
      <sheetName val="단"/>
      <sheetName val="산출"/>
      <sheetName val="#2_일위대가목록"/>
      <sheetName val="기본단가표"/>
      <sheetName val="금호"/>
      <sheetName val="_REF"/>
      <sheetName val="선급금신청서"/>
      <sheetName val="합천내역"/>
      <sheetName val="APT"/>
      <sheetName val="울산자동제어"/>
      <sheetName val="수량산출서"/>
      <sheetName val="자재단가(1공구)"/>
      <sheetName val="식음료"/>
      <sheetName val="單價表단가표"/>
      <sheetName val="기구조직"/>
      <sheetName val="화설내"/>
      <sheetName val="입찰보고"/>
      <sheetName val="공사비총괄표"/>
      <sheetName val="주안3차A-A"/>
      <sheetName val="내역(가지)"/>
      <sheetName val="견적제출품의서"/>
      <sheetName val="관리비비계상"/>
      <sheetName val="운반"/>
      <sheetName val="자단"/>
      <sheetName val="기성금내역서"/>
      <sheetName val="한일양산"/>
      <sheetName val="조달청일위대가정리"/>
      <sheetName val="자재단가산출기초"/>
      <sheetName val="자재단가일람"/>
      <sheetName val="중기일람"/>
      <sheetName val="지하층LOAD"/>
      <sheetName val="도체종-상수표"/>
      <sheetName val="04,10,11"/>
      <sheetName val="간접"/>
      <sheetName val="시장"/>
      <sheetName val="캔개발배경"/>
      <sheetName val="일정표"/>
      <sheetName val="방송(체육관)"/>
      <sheetName val="당진1,2호기전선관설치및접지4차공사내역서-을지"/>
      <sheetName val="원가배부작업시간"/>
      <sheetName val="일위대가(가설)"/>
      <sheetName val="주간계획"/>
      <sheetName val="회사정보"/>
      <sheetName val="CVS 목표수립"/>
      <sheetName val="유통점 목표수립"/>
      <sheetName val="할인점 목표수립"/>
      <sheetName val="2-1. 경관조명 내역총괄표"/>
      <sheetName val="주문"/>
      <sheetName val="구의33고"/>
      <sheetName val=" HIT-&gt;HMC 견적(3900)"/>
      <sheetName val="C1.공사개요"/>
      <sheetName val="지급자재"/>
      <sheetName val="재료비노무비"/>
      <sheetName val="sheet4"/>
      <sheetName val="집 계 표"/>
      <sheetName val="내역표지"/>
      <sheetName val="현장관리비참조"/>
      <sheetName val="편입토지조서"/>
      <sheetName val="lee"/>
      <sheetName val="집계표소트"/>
      <sheetName val="원가_갑지"/>
      <sheetName val="목차"/>
      <sheetName val="날개벽수량표"/>
      <sheetName val="b_balju_cho"/>
      <sheetName val="DHEQSUPT"/>
      <sheetName val="2.대외공문"/>
      <sheetName val="Sheet5"/>
      <sheetName val="일위단가"/>
      <sheetName val="N賃率-職"/>
      <sheetName val="6PILE  (돌출)"/>
      <sheetName val="건축설비"/>
      <sheetName val="검토"/>
      <sheetName val="PIPE(UG)내역"/>
      <sheetName val="5.세운W-A"/>
      <sheetName val="기초일위"/>
      <sheetName val="원가data"/>
      <sheetName val="L-type"/>
      <sheetName val="90K폐수"/>
      <sheetName val="90K옥상"/>
      <sheetName val="FULL폐수"/>
      <sheetName val="70K폐수"/>
      <sheetName val="CEMS"/>
      <sheetName val="HFS CEMS"/>
      <sheetName val="PFA TUBING"/>
      <sheetName val="60K폐수"/>
      <sheetName val="DRUM"/>
      <sheetName val="음료실행"/>
      <sheetName val="물가정보"/>
      <sheetName val="정부노임"/>
      <sheetName val="견적대비표"/>
      <sheetName val="연돌일위집계"/>
      <sheetName val="금액내역서"/>
      <sheetName val="INDEX"/>
      <sheetName val="K2 site Total 내역서"/>
      <sheetName val="교대(A1)"/>
      <sheetName val="지수"/>
      <sheetName val="증감대비"/>
      <sheetName val="갑지_(3)2"/>
      <sheetName val="평단가_(2)2"/>
      <sheetName val="평단가_(3)2"/>
      <sheetName val="K2_site_Total_내역서"/>
      <sheetName val="실행내역서_2"/>
      <sheetName val="unit_42"/>
      <sheetName val="CM_12"/>
      <sheetName val="단가표_2"/>
      <sheetName val="간접비_총괄표2"/>
      <sheetName val="JOB_CODE2"/>
      <sheetName val="현장별계약현황('98_10_31)2"/>
      <sheetName val="ALPROFILE_발주실적2"/>
      <sheetName val="General_Data2"/>
      <sheetName val="할증_2"/>
      <sheetName val="34_자재LIST"/>
      <sheetName val="26_자재단가율_및_Sourcing비율_입력"/>
      <sheetName val="V-VESSEL_(WITH_DEMISTER)2"/>
      <sheetName val="허용전류-IEC_DATA"/>
      <sheetName val="IMP_(REACTOR)"/>
      <sheetName val="6__안전관리비2"/>
      <sheetName val="차체부품_INS_REPORT(갑)2"/>
      <sheetName val="2__주요공지（主要公告）2"/>
      <sheetName val="중강당_내역2"/>
      <sheetName val="FRP_PIPING_일위대가"/>
      <sheetName val="플랜트_설치"/>
      <sheetName val="내역서_(2)"/>
      <sheetName val="5__현장관리비(new)_"/>
      <sheetName val="수량산출서_(2)"/>
      <sheetName val="전체수량집계"/>
      <sheetName val="일위산출근거"/>
      <sheetName val="재료할증"/>
      <sheetName val="냉천부속동"/>
      <sheetName val="데이타"/>
      <sheetName val="골조시행"/>
      <sheetName val="DB"/>
      <sheetName val=" 갑지"/>
      <sheetName val="분석"/>
      <sheetName val="미드수량"/>
      <sheetName val="적용비율"/>
      <sheetName val="5_동별횡주관경"/>
      <sheetName val="Xunit_(단위환산)"/>
      <sheetName val="7__현장관리비_"/>
      <sheetName val="SHEET_PILE단가"/>
      <sheetName val="단가_(2)"/>
      <sheetName val="4_LINE"/>
      <sheetName val="7_th"/>
      <sheetName val="3-3_빙축열시스템부하"/>
      <sheetName val="BP-이발-RJ_TREND"/>
      <sheetName val="을지세부(3_설치공사)"/>
      <sheetName val="CVS_목표수립"/>
      <sheetName val="유통점_목표수립"/>
      <sheetName val="할인점_목표수립"/>
      <sheetName val="2-1__경관조명_내역총괄표"/>
      <sheetName val="IMPEADENCE_MAP_취수장"/>
      <sheetName val="노임단가_(2)"/>
      <sheetName val="7_자동제어공사"/>
      <sheetName val="5_세운W-A"/>
      <sheetName val="OFFER_"/>
      <sheetName val="EQUIP_LIST"/>
      <sheetName val="_HIT-&gt;HMC_견적(3900)"/>
      <sheetName val="C1_공사개요"/>
      <sheetName val="집_계_표"/>
      <sheetName val="HFS_CEMS"/>
      <sheetName val="PFA_TUBING"/>
      <sheetName val="6PILE__(돌출)"/>
      <sheetName val="5회토적"/>
      <sheetName val="갑지_(3)3"/>
      <sheetName val="평단가_(2)3"/>
      <sheetName val="평단가_(3)3"/>
      <sheetName val="중강당_내역3"/>
      <sheetName val="실행내역서_3"/>
      <sheetName val="CM_13"/>
      <sheetName val="수량산출서_(2)1"/>
      <sheetName val="현장별계약현황('98_10_31)3"/>
      <sheetName val="플랜트_설치1"/>
      <sheetName val="unit_43"/>
      <sheetName val="단가표_3"/>
      <sheetName val="간접비_총괄표3"/>
      <sheetName val="JOB_CODE3"/>
      <sheetName val="ALPROFILE_발주실적3"/>
      <sheetName val="General_Data3"/>
      <sheetName val="할증_3"/>
      <sheetName val="34_자재LIST1"/>
      <sheetName val="26_자재단가율_및_Sourcing비율_입력1"/>
      <sheetName val="V-VESSEL_(WITH_DEMISTER)3"/>
      <sheetName val="허용전류-IEC_DATA1"/>
      <sheetName val="IMP_(REACTOR)1"/>
      <sheetName val="6__안전관리비3"/>
      <sheetName val="내역서_(2)1"/>
      <sheetName val="5_동별횡주관경1"/>
      <sheetName val="차체부품_INS_REPORT(갑)3"/>
      <sheetName val="2__주요공지（主要公告）3"/>
      <sheetName val="FRP_PIPING_일위대가1"/>
      <sheetName val="5__현장관리비(new)_1"/>
      <sheetName val="Xunit_(단위환산)1"/>
      <sheetName val="7__현장관리비_1"/>
      <sheetName val="SHEET_PILE단가1"/>
      <sheetName val="단가_(2)1"/>
      <sheetName val="4_LINE1"/>
      <sheetName val="7_th1"/>
      <sheetName val="3-3_빙축열시스템부하1"/>
      <sheetName val="BP-이발-RJ_TREND1"/>
      <sheetName val="을지세부(3_설치공사)1"/>
      <sheetName val="CVS_목표수립1"/>
      <sheetName val="유통점_목표수립1"/>
      <sheetName val="할인점_목표수립1"/>
      <sheetName val="2-1__경관조명_내역총괄표1"/>
      <sheetName val="IMPEADENCE_MAP_취수장1"/>
      <sheetName val="노임단가_(2)1"/>
      <sheetName val="7_자동제어공사1"/>
      <sheetName val="5_세운W-A1"/>
      <sheetName val="OFFER_1"/>
      <sheetName val="EQUIP_LIST1"/>
      <sheetName val="_HIT-&gt;HMC_견적(3900)1"/>
      <sheetName val="C1_공사개요1"/>
      <sheetName val="집_계_표1"/>
      <sheetName val="HFS_CEMS1"/>
      <sheetName val="PFA_TUBING1"/>
      <sheetName val="6PILE__(돌출)1"/>
      <sheetName val="2_대외공문"/>
      <sheetName val="갑지_(3)4"/>
      <sheetName val="평단가_(2)4"/>
      <sheetName val="평단가_(3)4"/>
      <sheetName val="중강당_내역4"/>
      <sheetName val="실행내역서_4"/>
      <sheetName val="CM_14"/>
      <sheetName val="수량산출서_(2)2"/>
      <sheetName val="현장별계약현황('98_10_31)4"/>
      <sheetName val="플랜트_설치2"/>
      <sheetName val="unit_44"/>
      <sheetName val="단가표_4"/>
      <sheetName val="간접비_총괄표4"/>
      <sheetName val="JOB_CODE4"/>
      <sheetName val="ALPROFILE_발주실적4"/>
      <sheetName val="General_Data4"/>
      <sheetName val="할증_4"/>
      <sheetName val="34_자재LIST2"/>
      <sheetName val="26_자재단가율_및_Sourcing비율_입력2"/>
      <sheetName val="V-VESSEL_(WITH_DEMISTER)4"/>
      <sheetName val="허용전류-IEC_DATA2"/>
      <sheetName val="IMP_(REACTOR)2"/>
      <sheetName val="6__안전관리비4"/>
      <sheetName val="내역서_(2)2"/>
      <sheetName val="5_동별횡주관경2"/>
      <sheetName val="차체부품_INS_REPORT(갑)4"/>
      <sheetName val="2__주요공지（主要公告）4"/>
      <sheetName val="FRP_PIPING_일위대가2"/>
      <sheetName val="5__현장관리비(new)_2"/>
      <sheetName val="Xunit_(단위환산)2"/>
      <sheetName val="7__현장관리비_2"/>
      <sheetName val="SHEET_PILE단가2"/>
      <sheetName val="단가_(2)2"/>
      <sheetName val="4_LINE2"/>
      <sheetName val="7_th2"/>
      <sheetName val="3-3_빙축열시스템부하2"/>
      <sheetName val="BP-이발-RJ_TREND2"/>
      <sheetName val="을지세부(3_설치공사)2"/>
      <sheetName val="CVS_목표수립2"/>
      <sheetName val="유통점_목표수립2"/>
      <sheetName val="할인점_목표수립2"/>
      <sheetName val="2-1__경관조명_내역총괄표2"/>
      <sheetName val="IMPEADENCE_MAP_취수장2"/>
      <sheetName val="노임단가_(2)2"/>
      <sheetName val="7_자동제어공사2"/>
      <sheetName val="5_세운W-A2"/>
      <sheetName val="OFFER_2"/>
      <sheetName val="EQUIP_LIST2"/>
      <sheetName val="_HIT-&gt;HMC_견적(3900)2"/>
      <sheetName val="C1_공사개요2"/>
      <sheetName val="집_계_표2"/>
      <sheetName val="HFS_CEMS2"/>
      <sheetName val="PFA_TUBING2"/>
      <sheetName val="6PILE__(돌출)2"/>
      <sheetName val="2_대외공문1"/>
      <sheetName val="01AC"/>
      <sheetName val="F_D SEC. PROP"/>
      <sheetName val="wall"/>
      <sheetName val="Front"/>
      <sheetName val="공통가설"/>
      <sheetName val="이폴리머공장"/>
      <sheetName val="mau 2 (2)"/>
      <sheetName val="EW07-02"/>
      <sheetName val="CP1-1FL.1"/>
      <sheetName val="CP1"/>
      <sheetName val="CP1 (2)"/>
      <sheetName val="CP1 (3)"/>
      <sheetName val="CP2"/>
      <sheetName val="CP2 (2)"/>
      <sheetName val="EW07-15.2"/>
      <sheetName val="CP2-1FL.JU.MÁY SẤY"/>
      <sheetName val="CP2-1FL.JU CLEAN.EW07-20"/>
      <sheetName val="CP4-NC COATING.MIEN"/>
      <sheetName val="EW07-13"/>
      <sheetName val="EW07-13 (2)"/>
      <sheetName val="EW07-13.3"/>
      <sheetName val="EW07-13.4"/>
      <sheetName val="EW07-13.8"/>
      <sheetName val="EW07-13 (9)"/>
      <sheetName val="EW07-13.12"/>
      <sheetName val="EW07-15"/>
      <sheetName val="EW07-19"/>
      <sheetName val="EW07-19.2"/>
      <sheetName val="EW07-23.CP4"/>
      <sheetName val="CP4-2FL.EW07-48"/>
      <sheetName val="EW07-27 (2)"/>
      <sheetName val="EW07-27(3)"/>
      <sheetName val="EW07-58"/>
      <sheetName val="EW07-58 (2)"/>
      <sheetName val="EW07-58 (3)"/>
      <sheetName val="EW07-58 (4)"/>
      <sheetName val="EW07-58(5)"/>
      <sheetName val="EW07-58 (6)"/>
      <sheetName val="EW07-58(6)"/>
      <sheetName val="EW07-13.10"/>
      <sheetName val="EW07-13.11"/>
      <sheetName val="etc (2)"/>
      <sheetName val="etc"/>
      <sheetName val="etc (2018)"/>
      <sheetName val="etc (3)"/>
      <sheetName val="1"/>
      <sheetName val="EW06-01"/>
      <sheetName val="EW06-03"/>
      <sheetName val="EW06-04"/>
      <sheetName val="EW06-05"/>
      <sheetName val="EW06-06"/>
      <sheetName val="EW06-07"/>
      <sheetName val="EW06-08"/>
      <sheetName val="EW06-09"/>
      <sheetName val="EW06-10"/>
      <sheetName val="CP4-NC COATING.EW06-15"/>
      <sheetName val="EW06-15"/>
      <sheetName val="EW06-15 (2)"/>
      <sheetName val="EW06-15 (3)"/>
      <sheetName val="EW06-15 (4)"/>
      <sheetName val="CP4-NC COATING.EW06-15 (2)"/>
      <sheetName val="EW06-33"/>
      <sheetName val="EW06-36"/>
      <sheetName val="EW06-36.2"/>
      <sheetName val="EW06-37"/>
      <sheetName val="BP (2)"/>
      <sheetName val="EW07-13.2"/>
      <sheetName val="EW07-28"/>
      <sheetName val="EW07-46"/>
      <sheetName val="EW07-57"/>
      <sheetName val="EW07-59"/>
      <sheetName val="EW08-15"/>
      <sheetName val="EW08-17 (2)"/>
      <sheetName val="EW08-20"/>
      <sheetName val="EW08-21"/>
      <sheetName val="EW08-22"/>
      <sheetName val="EW08-25 (2)"/>
      <sheetName val="EW08-27"/>
      <sheetName val="EW08-31"/>
      <sheetName val="EW08-35"/>
      <sheetName val="2019"/>
      <sheetName val="NHẬP KHO"/>
      <sheetName val="EW09-01 (2)"/>
      <sheetName val="EW09-01"/>
      <sheetName val="EW09-03"/>
      <sheetName val="CATEEN1-THAI NGUYEN"/>
      <sheetName val="EW08-13"/>
      <sheetName val="EW08-13.2 (2)"/>
      <sheetName val="EW08-15 (2)"/>
      <sheetName val="EW08-15 (3)"/>
      <sheetName val="EW08-09"/>
      <sheetName val="EW08-09 (2)"/>
      <sheetName val="EW08-10"/>
      <sheetName val="EW08-16"/>
      <sheetName val="EW08-25"/>
      <sheetName val="EW08-13.2"/>
      <sheetName val="EW08-29"/>
      <sheetName val="EW08-31.2"/>
      <sheetName val="EW08-34"/>
      <sheetName val="EW08-34 (2)"/>
      <sheetName val="EW08-34 (4)"/>
      <sheetName val="EW08-34 (5)"/>
      <sheetName val="EW08-34 (6)"/>
      <sheetName val="WL2-CNC"/>
      <sheetName val="CP4-1FL"/>
      <sheetName val="CUB1,2"/>
      <sheetName val="95신규호표"/>
      <sheetName val="DATE"/>
      <sheetName val="상반기손익차2총괄"/>
      <sheetName val="TACE"/>
      <sheetName val="choose"/>
      <sheetName val="수입"/>
      <sheetName val="SUMMARY-BILL4"/>
      <sheetName val="공통가설(기준안)"/>
      <sheetName val="4.전기"/>
      <sheetName val="보도경계블럭"/>
      <sheetName val="전기공사"/>
      <sheetName val="자재근거"/>
      <sheetName val="중기근거"/>
      <sheetName val="대비"/>
      <sheetName val="일반부표"/>
      <sheetName val="6동"/>
      <sheetName val="자동제어"/>
      <sheetName val="COVER"/>
      <sheetName val="CONCRETE"/>
      <sheetName val="소득세,사회보험율"/>
      <sheetName val="计算书"/>
      <sheetName val="변수"/>
      <sheetName val="구리토평1전기"/>
      <sheetName val="내역(원안-대안)"/>
      <sheetName val="Benchmark"/>
      <sheetName val="Consumables"/>
      <sheetName val="RCC01"/>
      <sheetName val="Boq"/>
      <sheetName val="포장재료집계표"/>
      <sheetName val="200"/>
      <sheetName val="식재인부"/>
      <sheetName val="자료입력"/>
      <sheetName val="전공코드"/>
      <sheetName val="02년채용시스템자료"/>
      <sheetName val="10-1 1F 模块化(MODULE)"/>
      <sheetName val="10.2F 模块化(MODULE)"/>
      <sheetName val="FORM-0"/>
      <sheetName val="견적서"/>
      <sheetName val="기존단가 (2)"/>
      <sheetName val="Sheet6"/>
      <sheetName val="재료집계표2"/>
      <sheetName val="토적집계표"/>
      <sheetName val="수리결과"/>
      <sheetName val="mau_2_(2)"/>
      <sheetName val="CP1-1FL_1"/>
      <sheetName val="CP1_(2)"/>
      <sheetName val="CP1_(3)"/>
      <sheetName val="CP2_(2)"/>
      <sheetName val="EW07-15_2"/>
      <sheetName val="CP2-1FL_JU_MÁY_SẤY"/>
      <sheetName val="CP2-1FL_JU_CLEAN_EW07-20"/>
      <sheetName val="CP4-NC_COATING_MIEN"/>
      <sheetName val="EW07-13_(2)"/>
      <sheetName val="EW07-13_3"/>
      <sheetName val="EW07-13_4"/>
      <sheetName val="EW07-13_8"/>
      <sheetName val="EW07-13_(9)"/>
      <sheetName val="EW07-13_12"/>
      <sheetName val="EW07-19_2"/>
      <sheetName val="EW07-23_CP4"/>
      <sheetName val="CP4-2FL_EW07-48"/>
      <sheetName val="EW07-27_(2)"/>
      <sheetName val="EW07-58_(2)"/>
      <sheetName val="EW07-58_(3)"/>
      <sheetName val="EW07-58_(4)"/>
      <sheetName val="EW07-58_(6)"/>
      <sheetName val="EW07-13_10"/>
      <sheetName val="EW07-13_11"/>
      <sheetName val="etc_(2)"/>
      <sheetName val="etc_(2018)"/>
      <sheetName val="etc_(3)"/>
      <sheetName val="CP4-NC_COATING_EW06-15"/>
      <sheetName val="EW06-15_(2)"/>
      <sheetName val="EW06-15_(3)"/>
      <sheetName val="EW06-15_(4)"/>
      <sheetName val="CP4-NC_COATING_EW06-15_(2)"/>
      <sheetName val="EW06-36_2"/>
      <sheetName val="BP_(2)"/>
      <sheetName val="EW07-13_2"/>
      <sheetName val="EW08-17_(2)"/>
      <sheetName val="EW08-25_(2)"/>
      <sheetName val="NHẬP_KHO"/>
      <sheetName val="EW09-01_(2)"/>
      <sheetName val="CATEEN1-THAI_NGUYEN"/>
      <sheetName val="EW08-13_2_(2)"/>
      <sheetName val="EW08-15_(2)"/>
      <sheetName val="EW08-15_(3)"/>
      <sheetName val="EW08-09_(2)"/>
      <sheetName val="EW08-13_2"/>
      <sheetName val="EW08-31_2"/>
      <sheetName val="EW08-34_(2)"/>
      <sheetName val="EW08-34_(4)"/>
      <sheetName val="EW08-34_(5)"/>
      <sheetName val="EW08-34_(6)"/>
      <sheetName val="125x125"/>
      <sheetName val="SUMMARY"/>
      <sheetName val="인천제철"/>
      <sheetName val="집수정(600-700)"/>
      <sheetName val="토사절취"/>
      <sheetName val="5_BANG I"/>
      <sheetName val="기계경비시간당손료목록"/>
      <sheetName val="공사금액 내역 (1)"/>
      <sheetName val="97 사업추정(WEKI)"/>
      <sheetName val="costing_CV"/>
      <sheetName val="단중표"/>
      <sheetName val="P1(좌,우)"/>
      <sheetName val="원가총괄"/>
      <sheetName val="조명일위"/>
      <sheetName val="個案9411"/>
      <sheetName val="12호기내역서(건축분)"/>
      <sheetName val="파이프류"/>
      <sheetName val="부대입찰 내역서"/>
      <sheetName val="Hauptdaten"/>
      <sheetName val="XZLC004_PART2"/>
      <sheetName val="배수공"/>
      <sheetName val="자재목록"/>
      <sheetName val="산출내역서집계표"/>
      <sheetName val="단위수량"/>
      <sheetName val="금융"/>
      <sheetName val="표준건축비"/>
      <sheetName val="부속동"/>
      <sheetName val="설직재-1"/>
      <sheetName val="Sheet17"/>
      <sheetName val="토목단가목록"/>
      <sheetName val="102역사"/>
      <sheetName val="견적내역서"/>
      <sheetName val="1,2,3,4,5단위수량"/>
      <sheetName val="동력부하계산"/>
      <sheetName val="을"/>
      <sheetName val="변전실재분리"/>
      <sheetName val="A-4"/>
      <sheetName val="입찰견적보고서"/>
      <sheetName val="인부신상자료"/>
      <sheetName val="단가비교표"/>
      <sheetName val="하자 Check"/>
      <sheetName val="개시대사 (2)"/>
      <sheetName val=""/>
      <sheetName val="배합비(99-05-25)"/>
      <sheetName val="조선용암면"/>
      <sheetName val="MOTOR"/>
      <sheetName val=" 갑  지 "/>
      <sheetName val="4.TANK Farm"/>
      <sheetName val="정부노임단가"/>
      <sheetName val="계약"/>
      <sheetName val="관급"/>
      <sheetName val="공사list"/>
      <sheetName val="1.1 Project Data"/>
      <sheetName val="도급"/>
      <sheetName val="8.PILE  (돌출)"/>
      <sheetName val="Materials"/>
      <sheetName val="산출근거#2-3"/>
      <sheetName val="직노"/>
      <sheetName val="자재조사"/>
      <sheetName val="콘크리트타설집계표"/>
      <sheetName val="증감내역서"/>
      <sheetName val="자재"/>
      <sheetName val="구조물공"/>
      <sheetName val="식생블럭단위수량"/>
      <sheetName val="22일위"/>
      <sheetName val="지급어음(일별)"/>
      <sheetName val="내   역"/>
      <sheetName val="유림총괄"/>
      <sheetName val="설계산출표지"/>
      <sheetName val="CT"/>
      <sheetName val="노무비 근거"/>
      <sheetName val="그레이더"/>
      <sheetName val="을지(기계내역)"/>
      <sheetName val="ELEC"/>
      <sheetName val="총괄"/>
      <sheetName val="Baby일위대가"/>
      <sheetName val="부재예실1월"/>
      <sheetName val="목록"/>
      <sheetName val="EW08-_x0000__x0000_"/>
      <sheetName val="EW08-_x0000_桅"/>
      <sheetName val="EW08-_x0000_"/>
      <sheetName val="EW08-_x0000_眡"/>
      <sheetName val="2. PUMP_견적"/>
      <sheetName val="mau_2_(2)1"/>
      <sheetName val="CP1-1FL_11"/>
      <sheetName val="CP1_(2)1"/>
      <sheetName val="CP1_(3)1"/>
      <sheetName val="CP2_(2)1"/>
      <sheetName val="EW07-15_21"/>
      <sheetName val="CP2-1FL_JU_MÁY_SẤY1"/>
      <sheetName val="CP2-1FL_JU_CLEAN_EW07-201"/>
      <sheetName val="CP4-NC_COATING_MIEN1"/>
      <sheetName val="EW07-13_(2)1"/>
      <sheetName val="EW07-13_31"/>
      <sheetName val="EW07-13_41"/>
      <sheetName val="EW07-13_81"/>
      <sheetName val="EW07-13_(9)1"/>
      <sheetName val="EW07-13_121"/>
      <sheetName val="EW07-19_21"/>
      <sheetName val="EW07-23_CP41"/>
      <sheetName val="CP4-2FL_EW07-481"/>
      <sheetName val="EW07-27_(2)1"/>
      <sheetName val="EW07-58_(2)1"/>
      <sheetName val="EW07-58_(3)1"/>
      <sheetName val="EW07-58_(4)1"/>
      <sheetName val="EW07-58_(6)1"/>
      <sheetName val="EW07-13_101"/>
      <sheetName val="EW07-13_111"/>
      <sheetName val="etc_(2)1"/>
      <sheetName val="etc_(2018)1"/>
      <sheetName val="etc_(3)1"/>
      <sheetName val="CP4-NC_COATING_EW06-151"/>
      <sheetName val="EW06-15_(2)1"/>
      <sheetName val="EW06-15_(3)1"/>
      <sheetName val="EW06-15_(4)1"/>
      <sheetName val="CP4-NC_COATING_EW06-15_(2)1"/>
      <sheetName val="EW06-36_21"/>
      <sheetName val="BP_(2)1"/>
      <sheetName val="EW07-13_21"/>
      <sheetName val="EW08-17_(2)1"/>
      <sheetName val="EW08-25_(2)1"/>
      <sheetName val="NHẬP_KHO1"/>
      <sheetName val="EW09-01_(2)1"/>
      <sheetName val="CATEEN1-THAI_NGUYEN1"/>
      <sheetName val="EW08-13_2_(2)1"/>
      <sheetName val="EW08-15_(2)1"/>
      <sheetName val="EW08-15_(3)1"/>
      <sheetName val="EW08-09_(2)1"/>
      <sheetName val="EW08-13_21"/>
      <sheetName val="EW08-31_21"/>
      <sheetName val="EW08-34_(2)1"/>
      <sheetName val="EW08-34_(4)1"/>
      <sheetName val="EW08-34_(5)1"/>
      <sheetName val="EW08-34_(6)1"/>
      <sheetName val="K2_site_Total_내역서1"/>
      <sheetName val="5_BANG_I"/>
      <sheetName val="_갑지"/>
      <sheetName val="10-1_1F_模块化(MODULE)"/>
      <sheetName val="10_2F_模块化(MODULE)"/>
      <sheetName val="전기자료"/>
      <sheetName val="Quantity"/>
      <sheetName val="배수문"/>
      <sheetName val="저"/>
      <sheetName val="주식"/>
      <sheetName val="매립"/>
      <sheetName val="원내역"/>
      <sheetName val="매출"/>
      <sheetName val="관리1"/>
      <sheetName val="⑤항목별2"/>
      <sheetName val="도급양식"/>
      <sheetName val="Sheet13"/>
      <sheetName val="Sheet15"/>
      <sheetName val="주간남10대순위1"/>
      <sheetName val="주간여30대순위1"/>
      <sheetName val="외자배분"/>
      <sheetName val="외자내역"/>
      <sheetName val="가격산출기초"/>
      <sheetName val="일위대가(계측기설치)"/>
      <sheetName val="확인서"/>
      <sheetName val="수량 및 수질"/>
      <sheetName val="용량계산(2006)"/>
      <sheetName val="구성비"/>
      <sheetName val="단면치수"/>
      <sheetName val="스케즐"/>
      <sheetName val="TB-내역서"/>
      <sheetName val="데이터"/>
      <sheetName val="비주거용"/>
      <sheetName val="EW08-3_x0000_"/>
      <sheetName val="자격 땡겨오기"/>
      <sheetName val="작성방법"/>
      <sheetName val="기계실냉난방"/>
      <sheetName val="소방사항"/>
      <sheetName val="0324 금 통합"/>
      <sheetName val="0329 수 통합"/>
      <sheetName val="측구터파기공수량집계"/>
      <sheetName val="배수공 시멘트 및 골재량 산출"/>
      <sheetName val="단가집"/>
      <sheetName val="guard(mac)"/>
      <sheetName val="CALCULATION"/>
      <sheetName val="기계경비일람"/>
      <sheetName val="20년 Infra（HVAC）"/>
      <sheetName val="LF자재단가"/>
      <sheetName val="예산서"/>
      <sheetName val="변경실행"/>
      <sheetName val="일반공사"/>
      <sheetName val="중장기판매계획"/>
      <sheetName val="안전장치"/>
      <sheetName val="VXXXXXXX"/>
      <sheetName val="호표"/>
      <sheetName val="ChartData"/>
      <sheetName val="5사남"/>
      <sheetName val="기초데이타"/>
      <sheetName val="수액원료4"/>
      <sheetName val="접지수량"/>
      <sheetName val="물량표"/>
      <sheetName val="사업부배부A"/>
      <sheetName val="Formula"/>
      <sheetName val="10현장조직"/>
      <sheetName val="세금자료"/>
      <sheetName val="DI-ESTI"/>
      <sheetName val="tu"/>
      <sheetName val="도장비"/>
      <sheetName val="설계명세"/>
      <sheetName val="산근"/>
      <sheetName val="Perm. Test"/>
      <sheetName val="부대입찰_내역서"/>
      <sheetName val="기존단가_(2)"/>
      <sheetName val="공사금액_내역_(1)"/>
      <sheetName val="97_사업추정(WEKI)"/>
      <sheetName val="전문분야"/>
      <sheetName val="8월차잔"/>
      <sheetName val="BIDDING-SUM"/>
      <sheetName val="MAIN GATE HOUSE"/>
      <sheetName val="TH kinh phi"/>
      <sheetName val="KLDT DIEN"/>
      <sheetName val="Dinh muc CP KTCB khac"/>
      <sheetName val="Sheet10"/>
      <sheetName val="INPUT"/>
      <sheetName val="1_1_Project_Data"/>
      <sheetName val="4)유동표"/>
      <sheetName val="건축집계"/>
      <sheetName val="영외수지"/>
      <sheetName val="equip"/>
      <sheetName val="GRAND SUM"/>
      <sheetName val="VC2 8.98"/>
      <sheetName val="Vari by Vendor"/>
      <sheetName val="UC"/>
      <sheetName val="도기류"/>
      <sheetName val="LEGEND"/>
      <sheetName val="Detail"/>
      <sheetName val="Legal Risk Analysis"/>
      <sheetName val="환산표"/>
      <sheetName val="내역(100%)"/>
      <sheetName val="성서방향-교대(A2)"/>
      <sheetName val="예산작성기준(전기)"/>
      <sheetName val="Tension"/>
      <sheetName val="BREAKDOWN(철거설치)"/>
      <sheetName val="4차원가계산서"/>
      <sheetName val="앉음벽 (2)"/>
      <sheetName val="96노임기준"/>
      <sheetName val="부표"/>
      <sheetName val="장비종합부표"/>
      <sheetName val="Civilwks.Deriv"/>
      <sheetName val="PH 5"/>
      <sheetName val="WORKER"/>
      <sheetName val="breakdown"/>
      <sheetName val="입찰"/>
      <sheetName val="현경"/>
      <sheetName val="비품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주요물량"/>
      <sheetName val="LAB"/>
      <sheetName val="B"/>
      <sheetName val="등록현황토목"/>
      <sheetName val="단가(마감)"/>
      <sheetName val="표준가격표(071121)"/>
      <sheetName val="집계"/>
      <sheetName val="PTdam"/>
      <sheetName val="TTDZ22"/>
      <sheetName val="XL4Poppy"/>
      <sheetName val="유림골조"/>
      <sheetName val="구조물철거타공정이월"/>
      <sheetName val="갑지_(3)5"/>
      <sheetName val="평단가_(2)5"/>
      <sheetName val="평단가_(3)5"/>
      <sheetName val="실행내역서_5"/>
      <sheetName val="CM_15"/>
      <sheetName val="간접비_총괄표5"/>
      <sheetName val="unit_45"/>
      <sheetName val="JOB_CODE5"/>
      <sheetName val="단가표_5"/>
      <sheetName val="V-VESSEL_(WITH_DEMISTER)5"/>
      <sheetName val="ALPROFILE_발주실적5"/>
      <sheetName val="현장별계약현황('98_10_31)5"/>
      <sheetName val="할증_5"/>
      <sheetName val="허용전류-IEC_DATA3"/>
      <sheetName val="IMP_(REACTOR)3"/>
      <sheetName val="General_Data5"/>
      <sheetName val="차체부품_INS_REPORT(갑)5"/>
      <sheetName val="2__주요공지（主要公告）5"/>
      <sheetName val="중강당_내역5"/>
      <sheetName val="34_자재LIST3"/>
      <sheetName val="26_자재단가율_및_Sourcing비율_입력3"/>
      <sheetName val="6__안전관리비5"/>
      <sheetName val="FRP_PIPING_일위대가3"/>
      <sheetName val="플랜트_설치3"/>
      <sheetName val="내역서_(2)3"/>
      <sheetName val="5__현장관리비(new)_3"/>
      <sheetName val="OFFER_3"/>
      <sheetName val="7_자동제어공사3"/>
      <sheetName val="수량산출서_(2)3"/>
      <sheetName val="IMPEADENCE_MAP_취수장3"/>
      <sheetName val="단가_(2)3"/>
      <sheetName val="3-3_빙축열시스템부하3"/>
      <sheetName val="BP-이발-RJ_TREND3"/>
      <sheetName val="4_LINE3"/>
      <sheetName val="7_th3"/>
      <sheetName val="mau_2_(2)2"/>
      <sheetName val="CP1-1FL_12"/>
      <sheetName val="CP1_(2)2"/>
      <sheetName val="CP1_(3)2"/>
      <sheetName val="CP2_(2)2"/>
      <sheetName val="EW07-15_22"/>
      <sheetName val="CP2-1FL_JU_MÁY_SẤY2"/>
      <sheetName val="CP2-1FL_JU_CLEAN_EW07-202"/>
      <sheetName val="CP4-NC_COATING_MIEN2"/>
      <sheetName val="EW07-13_(2)2"/>
      <sheetName val="EW07-13_32"/>
      <sheetName val="EW07-13_42"/>
      <sheetName val="EW07-13_82"/>
      <sheetName val="EW07-13_(9)2"/>
      <sheetName val="EW07-13_122"/>
      <sheetName val="EW07-19_22"/>
      <sheetName val="EW07-23_CP42"/>
      <sheetName val="CP4-2FL_EW07-482"/>
      <sheetName val="EW07-27_(2)2"/>
      <sheetName val="EW07-58_(2)2"/>
      <sheetName val="EW07-58_(3)2"/>
      <sheetName val="EW07-58_(4)2"/>
      <sheetName val="EW07-58_(6)2"/>
      <sheetName val="EW07-13_102"/>
      <sheetName val="EW07-13_112"/>
      <sheetName val="etc_(2)2"/>
      <sheetName val="etc_(2018)2"/>
      <sheetName val="etc_(3)2"/>
      <sheetName val="CP4-NC_COATING_EW06-152"/>
      <sheetName val="EW06-15_(2)2"/>
      <sheetName val="EW06-15_(3)2"/>
      <sheetName val="EW06-15_(4)2"/>
      <sheetName val="CP4-NC_COATING_EW06-15_(2)2"/>
      <sheetName val="EW06-36_22"/>
      <sheetName val="BP_(2)2"/>
      <sheetName val="EW07-13_22"/>
      <sheetName val="EW08-17_(2)2"/>
      <sheetName val="EW08-25_(2)2"/>
      <sheetName val="NHẬP_KHO2"/>
      <sheetName val="EW09-01_(2)2"/>
      <sheetName val="CATEEN1-THAI_NGUYEN2"/>
      <sheetName val="EW08-13_2_(2)2"/>
      <sheetName val="EW08-15_(2)2"/>
      <sheetName val="EW08-15_(3)2"/>
      <sheetName val="EW08-09_(2)2"/>
      <sheetName val="EW08-13_22"/>
      <sheetName val="EW08-31_22"/>
      <sheetName val="EW08-34_(2)2"/>
      <sheetName val="EW08-34_(4)2"/>
      <sheetName val="EW08-34_(5)2"/>
      <sheetName val="EW08-34_(6)2"/>
      <sheetName val="EQUIP_LIST3"/>
      <sheetName val="7__현장관리비_3"/>
      <sheetName val="5_동별횡주관경3"/>
      <sheetName val="을지세부(3_설치공사)3"/>
      <sheetName val="Xunit_(단위환산)3"/>
      <sheetName val="SHEET_PILE단가3"/>
      <sheetName val="노임단가_(2)3"/>
      <sheetName val="HFS_CEMS3"/>
      <sheetName val="PFA_TUBING3"/>
      <sheetName val="5_세운W-A3"/>
      <sheetName val="6PILE__(돌출)3"/>
      <sheetName val="K2_site_Total_내역서2"/>
      <sheetName val="CVS_목표수립3"/>
      <sheetName val="유통점_목표수립3"/>
      <sheetName val="할인점_목표수립3"/>
      <sheetName val="2-1__경관조명_내역총괄표3"/>
      <sheetName val="_HIT-&gt;HMC_견적(3900)3"/>
      <sheetName val="C1_공사개요3"/>
      <sheetName val="집_계_표3"/>
      <sheetName val="5_BANG_I1"/>
      <sheetName val="_갑지1"/>
      <sheetName val="10-1_1F_模块化(MODULE)1"/>
      <sheetName val="10_2F_模块化(MODULE)1"/>
      <sheetName val="2_대외공문2"/>
      <sheetName val="개시대사_(2)"/>
      <sheetName val="MAIN_GATE_HOUSE"/>
      <sheetName val="TH_kinh_phi"/>
      <sheetName val="KLDT_DIEN"/>
      <sheetName val="Dinh_muc_CP_KTCB_khac"/>
      <sheetName val="F_D_SEC__PROP"/>
      <sheetName val="4_전기"/>
      <sheetName val="2.냉난방설비공사"/>
      <sheetName val="tra-vat-lieu"/>
      <sheetName val="Eq. Mobilization"/>
      <sheetName val="잡철물 제작 설치 일위대가"/>
      <sheetName val="식재"/>
      <sheetName val="설계예산내역서(수정내역)"/>
      <sheetName val="개구부풍량"/>
      <sheetName val="2.1  노무비 평균단가산출"/>
      <sheetName val="단가대비표(SYS)"/>
      <sheetName val="DANGA"/>
      <sheetName val="000000"/>
      <sheetName val="기본단가"/>
      <sheetName val="명단"/>
      <sheetName val="동업계매출속보"/>
      <sheetName val="대,유,램"/>
      <sheetName val="10. 직접비"/>
      <sheetName val="cal"/>
      <sheetName val="Z"/>
      <sheetName val="Cash2"/>
      <sheetName val="공사비 내역 (가)"/>
      <sheetName val="1999-2000 MONTHLY CASHFLOW"/>
      <sheetName val="性能取り纏め"/>
      <sheetName val="Wts"/>
      <sheetName val="BTRP-230kV.wts"/>
      <sheetName val="Summ"/>
      <sheetName val="PR-BF"/>
      <sheetName val="CP_TU_AD"/>
      <sheetName val="설계명세서"/>
      <sheetName val="건설성적"/>
      <sheetName val="일위대가1"/>
      <sheetName val="GAE8'97"/>
      <sheetName val="EW08-13.2 Ö_x0000_Ԁ"/>
      <sheetName val="Matrices"/>
      <sheetName val="#3"/>
      <sheetName val="덕전리"/>
      <sheetName val="MS"/>
      <sheetName val="bang TH"/>
      <sheetName val="노무비_근거"/>
      <sheetName val="_갑__지_"/>
      <sheetName val="4_TANK_Farm"/>
      <sheetName val="하자_Check"/>
      <sheetName val="투자효율분석"/>
      <sheetName val="1공구원가계산서"/>
      <sheetName val="일위(시설)"/>
      <sheetName val="간접경상비"/>
      <sheetName val="매입"/>
      <sheetName val="공사대장"/>
      <sheetName val="잔존년수"/>
      <sheetName val="입력데이타(비인쇄용)"/>
      <sheetName val="OD5000"/>
      <sheetName val="신림자금"/>
      <sheetName val="물량산출"/>
      <sheetName val="건축(을)"/>
      <sheetName val="참고-전체"/>
      <sheetName val="설비2차"/>
      <sheetName val="당진3,4호기CABLE포설2차공사내역서-을지"/>
      <sheetName val="견적서표지"/>
      <sheetName val="CAUDIT"/>
      <sheetName val="28.8부"/>
      <sheetName val="피엘"/>
      <sheetName val="장비"/>
      <sheetName val="P.O (LOCAL)"/>
      <sheetName val="737"/>
      <sheetName val="전사손익"/>
      <sheetName val="Nakit G-Ç"/>
      <sheetName val="CATEGORY"/>
      <sheetName val="1.변압기용량"/>
      <sheetName val="YOEMAGUM"/>
      <sheetName val="출하생산일보"/>
      <sheetName val="배부금액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/>
      <sheetData sheetId="638" refreshError="1"/>
      <sheetData sheetId="639" refreshError="1"/>
      <sheetData sheetId="640"/>
      <sheetData sheetId="641"/>
      <sheetData sheetId="642"/>
      <sheetData sheetId="643"/>
      <sheetData sheetId="644" refreshError="1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/>
      <sheetData sheetId="832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 refreshError="1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/>
      <sheetData sheetId="1005"/>
      <sheetData sheetId="1006"/>
      <sheetData sheetId="1007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/>
      <sheetData sheetId="1245" refreshError="1"/>
      <sheetData sheetId="1246" refreshError="1"/>
      <sheetData sheetId="1247" refreshError="1"/>
      <sheetData sheetId="1248" refreshError="1"/>
      <sheetData sheetId="1249"/>
      <sheetData sheetId="1250"/>
      <sheetData sheetId="1251"/>
      <sheetData sheetId="1252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프랜트면허"/>
      <sheetName val="토목주소"/>
      <sheetName val="갑지"/>
      <sheetName val="목차"/>
      <sheetName val="배수공내역"/>
      <sheetName val="수량집계"/>
      <sheetName val="철근집계표"/>
      <sheetName val="암유용량"/>
      <sheetName val="이기수량"/>
      <sheetName val="이월수량"/>
      <sheetName val="되메우기집계"/>
      <sheetName val="구조물터파기집계"/>
      <sheetName val="공사설계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합천내역"/>
      <sheetName val="95_1차_시스템"/>
      <sheetName val="합천원가"/>
      <sheetName val="부안일위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적용수량"/>
      <sheetName val="주요자재집계표"/>
      <sheetName val="배수공 시멘트 및 골재량 산출"/>
      <sheetName val="배수공 레미콘집계표"/>
      <sheetName val="배수관 자재집계표"/>
      <sheetName val="배수공 철근집계표"/>
      <sheetName val="배수공터파기수량집계"/>
      <sheetName val="측구터파기공수량집계"/>
      <sheetName val="구조물터파기수량집계"/>
      <sheetName val="되메우기 수량집계표"/>
      <sheetName val="타공정이월수량집계표"/>
      <sheetName val="노임단가"/>
      <sheetName val="깨기"/>
      <sheetName val="가시설(TYPE-A)"/>
      <sheetName val="1-1평균터파기고(1)"/>
      <sheetName val="배수통관(좌)"/>
      <sheetName val="sw1"/>
      <sheetName val="내역"/>
      <sheetName val="실행철강하도"/>
      <sheetName val="배수공총괄"/>
      <sheetName val="시중노임단가"/>
      <sheetName val="도급"/>
      <sheetName val="예총"/>
      <sheetName val="Y-WORK"/>
      <sheetName val="단가대비표"/>
      <sheetName val="수량산출서"/>
      <sheetName val="인건비"/>
      <sheetName val="일위대가목록표"/>
      <sheetName val="일위대가표"/>
      <sheetName val="일위대가집계표"/>
      <sheetName val="평3"/>
      <sheetName val="NOMUB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98수문일위"/>
      <sheetName val="98자재단가"/>
      <sheetName val="98년도"/>
      <sheetName val="99년도1월 "/>
      <sheetName val="99년도4월 "/>
      <sheetName val="99년도7월"/>
      <sheetName val="99년도9월"/>
      <sheetName val="해평이토변"/>
      <sheetName val="녹동자동비22560"/>
      <sheetName val="녹동자동비22760"/>
      <sheetName val="광양도이자동비"/>
      <sheetName val="도암천자동비"/>
      <sheetName val="광양신아배수문"/>
      <sheetName val="창포지구"/>
      <sheetName val="도양자동비"/>
      <sheetName val="회문지구"/>
      <sheetName val="토기공"/>
      <sheetName val="옥룡제"/>
      <sheetName val="봉덕보"/>
      <sheetName val="봉덕보 1"/>
      <sheetName val="난간"/>
    </sheetNames>
    <sheetDataSet>
      <sheetData sheetId="0" refreshError="1"/>
      <sheetData sheetId="1" refreshError="1">
        <row r="2">
          <cell r="A2" t="str">
            <v>★ 본 수문용 일위대가표를 수정할때는 아래사항을 유의하기바람</v>
          </cell>
        </row>
        <row r="3">
          <cell r="A3" t="str">
            <v>1. 사용장비 손료는 단가항목이 공란인것은 토목에서 받아 기입하고, 다른것은 시중물가지에서 해당 단가를 찾아  수정할것</v>
          </cell>
        </row>
        <row r="4">
          <cell r="A4" t="str">
            <v xml:space="preserve">2. 도장비 산출 내역중 자재비는 별도 기입할것.          </v>
          </cell>
        </row>
        <row r="11">
          <cell r="G11" t="str">
            <v>'98 년도  노 임  단 가 표</v>
          </cell>
        </row>
        <row r="12">
          <cell r="E12" t="str">
            <v/>
          </cell>
        </row>
        <row r="13">
          <cell r="A13" t="str">
            <v>종       별</v>
          </cell>
          <cell r="C13" t="str">
            <v>재 료 또 는</v>
          </cell>
          <cell r="D13" t="str">
            <v>원 수</v>
          </cell>
          <cell r="E13" t="str">
            <v>단위</v>
          </cell>
          <cell r="F13" t="str">
            <v>총   액</v>
          </cell>
          <cell r="G13" t="str">
            <v>노   무   비</v>
          </cell>
          <cell r="I13" t="str">
            <v>재   료   비</v>
          </cell>
          <cell r="K13" t="str">
            <v>경      비</v>
          </cell>
          <cell r="M13" t="str">
            <v>비   고</v>
          </cell>
        </row>
        <row r="14">
          <cell r="C14" t="str">
            <v xml:space="preserve">규       격 </v>
          </cell>
          <cell r="F14" t="str">
            <v>금   액</v>
          </cell>
          <cell r="G14" t="str">
            <v>단  가</v>
          </cell>
          <cell r="H14" t="str">
            <v>금   액</v>
          </cell>
          <cell r="I14" t="str">
            <v>단  가</v>
          </cell>
          <cell r="J14" t="str">
            <v>금   액</v>
          </cell>
          <cell r="K14" t="str">
            <v>단  가</v>
          </cell>
          <cell r="L14" t="str">
            <v>금   액</v>
          </cell>
        </row>
        <row r="15">
          <cell r="A15" t="str">
            <v>형  틀  목  공</v>
          </cell>
          <cell r="C15" t="str">
            <v/>
          </cell>
          <cell r="D15">
            <v>1</v>
          </cell>
          <cell r="E15" t="str">
            <v>일</v>
          </cell>
          <cell r="H15">
            <v>75306</v>
          </cell>
        </row>
        <row r="16">
          <cell r="A16" t="str">
            <v>절    단    공</v>
          </cell>
          <cell r="D16">
            <v>1</v>
          </cell>
          <cell r="E16" t="str">
            <v>"</v>
          </cell>
          <cell r="H16">
            <v>65881</v>
          </cell>
        </row>
        <row r="17">
          <cell r="A17" t="str">
            <v>석          공</v>
          </cell>
          <cell r="D17">
            <v>1</v>
          </cell>
          <cell r="E17" t="str">
            <v>"</v>
          </cell>
          <cell r="H17">
            <v>77005</v>
          </cell>
        </row>
        <row r="18">
          <cell r="A18" t="str">
            <v>특 수 비 계 공</v>
          </cell>
          <cell r="D18">
            <v>1</v>
          </cell>
          <cell r="E18" t="str">
            <v>"</v>
          </cell>
          <cell r="H18">
            <v>85884</v>
          </cell>
        </row>
        <row r="19">
          <cell r="A19" t="str">
            <v>비    계    공</v>
          </cell>
          <cell r="D19">
            <v>1</v>
          </cell>
          <cell r="E19" t="str">
            <v>"</v>
          </cell>
          <cell r="H19">
            <v>79467</v>
          </cell>
        </row>
        <row r="20">
          <cell r="A20" t="str">
            <v>도    장    공</v>
          </cell>
          <cell r="D20">
            <v>1</v>
          </cell>
          <cell r="E20" t="str">
            <v>일</v>
          </cell>
          <cell r="H20">
            <v>63038</v>
          </cell>
        </row>
        <row r="21">
          <cell r="A21" t="str">
            <v>플랜트기계설치공</v>
          </cell>
          <cell r="D21">
            <v>1</v>
          </cell>
          <cell r="E21" t="str">
            <v>"</v>
          </cell>
          <cell r="H21">
            <v>80805</v>
          </cell>
        </row>
        <row r="22">
          <cell r="A22" t="str">
            <v>플랜트  용접공</v>
          </cell>
          <cell r="D22">
            <v>1</v>
          </cell>
          <cell r="E22" t="str">
            <v>"</v>
          </cell>
          <cell r="H22">
            <v>95379</v>
          </cell>
        </row>
        <row r="23">
          <cell r="A23" t="str">
            <v>플랜트  제관공</v>
          </cell>
          <cell r="D23">
            <v>1</v>
          </cell>
          <cell r="E23" t="str">
            <v>"</v>
          </cell>
          <cell r="H23">
            <v>81966</v>
          </cell>
        </row>
        <row r="24">
          <cell r="A24" t="str">
            <v>플랜트  배관공</v>
          </cell>
          <cell r="D24">
            <v>1</v>
          </cell>
          <cell r="E24" t="str">
            <v>"</v>
          </cell>
          <cell r="H24">
            <v>97219</v>
          </cell>
        </row>
        <row r="25">
          <cell r="A25" t="str">
            <v>측    량    사</v>
          </cell>
          <cell r="D25">
            <v>1</v>
          </cell>
          <cell r="E25" t="str">
            <v>일</v>
          </cell>
          <cell r="H25">
            <v>58506</v>
          </cell>
        </row>
        <row r="26">
          <cell r="A26" t="str">
            <v>측량사    조수</v>
          </cell>
          <cell r="D26">
            <v>1</v>
          </cell>
          <cell r="E26" t="str">
            <v>"</v>
          </cell>
          <cell r="H26">
            <v>38777</v>
          </cell>
        </row>
        <row r="27">
          <cell r="A27" t="str">
            <v>플랜트    전공</v>
          </cell>
          <cell r="D27">
            <v>1</v>
          </cell>
          <cell r="E27" t="str">
            <v>"</v>
          </cell>
          <cell r="H27">
            <v>64285</v>
          </cell>
        </row>
        <row r="28">
          <cell r="A28" t="str">
            <v>특  별  인  부</v>
          </cell>
          <cell r="D28">
            <v>1</v>
          </cell>
          <cell r="E28" t="str">
            <v>"</v>
          </cell>
          <cell r="H28">
            <v>57379</v>
          </cell>
        </row>
        <row r="29">
          <cell r="A29" t="str">
            <v>보  통  인  부</v>
          </cell>
          <cell r="D29">
            <v>1</v>
          </cell>
          <cell r="E29" t="str">
            <v>"</v>
          </cell>
          <cell r="H29">
            <v>37736</v>
          </cell>
        </row>
        <row r="30">
          <cell r="A30" t="str">
            <v>중기 운전 기사</v>
          </cell>
          <cell r="D30">
            <v>1</v>
          </cell>
          <cell r="E30" t="str">
            <v>일</v>
          </cell>
          <cell r="H30">
            <v>56951</v>
          </cell>
        </row>
        <row r="31">
          <cell r="A31" t="str">
            <v>중  기  조  장</v>
          </cell>
          <cell r="D31">
            <v>1</v>
          </cell>
          <cell r="E31" t="str">
            <v>"</v>
          </cell>
          <cell r="H31">
            <v>55484</v>
          </cell>
        </row>
        <row r="32">
          <cell r="A32" t="str">
            <v>운전수(기  계)</v>
          </cell>
          <cell r="D32">
            <v>1</v>
          </cell>
          <cell r="E32" t="str">
            <v>"</v>
          </cell>
          <cell r="H32">
            <v>54325</v>
          </cell>
        </row>
        <row r="33">
          <cell r="A33" t="str">
            <v>운전사(운반차)</v>
          </cell>
          <cell r="D33">
            <v>1</v>
          </cell>
          <cell r="E33" t="str">
            <v>"</v>
          </cell>
          <cell r="H33">
            <v>51077</v>
          </cell>
        </row>
        <row r="34">
          <cell r="A34" t="str">
            <v>종       별</v>
          </cell>
          <cell r="C34" t="str">
            <v>재 료 또 는</v>
          </cell>
          <cell r="D34" t="str">
            <v xml:space="preserve">원 수 </v>
          </cell>
          <cell r="E34" t="str">
            <v>단 위</v>
          </cell>
          <cell r="F34" t="str">
            <v>총   액</v>
          </cell>
          <cell r="G34" t="str">
            <v>노   무   비</v>
          </cell>
          <cell r="I34" t="str">
            <v>재   료   비</v>
          </cell>
          <cell r="K34" t="str">
            <v>경      비</v>
          </cell>
          <cell r="M34" t="str">
            <v>비   고</v>
          </cell>
        </row>
        <row r="35">
          <cell r="C35" t="str">
            <v xml:space="preserve">규       격 </v>
          </cell>
          <cell r="F35" t="str">
            <v>금   액</v>
          </cell>
          <cell r="G35" t="str">
            <v>단  가</v>
          </cell>
          <cell r="H35" t="str">
            <v>금   액</v>
          </cell>
          <cell r="I35" t="str">
            <v>단  가</v>
          </cell>
          <cell r="J35" t="str">
            <v>금   액</v>
          </cell>
          <cell r="K35" t="str">
            <v>단  가</v>
          </cell>
          <cell r="L35" t="str">
            <v>금   액</v>
          </cell>
        </row>
        <row r="36">
          <cell r="A36" t="str">
            <v>중기 운전 조수</v>
          </cell>
          <cell r="D36">
            <v>1</v>
          </cell>
          <cell r="E36" t="str">
            <v>"</v>
          </cell>
          <cell r="H36">
            <v>42762</v>
          </cell>
        </row>
        <row r="37">
          <cell r="A37" t="str">
            <v>기    계    공</v>
          </cell>
          <cell r="D37">
            <v>1</v>
          </cell>
          <cell r="E37" t="str">
            <v>일</v>
          </cell>
          <cell r="H37">
            <v>58906</v>
          </cell>
        </row>
        <row r="38">
          <cell r="A38" t="str">
            <v>용접공 (일 반)</v>
          </cell>
          <cell r="D38">
            <v>1</v>
          </cell>
          <cell r="E38" t="str">
            <v>"</v>
          </cell>
          <cell r="H38">
            <v>74016</v>
          </cell>
        </row>
        <row r="39">
          <cell r="A39" t="str">
            <v>리    벳    공</v>
          </cell>
          <cell r="D39">
            <v>1</v>
          </cell>
          <cell r="E39" t="str">
            <v>"</v>
          </cell>
          <cell r="H39">
            <v>71579</v>
          </cell>
        </row>
        <row r="40">
          <cell r="A40" t="str">
            <v>계    령    공</v>
          </cell>
          <cell r="D40">
            <v>1</v>
          </cell>
          <cell r="E40" t="str">
            <v>"</v>
          </cell>
          <cell r="H40">
            <v>41937</v>
          </cell>
          <cell r="L40" t="str">
            <v/>
          </cell>
        </row>
        <row r="41">
          <cell r="A41" t="str">
            <v>제    도    공</v>
          </cell>
          <cell r="D41">
            <v>1</v>
          </cell>
          <cell r="E41" t="str">
            <v>"</v>
          </cell>
          <cell r="H41">
            <v>32747</v>
          </cell>
        </row>
        <row r="42">
          <cell r="A42" t="str">
            <v>현    도    공</v>
          </cell>
          <cell r="C42" t="str">
            <v/>
          </cell>
          <cell r="D42">
            <v>1</v>
          </cell>
          <cell r="E42" t="str">
            <v>일</v>
          </cell>
          <cell r="H42">
            <v>28487</v>
          </cell>
        </row>
        <row r="43">
          <cell r="A43" t="str">
            <v>마    킹    공</v>
          </cell>
          <cell r="D43">
            <v>1</v>
          </cell>
          <cell r="E43" t="str">
            <v>"</v>
          </cell>
          <cell r="H43">
            <v>26924</v>
          </cell>
        </row>
        <row r="44">
          <cell r="A44" t="str">
            <v>산 소 절 단 공</v>
          </cell>
          <cell r="D44">
            <v>1</v>
          </cell>
          <cell r="E44" t="str">
            <v>"</v>
          </cell>
          <cell r="H44">
            <v>31794</v>
          </cell>
        </row>
        <row r="45">
          <cell r="A45" t="str">
            <v>샤    링    공</v>
          </cell>
          <cell r="D45">
            <v>1</v>
          </cell>
          <cell r="E45" t="str">
            <v>"</v>
          </cell>
          <cell r="H45">
            <v>29508</v>
          </cell>
        </row>
        <row r="46">
          <cell r="A46" t="str">
            <v>프  레  스  공</v>
          </cell>
          <cell r="D46">
            <v>1</v>
          </cell>
          <cell r="E46" t="str">
            <v>"</v>
          </cell>
          <cell r="H46">
            <v>26250</v>
          </cell>
        </row>
        <row r="47">
          <cell r="A47" t="str">
            <v>보    링    공</v>
          </cell>
          <cell r="D47">
            <v>1</v>
          </cell>
          <cell r="E47" t="str">
            <v>일</v>
          </cell>
          <cell r="H47">
            <v>28378</v>
          </cell>
        </row>
        <row r="48">
          <cell r="A48" t="str">
            <v>밀    링    공</v>
          </cell>
          <cell r="D48">
            <v>1</v>
          </cell>
          <cell r="E48" t="str">
            <v>"</v>
          </cell>
          <cell r="H48">
            <v>27252</v>
          </cell>
        </row>
        <row r="49">
          <cell r="A49" t="str">
            <v>방 전 절 단 공</v>
          </cell>
          <cell r="D49">
            <v>1</v>
          </cell>
          <cell r="E49" t="str">
            <v>"</v>
          </cell>
          <cell r="H49">
            <v>27047</v>
          </cell>
        </row>
        <row r="50">
          <cell r="A50" t="str">
            <v>드    링    공</v>
          </cell>
          <cell r="D50">
            <v>1</v>
          </cell>
          <cell r="E50" t="str">
            <v>"</v>
          </cell>
          <cell r="H50">
            <v>27215</v>
          </cell>
        </row>
        <row r="51">
          <cell r="A51" t="str">
            <v>수 동 선 반 공</v>
          </cell>
          <cell r="D51">
            <v>1</v>
          </cell>
          <cell r="E51" t="str">
            <v>"</v>
          </cell>
          <cell r="H51">
            <v>27350</v>
          </cell>
        </row>
        <row r="52">
          <cell r="A52" t="str">
            <v>프  레  나  공</v>
          </cell>
          <cell r="D52">
            <v>1</v>
          </cell>
          <cell r="E52" t="str">
            <v>일</v>
          </cell>
          <cell r="H52">
            <v>25035</v>
          </cell>
        </row>
        <row r="53">
          <cell r="A53" t="str">
            <v>3 본  로 라 공</v>
          </cell>
          <cell r="D53">
            <v>1</v>
          </cell>
          <cell r="E53" t="str">
            <v>"</v>
          </cell>
          <cell r="H53">
            <v>34250</v>
          </cell>
        </row>
        <row r="54">
          <cell r="A54" t="str">
            <v>벤 딩 머 쉰 공</v>
          </cell>
          <cell r="D54">
            <v>1</v>
          </cell>
          <cell r="E54" t="str">
            <v>"</v>
          </cell>
          <cell r="H54">
            <v>29076</v>
          </cell>
        </row>
        <row r="55">
          <cell r="A55" t="str">
            <v>열  처  리  공</v>
          </cell>
          <cell r="D55">
            <v>1</v>
          </cell>
          <cell r="E55" t="str">
            <v>"</v>
          </cell>
          <cell r="H55">
            <v>25392</v>
          </cell>
        </row>
        <row r="56">
          <cell r="A56" t="str">
            <v>용    접    공</v>
          </cell>
          <cell r="D56">
            <v>1</v>
          </cell>
          <cell r="E56" t="str">
            <v>"</v>
          </cell>
          <cell r="H56">
            <v>27908</v>
          </cell>
        </row>
        <row r="57">
          <cell r="A57" t="str">
            <v>종       별</v>
          </cell>
          <cell r="C57" t="str">
            <v>재 료 또 는</v>
          </cell>
          <cell r="D57" t="str">
            <v xml:space="preserve">원 수 </v>
          </cell>
          <cell r="E57" t="str">
            <v>단 위</v>
          </cell>
          <cell r="F57" t="str">
            <v>총   액</v>
          </cell>
          <cell r="G57" t="str">
            <v>노   무   비</v>
          </cell>
          <cell r="I57" t="str">
            <v>재   료   비</v>
          </cell>
          <cell r="K57" t="str">
            <v>경      비</v>
          </cell>
          <cell r="M57" t="str">
            <v>비   고</v>
          </cell>
        </row>
        <row r="58">
          <cell r="C58" t="str">
            <v xml:space="preserve">규       격 </v>
          </cell>
          <cell r="F58" t="str">
            <v>금   액</v>
          </cell>
          <cell r="G58" t="str">
            <v>단  가</v>
          </cell>
          <cell r="H58" t="str">
            <v>금   액</v>
          </cell>
          <cell r="I58" t="str">
            <v>단  가</v>
          </cell>
          <cell r="J58" t="str">
            <v>금   액</v>
          </cell>
          <cell r="K58" t="str">
            <v>단  가</v>
          </cell>
          <cell r="L58" t="str">
            <v>금   액</v>
          </cell>
        </row>
        <row r="59">
          <cell r="A59" t="str">
            <v>그 라 인 다 공</v>
          </cell>
          <cell r="D59">
            <v>1</v>
          </cell>
          <cell r="E59" t="str">
            <v>일</v>
          </cell>
          <cell r="H59">
            <v>26032</v>
          </cell>
        </row>
        <row r="60">
          <cell r="A60" t="str">
            <v>비파괴  시험공</v>
          </cell>
          <cell r="D60">
            <v>1</v>
          </cell>
          <cell r="E60" t="str">
            <v>"</v>
          </cell>
          <cell r="H60">
            <v>64472</v>
          </cell>
        </row>
        <row r="61">
          <cell r="A61" t="str">
            <v>기계 기사 1 급</v>
          </cell>
          <cell r="C61" t="str">
            <v>(중급기술자)</v>
          </cell>
          <cell r="D61">
            <v>1</v>
          </cell>
          <cell r="E61" t="str">
            <v>"</v>
          </cell>
          <cell r="H61">
            <v>97488</v>
          </cell>
        </row>
        <row r="62">
          <cell r="A62" t="str">
            <v>기계 기사 2 급</v>
          </cell>
          <cell r="C62" t="str">
            <v>(초급기술자)</v>
          </cell>
          <cell r="D62">
            <v>1</v>
          </cell>
          <cell r="E62" t="str">
            <v>"</v>
          </cell>
          <cell r="H62">
            <v>69405</v>
          </cell>
        </row>
        <row r="63">
          <cell r="A63" t="str">
            <v>철    공</v>
          </cell>
          <cell r="D63">
            <v>1</v>
          </cell>
          <cell r="E63" t="str">
            <v>"</v>
          </cell>
          <cell r="H63">
            <v>72430</v>
          </cell>
        </row>
        <row r="64">
          <cell r="A64" t="str">
            <v>잠 수 부</v>
          </cell>
          <cell r="D64">
            <v>1</v>
          </cell>
          <cell r="E64" t="str">
            <v xml:space="preserve">일 </v>
          </cell>
          <cell r="H64">
            <v>81832</v>
          </cell>
        </row>
        <row r="65">
          <cell r="A65" t="str">
            <v>선    부</v>
          </cell>
          <cell r="D65">
            <v>1</v>
          </cell>
          <cell r="E65" t="str">
            <v xml:space="preserve">일 </v>
          </cell>
          <cell r="H65">
            <v>40088</v>
          </cell>
        </row>
        <row r="66">
          <cell r="A66" t="str">
            <v>조 력 공</v>
          </cell>
          <cell r="D66">
            <v>1</v>
          </cell>
          <cell r="E66" t="str">
            <v xml:space="preserve">일 </v>
          </cell>
          <cell r="H66">
            <v>48912</v>
          </cell>
        </row>
        <row r="67">
          <cell r="A67" t="str">
            <v>품질관리공(시험사1급)</v>
          </cell>
          <cell r="D67">
            <v>1</v>
          </cell>
          <cell r="E67" t="str">
            <v xml:space="preserve">일 </v>
          </cell>
          <cell r="H67">
            <v>47867</v>
          </cell>
          <cell r="L67" t="str">
            <v/>
          </cell>
        </row>
        <row r="68">
          <cell r="A68" t="str">
            <v>특급기술자(건설및기타)</v>
          </cell>
          <cell r="D68">
            <v>1</v>
          </cell>
          <cell r="E68" t="str">
            <v xml:space="preserve">일 </v>
          </cell>
          <cell r="H68">
            <v>142203</v>
          </cell>
          <cell r="L68" t="str">
            <v/>
          </cell>
        </row>
        <row r="69">
          <cell r="A69" t="str">
            <v>고급기술자(    "     )</v>
          </cell>
          <cell r="D69">
            <v>1</v>
          </cell>
          <cell r="E69" t="str">
            <v xml:space="preserve">일 </v>
          </cell>
          <cell r="H69">
            <v>117410</v>
          </cell>
          <cell r="L69" t="str">
            <v/>
          </cell>
        </row>
        <row r="70">
          <cell r="A70" t="str">
            <v>중급기술자(    "     )</v>
          </cell>
          <cell r="D70">
            <v>1</v>
          </cell>
          <cell r="E70" t="str">
            <v xml:space="preserve">일 </v>
          </cell>
          <cell r="H70">
            <v>97488</v>
          </cell>
          <cell r="L70" t="str">
            <v/>
          </cell>
        </row>
        <row r="71">
          <cell r="A71" t="str">
            <v>초급기술자(    "     )</v>
          </cell>
          <cell r="D71">
            <v>1</v>
          </cell>
          <cell r="E71" t="str">
            <v xml:space="preserve">일 </v>
          </cell>
          <cell r="H71">
            <v>69405</v>
          </cell>
          <cell r="L71" t="str">
            <v/>
          </cell>
        </row>
        <row r="72">
          <cell r="A72" t="str">
            <v>고급기능사(    "     )</v>
          </cell>
          <cell r="D72">
            <v>1</v>
          </cell>
          <cell r="E72" t="str">
            <v xml:space="preserve">일 </v>
          </cell>
          <cell r="H72">
            <v>68094</v>
          </cell>
          <cell r="L72" t="str">
            <v/>
          </cell>
        </row>
        <row r="73">
          <cell r="A73" t="str">
            <v>중급기능사(    "     )</v>
          </cell>
          <cell r="D73">
            <v>1</v>
          </cell>
          <cell r="E73" t="str">
            <v xml:space="preserve">일 </v>
          </cell>
          <cell r="H73">
            <v>60249</v>
          </cell>
          <cell r="L73" t="str">
            <v/>
          </cell>
        </row>
        <row r="74">
          <cell r="A74" t="str">
            <v>초급기능사(    "     )</v>
          </cell>
          <cell r="D74">
            <v>1</v>
          </cell>
          <cell r="E74" t="str">
            <v xml:space="preserve">일 </v>
          </cell>
          <cell r="H74">
            <v>48652</v>
          </cell>
          <cell r="L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1">
          <cell r="B81" t="str">
            <v>'98 년도  소 모 자 재  단 가 표</v>
          </cell>
        </row>
        <row r="82">
          <cell r="E82" t="str">
            <v/>
          </cell>
        </row>
        <row r="83">
          <cell r="A83" t="str">
            <v>종       별</v>
          </cell>
          <cell r="C83" t="str">
            <v>재 료 또 는</v>
          </cell>
          <cell r="D83" t="str">
            <v xml:space="preserve">원 수 </v>
          </cell>
          <cell r="E83" t="str">
            <v>단 위</v>
          </cell>
          <cell r="F83" t="str">
            <v>총   액</v>
          </cell>
          <cell r="G83" t="str">
            <v>노   무   비</v>
          </cell>
          <cell r="I83" t="str">
            <v>재   료   비</v>
          </cell>
          <cell r="K83" t="str">
            <v>경      비</v>
          </cell>
          <cell r="M83" t="str">
            <v>비   고</v>
          </cell>
        </row>
        <row r="84">
          <cell r="C84" t="str">
            <v xml:space="preserve">규       격 </v>
          </cell>
          <cell r="F84" t="str">
            <v>금   액</v>
          </cell>
          <cell r="G84" t="str">
            <v>단  가</v>
          </cell>
          <cell r="H84" t="str">
            <v>금   액</v>
          </cell>
          <cell r="I84" t="str">
            <v>단  가</v>
          </cell>
          <cell r="J84" t="str">
            <v>금   액</v>
          </cell>
          <cell r="K84" t="str">
            <v>단  가</v>
          </cell>
          <cell r="L84" t="str">
            <v>금   액</v>
          </cell>
        </row>
        <row r="85">
          <cell r="A85" t="str">
            <v>산          소</v>
          </cell>
          <cell r="C85" t="str">
            <v>6,000 L</v>
          </cell>
          <cell r="D85">
            <v>1</v>
          </cell>
          <cell r="E85" t="str">
            <v>병</v>
          </cell>
          <cell r="J85">
            <v>12000</v>
          </cell>
        </row>
        <row r="86">
          <cell r="A86" t="str">
            <v>아  세  치  렌</v>
          </cell>
          <cell r="C86" t="str">
            <v>4,500 L</v>
          </cell>
          <cell r="D86">
            <v>1</v>
          </cell>
          <cell r="E86" t="str">
            <v>"</v>
          </cell>
          <cell r="J86">
            <v>55392</v>
          </cell>
        </row>
        <row r="87">
          <cell r="B87" t="str">
            <v xml:space="preserve">  "</v>
          </cell>
          <cell r="C87" t="str">
            <v>2,100 L</v>
          </cell>
          <cell r="D87">
            <v>1</v>
          </cell>
          <cell r="E87" t="str">
            <v>"</v>
          </cell>
          <cell r="J87">
            <v>25849</v>
          </cell>
        </row>
        <row r="88">
          <cell r="A88" t="str">
            <v>STS 용  접  봉</v>
          </cell>
          <cell r="C88" t="str">
            <v>4Φx350L</v>
          </cell>
          <cell r="D88">
            <v>1</v>
          </cell>
          <cell r="E88" t="str">
            <v>kg</v>
          </cell>
          <cell r="J88">
            <v>5460</v>
          </cell>
        </row>
        <row r="89">
          <cell r="A89" t="str">
            <v>SS400  용 접 봉</v>
          </cell>
          <cell r="C89" t="str">
            <v>"</v>
          </cell>
          <cell r="D89">
            <v>1</v>
          </cell>
          <cell r="E89" t="str">
            <v>"</v>
          </cell>
          <cell r="J89">
            <v>1260</v>
          </cell>
        </row>
        <row r="90">
          <cell r="A90" t="str">
            <v>전  력  요  금</v>
          </cell>
          <cell r="D90">
            <v>1</v>
          </cell>
          <cell r="E90" t="str">
            <v>Kwh</v>
          </cell>
          <cell r="J90">
            <v>61.6</v>
          </cell>
        </row>
        <row r="91">
          <cell r="A91" t="str">
            <v>함          석</v>
          </cell>
          <cell r="C91" t="str">
            <v>#32x3'x6'</v>
          </cell>
          <cell r="D91">
            <v>1</v>
          </cell>
          <cell r="E91" t="str">
            <v>매</v>
          </cell>
          <cell r="J91">
            <v>2597</v>
          </cell>
        </row>
        <row r="92">
          <cell r="B92" t="str">
            <v xml:space="preserve">  "</v>
          </cell>
          <cell r="C92" t="str">
            <v>#31x3'x6'</v>
          </cell>
          <cell r="D92">
            <v>1</v>
          </cell>
          <cell r="E92" t="str">
            <v>"</v>
          </cell>
          <cell r="J92">
            <v>2825</v>
          </cell>
        </row>
        <row r="93">
          <cell r="A93" t="str">
            <v>경          유</v>
          </cell>
          <cell r="D93">
            <v>1</v>
          </cell>
          <cell r="E93" t="str">
            <v>L</v>
          </cell>
          <cell r="J93">
            <v>526.4</v>
          </cell>
        </row>
        <row r="94">
          <cell r="A94" t="str">
            <v>코  크  스</v>
          </cell>
          <cell r="D94">
            <v>1</v>
          </cell>
          <cell r="E94" t="str">
            <v>kg</v>
          </cell>
          <cell r="J94">
            <v>183</v>
          </cell>
        </row>
        <row r="95">
          <cell r="A95" t="str">
            <v>그라인다돌</v>
          </cell>
          <cell r="D95">
            <v>1</v>
          </cell>
          <cell r="E95" t="str">
            <v>개</v>
          </cell>
          <cell r="J95">
            <v>3380</v>
          </cell>
        </row>
        <row r="96">
          <cell r="A96" t="str">
            <v>노   즐</v>
          </cell>
          <cell r="D96">
            <v>1</v>
          </cell>
          <cell r="E96" t="str">
            <v>"</v>
          </cell>
          <cell r="J96">
            <v>32000</v>
          </cell>
        </row>
        <row r="97">
          <cell r="A97" t="str">
            <v>아  세  치  렌</v>
          </cell>
          <cell r="C97" t="str">
            <v>4,500 L</v>
          </cell>
          <cell r="D97">
            <v>1</v>
          </cell>
          <cell r="E97" t="str">
            <v>kg</v>
          </cell>
          <cell r="J97">
            <v>10500</v>
          </cell>
        </row>
        <row r="98">
          <cell r="B98" t="str">
            <v>- 엔진유</v>
          </cell>
          <cell r="E98" t="str">
            <v>L</v>
          </cell>
          <cell r="J98">
            <v>1250</v>
          </cell>
        </row>
        <row r="99">
          <cell r="B99" t="str">
            <v>- 구리이스</v>
          </cell>
          <cell r="E99" t="str">
            <v>KG</v>
          </cell>
          <cell r="J99">
            <v>2323</v>
          </cell>
        </row>
        <row r="100">
          <cell r="B100" t="str">
            <v>- 규사</v>
          </cell>
          <cell r="E100" t="str">
            <v>TON</v>
          </cell>
          <cell r="J100">
            <v>25000</v>
          </cell>
        </row>
        <row r="101">
          <cell r="B101" t="str">
            <v>- SAND</v>
          </cell>
          <cell r="E101" t="str">
            <v>㎥</v>
          </cell>
          <cell r="J101">
            <v>7000</v>
          </cell>
        </row>
        <row r="102">
          <cell r="B102" t="str">
            <v>- POWER BRUSH</v>
          </cell>
          <cell r="E102" t="str">
            <v>KG</v>
          </cell>
          <cell r="J102">
            <v>5000</v>
          </cell>
        </row>
        <row r="103">
          <cell r="A103" t="str">
            <v>종       별</v>
          </cell>
          <cell r="C103" t="str">
            <v>재 료 또 는</v>
          </cell>
          <cell r="D103" t="str">
            <v xml:space="preserve">원 수 </v>
          </cell>
          <cell r="E103" t="str">
            <v>단 위</v>
          </cell>
          <cell r="F103" t="str">
            <v>총   액</v>
          </cell>
          <cell r="G103" t="str">
            <v>노   무   비</v>
          </cell>
          <cell r="I103" t="str">
            <v>재   료   비</v>
          </cell>
          <cell r="K103" t="str">
            <v>경      비</v>
          </cell>
          <cell r="M103" t="str">
            <v>비   고</v>
          </cell>
        </row>
        <row r="104">
          <cell r="C104" t="str">
            <v xml:space="preserve">규       격 </v>
          </cell>
          <cell r="F104" t="str">
            <v>금   액</v>
          </cell>
          <cell r="G104" t="str">
            <v>단  가</v>
          </cell>
          <cell r="H104" t="str">
            <v>금   액</v>
          </cell>
          <cell r="I104" t="str">
            <v>단  가</v>
          </cell>
          <cell r="J104" t="str">
            <v>금   액</v>
          </cell>
          <cell r="K104" t="str">
            <v>단  가</v>
          </cell>
          <cell r="L104" t="str">
            <v>금   액</v>
          </cell>
        </row>
        <row r="105">
          <cell r="B105" t="str">
            <v>- WIRE BRUSH</v>
          </cell>
          <cell r="E105" t="str">
            <v>KG</v>
          </cell>
          <cell r="J105">
            <v>2000</v>
          </cell>
        </row>
        <row r="106">
          <cell r="B106" t="str">
            <v>- 세척제</v>
          </cell>
          <cell r="E106" t="str">
            <v>KG</v>
          </cell>
          <cell r="J106">
            <v>10500</v>
          </cell>
        </row>
        <row r="107">
          <cell r="B107" t="str">
            <v>- 넝마</v>
          </cell>
          <cell r="E107" t="str">
            <v>KG</v>
          </cell>
          <cell r="J107">
            <v>1363</v>
          </cell>
          <cell r="K107" t="str">
            <v>(적산정보 492)</v>
          </cell>
        </row>
        <row r="108">
          <cell r="B108" t="str">
            <v>- 세라믹코팅제</v>
          </cell>
          <cell r="E108" t="str">
            <v>KG</v>
          </cell>
          <cell r="J108">
            <v>168300</v>
          </cell>
        </row>
        <row r="109">
          <cell r="B109" t="str">
            <v>- 희석제</v>
          </cell>
          <cell r="E109" t="str">
            <v>통</v>
          </cell>
          <cell r="J109">
            <v>5120</v>
          </cell>
        </row>
        <row r="110">
          <cell r="B110" t="str">
            <v>ZINC RICH PRIMER</v>
          </cell>
          <cell r="E110" t="str">
            <v>L</v>
          </cell>
          <cell r="J110">
            <v>7945</v>
          </cell>
        </row>
        <row r="111">
          <cell r="B111" t="str">
            <v>신      나</v>
          </cell>
          <cell r="J111">
            <v>2111</v>
          </cell>
        </row>
        <row r="112">
          <cell r="B112" t="str">
            <v>방 오 도 료</v>
          </cell>
          <cell r="J112">
            <v>9231</v>
          </cell>
        </row>
        <row r="113">
          <cell r="B113" t="str">
            <v>신  나(ANTI FAULING)</v>
          </cell>
          <cell r="J113">
            <v>1530</v>
          </cell>
        </row>
        <row r="114">
          <cell r="B114" t="str">
            <v>TAL EPOXY</v>
          </cell>
          <cell r="J114">
            <v>3570</v>
          </cell>
        </row>
        <row r="115">
          <cell r="B115" t="str">
            <v>PURE EPOXY</v>
          </cell>
          <cell r="J115">
            <v>4010</v>
          </cell>
        </row>
        <row r="127">
          <cell r="B127" t="str">
            <v>'98 년도  사 용 장 비 경 비  단 가 표</v>
          </cell>
        </row>
        <row r="128">
          <cell r="E128" t="str">
            <v/>
          </cell>
        </row>
        <row r="129">
          <cell r="A129" t="str">
            <v>종       별</v>
          </cell>
          <cell r="C129" t="str">
            <v>재 료 또 는</v>
          </cell>
          <cell r="D129" t="str">
            <v xml:space="preserve">원 수 </v>
          </cell>
          <cell r="E129" t="str">
            <v>단 위</v>
          </cell>
          <cell r="F129" t="str">
            <v>총   액</v>
          </cell>
          <cell r="G129" t="str">
            <v>노   무   비</v>
          </cell>
          <cell r="I129" t="str">
            <v>재   료   비</v>
          </cell>
          <cell r="K129" t="str">
            <v>경      비</v>
          </cell>
          <cell r="M129" t="str">
            <v>비   고</v>
          </cell>
        </row>
        <row r="130">
          <cell r="C130" t="str">
            <v xml:space="preserve">규       격 </v>
          </cell>
          <cell r="F130" t="str">
            <v>금   액</v>
          </cell>
          <cell r="G130" t="str">
            <v>단  가</v>
          </cell>
          <cell r="H130" t="str">
            <v>금   액</v>
          </cell>
          <cell r="I130" t="str">
            <v>단  가</v>
          </cell>
          <cell r="J130" t="str">
            <v>금   액</v>
          </cell>
          <cell r="K130" t="str">
            <v>단  가</v>
          </cell>
          <cell r="L130" t="str">
            <v>금   액</v>
          </cell>
        </row>
        <row r="131">
          <cell r="A131" t="str">
            <v>Lathe</v>
          </cell>
          <cell r="C131" t="str">
            <v>12ftx7.5Hp</v>
          </cell>
          <cell r="D131">
            <v>1</v>
          </cell>
          <cell r="E131" t="str">
            <v>hr</v>
          </cell>
          <cell r="H131">
            <v>3418</v>
          </cell>
          <cell r="L131">
            <v>3775</v>
          </cell>
        </row>
        <row r="132">
          <cell r="A132" t="str">
            <v>Planer</v>
          </cell>
          <cell r="C132" t="str">
            <v>4ftx8ft</v>
          </cell>
          <cell r="D132">
            <v>1</v>
          </cell>
          <cell r="E132" t="str">
            <v>"</v>
          </cell>
          <cell r="H132">
            <v>3129</v>
          </cell>
          <cell r="L132">
            <v>2743</v>
          </cell>
        </row>
        <row r="133">
          <cell r="A133" t="str">
            <v>Boring Machine</v>
          </cell>
          <cell r="C133" t="str">
            <v>horizontal type 3Hp</v>
          </cell>
        </row>
        <row r="134">
          <cell r="D134">
            <v>1</v>
          </cell>
          <cell r="E134" t="str">
            <v>"</v>
          </cell>
          <cell r="H134">
            <v>3547</v>
          </cell>
          <cell r="L134">
            <v>8928</v>
          </cell>
        </row>
        <row r="135">
          <cell r="A135" t="str">
            <v>Union Melt Welder</v>
          </cell>
          <cell r="C135" t="str">
            <v>5.5 KVA</v>
          </cell>
          <cell r="D135">
            <v>1</v>
          </cell>
          <cell r="E135" t="str">
            <v>"</v>
          </cell>
          <cell r="H135">
            <v>3488</v>
          </cell>
          <cell r="L135">
            <v>1797</v>
          </cell>
        </row>
        <row r="136">
          <cell r="A136" t="str">
            <v>Gouging Machine</v>
          </cell>
          <cell r="C136" t="str">
            <v>중형</v>
          </cell>
          <cell r="D136">
            <v>1</v>
          </cell>
          <cell r="E136" t="str">
            <v>"</v>
          </cell>
          <cell r="H136">
            <v>3380</v>
          </cell>
          <cell r="L136">
            <v>670</v>
          </cell>
        </row>
        <row r="137">
          <cell r="A137" t="str">
            <v>Gas Cutting Machine</v>
          </cell>
        </row>
        <row r="138">
          <cell r="C138" t="str">
            <v>auto 중형</v>
          </cell>
          <cell r="D138">
            <v>1</v>
          </cell>
          <cell r="E138" t="str">
            <v>hr</v>
          </cell>
          <cell r="H138">
            <v>11922</v>
          </cell>
          <cell r="L138">
            <v>119</v>
          </cell>
        </row>
        <row r="139">
          <cell r="B139" t="str">
            <v xml:space="preserve">  "</v>
          </cell>
          <cell r="C139" t="str">
            <v>manual 중형</v>
          </cell>
          <cell r="D139">
            <v>1</v>
          </cell>
          <cell r="E139" t="str">
            <v>"</v>
          </cell>
          <cell r="H139">
            <v>3974</v>
          </cell>
          <cell r="L139">
            <v>115</v>
          </cell>
        </row>
        <row r="140">
          <cell r="A140" t="str">
            <v>Gas Heating Touch</v>
          </cell>
          <cell r="C140" t="str">
            <v>중형</v>
          </cell>
          <cell r="D140">
            <v>1</v>
          </cell>
          <cell r="E140" t="str">
            <v>"</v>
          </cell>
          <cell r="H140">
            <v>3174</v>
          </cell>
          <cell r="L140">
            <v>115</v>
          </cell>
        </row>
        <row r="141">
          <cell r="A141" t="str">
            <v>A.C Welder</v>
          </cell>
          <cell r="C141" t="str">
            <v>5.5 KVA</v>
          </cell>
          <cell r="D141">
            <v>1</v>
          </cell>
          <cell r="E141" t="str">
            <v>"</v>
          </cell>
          <cell r="L141">
            <v>107</v>
          </cell>
        </row>
        <row r="142">
          <cell r="B142" t="str">
            <v xml:space="preserve"> "</v>
          </cell>
          <cell r="C142" t="str">
            <v>10 KVA</v>
          </cell>
          <cell r="D142">
            <v>1</v>
          </cell>
          <cell r="E142" t="str">
            <v>"</v>
          </cell>
          <cell r="L142">
            <v>155</v>
          </cell>
        </row>
        <row r="143">
          <cell r="A143" t="str">
            <v>D.C Welder</v>
          </cell>
          <cell r="C143" t="str">
            <v>300A  5.5KW</v>
          </cell>
          <cell r="D143">
            <v>1</v>
          </cell>
          <cell r="E143" t="str">
            <v>hr</v>
          </cell>
          <cell r="L143">
            <v>359</v>
          </cell>
        </row>
        <row r="144">
          <cell r="A144" t="str">
            <v>Gas Welder</v>
          </cell>
          <cell r="C144" t="str">
            <v>대형</v>
          </cell>
          <cell r="D144">
            <v>1</v>
          </cell>
          <cell r="E144" t="str">
            <v>"</v>
          </cell>
          <cell r="L144">
            <v>149.5</v>
          </cell>
        </row>
        <row r="145">
          <cell r="B145" t="str">
            <v xml:space="preserve"> "</v>
          </cell>
          <cell r="C145" t="str">
            <v>중형</v>
          </cell>
          <cell r="D145">
            <v>1</v>
          </cell>
          <cell r="E145" t="str">
            <v>"</v>
          </cell>
          <cell r="L145">
            <v>115</v>
          </cell>
        </row>
        <row r="146">
          <cell r="A146" t="str">
            <v>Hydro Press</v>
          </cell>
          <cell r="C146" t="str">
            <v>300ton</v>
          </cell>
          <cell r="D146">
            <v>1</v>
          </cell>
          <cell r="E146" t="str">
            <v>"</v>
          </cell>
          <cell r="H146">
            <v>3281</v>
          </cell>
          <cell r="L146">
            <v>8463</v>
          </cell>
        </row>
        <row r="147">
          <cell r="B147" t="str">
            <v xml:space="preserve"> "</v>
          </cell>
          <cell r="C147" t="str">
            <v>100ton</v>
          </cell>
          <cell r="D147">
            <v>1</v>
          </cell>
          <cell r="E147" t="str">
            <v>"</v>
          </cell>
          <cell r="H147">
            <v>3281</v>
          </cell>
          <cell r="L147">
            <v>6045</v>
          </cell>
        </row>
        <row r="148">
          <cell r="A148" t="str">
            <v>Bending Roller</v>
          </cell>
          <cell r="C148" t="str">
            <v>23ft</v>
          </cell>
          <cell r="D148">
            <v>1</v>
          </cell>
          <cell r="E148" t="str">
            <v>hr</v>
          </cell>
          <cell r="H148">
            <v>4281</v>
          </cell>
          <cell r="L148">
            <v>6323</v>
          </cell>
        </row>
        <row r="149">
          <cell r="A149" t="str">
            <v>종       별</v>
          </cell>
          <cell r="C149" t="str">
            <v>재 료 또 는</v>
          </cell>
          <cell r="D149" t="str">
            <v xml:space="preserve">원 수 </v>
          </cell>
          <cell r="E149" t="str">
            <v>단 위</v>
          </cell>
          <cell r="F149" t="str">
            <v>총   액</v>
          </cell>
          <cell r="G149" t="str">
            <v>노   무   비</v>
          </cell>
          <cell r="I149" t="str">
            <v>재   료   비</v>
          </cell>
          <cell r="K149" t="str">
            <v>경      비</v>
          </cell>
          <cell r="M149" t="str">
            <v>비   고</v>
          </cell>
        </row>
        <row r="150">
          <cell r="C150" t="str">
            <v xml:space="preserve">규       격 </v>
          </cell>
          <cell r="F150" t="str">
            <v>금   액</v>
          </cell>
          <cell r="G150" t="str">
            <v>단  가</v>
          </cell>
          <cell r="H150" t="str">
            <v>금   액</v>
          </cell>
          <cell r="I150" t="str">
            <v>단  가</v>
          </cell>
          <cell r="J150" t="str">
            <v>금   액</v>
          </cell>
          <cell r="K150" t="str">
            <v>단  가</v>
          </cell>
          <cell r="L150" t="str">
            <v>금   액</v>
          </cell>
        </row>
        <row r="151">
          <cell r="A151" t="str">
            <v>Edge Bending Roller</v>
          </cell>
        </row>
        <row r="152">
          <cell r="C152" t="str">
            <v>23ft</v>
          </cell>
          <cell r="D152">
            <v>1</v>
          </cell>
          <cell r="E152" t="str">
            <v>"</v>
          </cell>
          <cell r="H152">
            <v>4281</v>
          </cell>
          <cell r="L152">
            <v>9484.5</v>
          </cell>
        </row>
        <row r="153">
          <cell r="A153" t="str">
            <v>Shearing Machine</v>
          </cell>
          <cell r="D153">
            <v>1</v>
          </cell>
          <cell r="E153" t="str">
            <v>"</v>
          </cell>
          <cell r="H153">
            <v>3688</v>
          </cell>
          <cell r="L153">
            <v>3209</v>
          </cell>
        </row>
        <row r="154">
          <cell r="A154" t="str">
            <v>Drilling Machine</v>
          </cell>
          <cell r="C154" t="str">
            <v xml:space="preserve"> 3 Hp</v>
          </cell>
          <cell r="D154">
            <v>1</v>
          </cell>
          <cell r="E154" t="str">
            <v>"</v>
          </cell>
          <cell r="H154">
            <v>3401</v>
          </cell>
          <cell r="L154">
            <v>576</v>
          </cell>
        </row>
        <row r="155">
          <cell r="B155" t="str">
            <v xml:space="preserve">  "</v>
          </cell>
          <cell r="C155" t="str">
            <v>radial 5Hp</v>
          </cell>
          <cell r="D155">
            <v>1</v>
          </cell>
          <cell r="E155" t="str">
            <v>"</v>
          </cell>
          <cell r="H155">
            <v>3401</v>
          </cell>
          <cell r="L155">
            <v>1720</v>
          </cell>
        </row>
        <row r="156">
          <cell r="A156" t="str">
            <v>Portable Drill</v>
          </cell>
          <cell r="C156" t="str">
            <v>0.5 Hp</v>
          </cell>
          <cell r="D156">
            <v>1</v>
          </cell>
          <cell r="E156" t="str">
            <v>hr</v>
          </cell>
          <cell r="H156" t="str">
            <v/>
          </cell>
          <cell r="L156">
            <v>12</v>
          </cell>
        </row>
        <row r="157">
          <cell r="B157" t="str">
            <v xml:space="preserve">  "</v>
          </cell>
          <cell r="C157" t="str">
            <v>1.5 Hp</v>
          </cell>
          <cell r="D157">
            <v>1</v>
          </cell>
          <cell r="E157" t="str">
            <v>"</v>
          </cell>
          <cell r="H157" t="str">
            <v/>
          </cell>
          <cell r="L157">
            <v>14</v>
          </cell>
        </row>
        <row r="158">
          <cell r="A158" t="str">
            <v>Portable Grinder</v>
          </cell>
          <cell r="C158" t="str">
            <v>0.5 Hp</v>
          </cell>
          <cell r="D158">
            <v>1</v>
          </cell>
          <cell r="E158" t="str">
            <v>hr</v>
          </cell>
          <cell r="L158">
            <v>22</v>
          </cell>
        </row>
        <row r="159">
          <cell r="A159" t="str">
            <v>Air Compressor</v>
          </cell>
          <cell r="C159" t="str">
            <v>5.9㎥/min</v>
          </cell>
          <cell r="D159">
            <v>1</v>
          </cell>
          <cell r="E159" t="str">
            <v>"</v>
          </cell>
          <cell r="H159">
            <v>9681</v>
          </cell>
          <cell r="J159">
            <v>6189</v>
          </cell>
          <cell r="L159">
            <v>3137</v>
          </cell>
        </row>
        <row r="160">
          <cell r="B160" t="str">
            <v xml:space="preserve">  "</v>
          </cell>
          <cell r="C160" t="str">
            <v>8.9㎥/min</v>
          </cell>
          <cell r="D160">
            <v>1</v>
          </cell>
          <cell r="E160" t="str">
            <v>"</v>
          </cell>
          <cell r="H160">
            <v>9681</v>
          </cell>
          <cell r="J160">
            <v>8779</v>
          </cell>
          <cell r="L160">
            <v>6250</v>
          </cell>
        </row>
        <row r="161">
          <cell r="A161" t="str">
            <v>Over Head Crane</v>
          </cell>
          <cell r="C161" t="str">
            <v>20ton</v>
          </cell>
          <cell r="D161">
            <v>1</v>
          </cell>
          <cell r="E161" t="str">
            <v>"</v>
          </cell>
          <cell r="H161">
            <v>9681</v>
          </cell>
          <cell r="L161">
            <v>3338</v>
          </cell>
        </row>
        <row r="162">
          <cell r="B162" t="str">
            <v xml:space="preserve">  "</v>
          </cell>
          <cell r="C162" t="str">
            <v>30ton</v>
          </cell>
          <cell r="D162">
            <v>1</v>
          </cell>
          <cell r="E162" t="str">
            <v>hr</v>
          </cell>
          <cell r="H162">
            <v>9681</v>
          </cell>
          <cell r="L162">
            <v>4123</v>
          </cell>
        </row>
        <row r="163">
          <cell r="A163" t="str">
            <v>Truck Crane</v>
          </cell>
          <cell r="C163" t="str">
            <v>10ton</v>
          </cell>
          <cell r="D163">
            <v>1</v>
          </cell>
          <cell r="E163" t="str">
            <v>"</v>
          </cell>
          <cell r="H163">
            <v>18615</v>
          </cell>
          <cell r="J163">
            <v>3486</v>
          </cell>
          <cell r="L163">
            <v>20487</v>
          </cell>
        </row>
        <row r="164">
          <cell r="B164" t="str">
            <v xml:space="preserve">  "</v>
          </cell>
          <cell r="C164" t="str">
            <v>15ton</v>
          </cell>
          <cell r="D164">
            <v>1</v>
          </cell>
          <cell r="E164" t="str">
            <v>"</v>
          </cell>
          <cell r="H164">
            <v>18615</v>
          </cell>
          <cell r="J164">
            <v>4285</v>
          </cell>
          <cell r="L164">
            <v>30731</v>
          </cell>
        </row>
        <row r="165">
          <cell r="B165" t="str">
            <v xml:space="preserve">  "</v>
          </cell>
          <cell r="C165" t="str">
            <v>20ton</v>
          </cell>
          <cell r="D165">
            <v>1</v>
          </cell>
          <cell r="E165" t="str">
            <v>"</v>
          </cell>
          <cell r="H165">
            <v>18615</v>
          </cell>
          <cell r="J165">
            <v>4939</v>
          </cell>
          <cell r="L165">
            <v>40975</v>
          </cell>
        </row>
        <row r="166">
          <cell r="B166" t="str">
            <v xml:space="preserve">  "</v>
          </cell>
          <cell r="C166" t="str">
            <v>30ton</v>
          </cell>
          <cell r="D166">
            <v>1</v>
          </cell>
          <cell r="E166" t="str">
            <v>"</v>
          </cell>
          <cell r="H166">
            <v>18615</v>
          </cell>
          <cell r="J166">
            <v>7046</v>
          </cell>
          <cell r="L166">
            <v>44939</v>
          </cell>
        </row>
        <row r="167">
          <cell r="B167" t="str">
            <v xml:space="preserve">  "</v>
          </cell>
          <cell r="C167" t="str">
            <v>40ton</v>
          </cell>
          <cell r="D167">
            <v>1</v>
          </cell>
          <cell r="E167" t="str">
            <v>"</v>
          </cell>
          <cell r="H167">
            <v>18615</v>
          </cell>
          <cell r="J167">
            <v>8730</v>
          </cell>
          <cell r="L167">
            <v>55621</v>
          </cell>
        </row>
        <row r="168">
          <cell r="A168" t="str">
            <v>Winch</v>
          </cell>
          <cell r="C168" t="str">
            <v>10Hp</v>
          </cell>
          <cell r="D168">
            <v>1</v>
          </cell>
          <cell r="E168" t="str">
            <v>hr</v>
          </cell>
          <cell r="H168">
            <v>9235</v>
          </cell>
          <cell r="L168">
            <v>850</v>
          </cell>
        </row>
        <row r="169">
          <cell r="A169" t="str">
            <v>"</v>
          </cell>
          <cell r="C169" t="str">
            <v>50Hp</v>
          </cell>
          <cell r="D169">
            <v>1</v>
          </cell>
          <cell r="E169" t="str">
            <v>"</v>
          </cell>
          <cell r="H169">
            <v>9235</v>
          </cell>
          <cell r="L169">
            <v>5209</v>
          </cell>
        </row>
        <row r="170">
          <cell r="A170" t="str">
            <v>Truck</v>
          </cell>
          <cell r="C170" t="str">
            <v>6ton</v>
          </cell>
          <cell r="D170">
            <v>1</v>
          </cell>
          <cell r="E170" t="str">
            <v>"</v>
          </cell>
          <cell r="H170">
            <v>8683</v>
          </cell>
          <cell r="J170">
            <v>8110</v>
          </cell>
          <cell r="L170">
            <v>4902</v>
          </cell>
        </row>
        <row r="171">
          <cell r="A171" t="str">
            <v>Trailer</v>
          </cell>
          <cell r="C171" t="str">
            <v>20ton</v>
          </cell>
          <cell r="D171">
            <v>1</v>
          </cell>
          <cell r="E171" t="str">
            <v>"</v>
          </cell>
          <cell r="H171">
            <v>9681</v>
          </cell>
          <cell r="J171">
            <v>15109</v>
          </cell>
          <cell r="L171">
            <v>20345</v>
          </cell>
        </row>
        <row r="172">
          <cell r="A172" t="str">
            <v>종       별</v>
          </cell>
          <cell r="C172" t="str">
            <v>재 료 또 는</v>
          </cell>
          <cell r="D172" t="str">
            <v xml:space="preserve">원 수 </v>
          </cell>
          <cell r="E172" t="str">
            <v>단 위</v>
          </cell>
          <cell r="F172" t="str">
            <v>총   액</v>
          </cell>
          <cell r="G172" t="str">
            <v>노   무   비</v>
          </cell>
          <cell r="I172" t="str">
            <v>재   료   비</v>
          </cell>
          <cell r="K172" t="str">
            <v>경      비</v>
          </cell>
          <cell r="M172" t="str">
            <v>비   고</v>
          </cell>
        </row>
        <row r="173">
          <cell r="C173" t="str">
            <v xml:space="preserve">규       격 </v>
          </cell>
          <cell r="F173" t="str">
            <v>금   액</v>
          </cell>
          <cell r="G173" t="str">
            <v>단  가</v>
          </cell>
          <cell r="H173" t="str">
            <v>금   액</v>
          </cell>
          <cell r="I173" t="str">
            <v>단  가</v>
          </cell>
          <cell r="J173" t="str">
            <v>금   액</v>
          </cell>
          <cell r="K173" t="str">
            <v>단  가</v>
          </cell>
          <cell r="L173" t="str">
            <v>금   액</v>
          </cell>
        </row>
        <row r="174">
          <cell r="A174" t="str">
            <v>Trailer</v>
          </cell>
          <cell r="C174" t="str">
            <v>30ton</v>
          </cell>
          <cell r="D174">
            <v>1</v>
          </cell>
          <cell r="E174" t="str">
            <v>"</v>
          </cell>
          <cell r="H174">
            <v>8683</v>
          </cell>
          <cell r="J174">
            <v>15763</v>
          </cell>
          <cell r="L174">
            <v>27414</v>
          </cell>
        </row>
        <row r="175">
          <cell r="A175" t="str">
            <v>Fork Lift</v>
          </cell>
          <cell r="C175" t="str">
            <v>3.5ton</v>
          </cell>
          <cell r="D175">
            <v>1</v>
          </cell>
          <cell r="E175" t="str">
            <v>hr</v>
          </cell>
          <cell r="H175">
            <v>9681</v>
          </cell>
          <cell r="J175">
            <v>5116</v>
          </cell>
          <cell r="L175">
            <v>3470</v>
          </cell>
        </row>
        <row r="176">
          <cell r="B176" t="str">
            <v xml:space="preserve"> "</v>
          </cell>
          <cell r="C176" t="str">
            <v>5.0ton</v>
          </cell>
          <cell r="D176">
            <v>1</v>
          </cell>
          <cell r="E176" t="str">
            <v>"</v>
          </cell>
          <cell r="H176">
            <v>9681</v>
          </cell>
          <cell r="J176">
            <v>5116.08</v>
          </cell>
          <cell r="L176">
            <v>4863</v>
          </cell>
        </row>
        <row r="177">
          <cell r="B177" t="str">
            <v xml:space="preserve"> "</v>
          </cell>
          <cell r="C177" t="str">
            <v>7.5ton</v>
          </cell>
          <cell r="D177">
            <v>1</v>
          </cell>
          <cell r="E177" t="str">
            <v>"</v>
          </cell>
          <cell r="H177">
            <v>9681</v>
          </cell>
          <cell r="J177">
            <v>5898</v>
          </cell>
          <cell r="L177">
            <v>5845</v>
          </cell>
        </row>
        <row r="178">
          <cell r="A178" t="str">
            <v>발 전 기</v>
          </cell>
          <cell r="C178" t="str">
            <v>50 kw</v>
          </cell>
          <cell r="D178">
            <v>1</v>
          </cell>
          <cell r="E178" t="str">
            <v>"</v>
          </cell>
          <cell r="H178">
            <v>9235</v>
          </cell>
          <cell r="J178">
            <v>8338</v>
          </cell>
          <cell r="L178">
            <v>4912</v>
          </cell>
        </row>
        <row r="179">
          <cell r="A179" t="str">
            <v>AIR HOSE</v>
          </cell>
          <cell r="C179" t="str">
            <v>3/4 "</v>
          </cell>
          <cell r="D179">
            <v>1</v>
          </cell>
          <cell r="E179" t="str">
            <v>"</v>
          </cell>
          <cell r="L179">
            <v>48</v>
          </cell>
        </row>
        <row r="180">
          <cell r="A180" t="str">
            <v>브라스트기</v>
          </cell>
          <cell r="D180">
            <v>1</v>
          </cell>
          <cell r="E180" t="str">
            <v>"</v>
          </cell>
          <cell r="L180">
            <v>659</v>
          </cell>
        </row>
        <row r="181">
          <cell r="A181" t="str">
            <v>건  조  기</v>
          </cell>
          <cell r="D181">
            <v>1</v>
          </cell>
          <cell r="E181" t="str">
            <v>"</v>
          </cell>
          <cell r="L181">
            <v>211</v>
          </cell>
        </row>
        <row r="182">
          <cell r="A182" t="str">
            <v>방  진  복</v>
          </cell>
          <cell r="D182">
            <v>1</v>
          </cell>
          <cell r="E182" t="str">
            <v>"</v>
          </cell>
          <cell r="L182">
            <v>107</v>
          </cell>
        </row>
        <row r="183">
          <cell r="A183" t="str">
            <v>방  진  모</v>
          </cell>
          <cell r="D183">
            <v>1</v>
          </cell>
          <cell r="E183" t="str">
            <v>"</v>
          </cell>
          <cell r="L183">
            <v>21</v>
          </cell>
        </row>
        <row r="196">
          <cell r="B196" t="str">
            <v>'98 년도  사 용 장 비 경 비  산 출 표</v>
          </cell>
        </row>
        <row r="197">
          <cell r="E197" t="str">
            <v/>
          </cell>
        </row>
        <row r="198">
          <cell r="A198" t="str">
            <v>종       별</v>
          </cell>
          <cell r="C198" t="str">
            <v>재 료 또 는</v>
          </cell>
          <cell r="D198" t="str">
            <v xml:space="preserve">원 수 </v>
          </cell>
          <cell r="E198" t="str">
            <v>단 위</v>
          </cell>
          <cell r="F198" t="str">
            <v>총   액</v>
          </cell>
          <cell r="G198" t="str">
            <v>노   무   비</v>
          </cell>
          <cell r="I198" t="str">
            <v>재   료   비</v>
          </cell>
          <cell r="K198" t="str">
            <v>경      비</v>
          </cell>
          <cell r="M198" t="str">
            <v>비   고</v>
          </cell>
        </row>
        <row r="199">
          <cell r="C199" t="str">
            <v xml:space="preserve">규       격 </v>
          </cell>
          <cell r="F199" t="str">
            <v>금   액</v>
          </cell>
          <cell r="G199" t="str">
            <v>단  가</v>
          </cell>
          <cell r="H199" t="str">
            <v>금   액</v>
          </cell>
          <cell r="I199" t="str">
            <v>단  가</v>
          </cell>
          <cell r="J199" t="str">
            <v>금   액</v>
          </cell>
          <cell r="K199" t="str">
            <v>단  가</v>
          </cell>
          <cell r="L199" t="str">
            <v>금   액</v>
          </cell>
        </row>
        <row r="200">
          <cell r="A200" t="str">
            <v>Truck</v>
          </cell>
          <cell r="C200" t="str">
            <v>6ton</v>
          </cell>
          <cell r="D200">
            <v>1</v>
          </cell>
          <cell r="E200" t="str">
            <v>hr</v>
          </cell>
          <cell r="H200">
            <v>8683</v>
          </cell>
          <cell r="J200">
            <v>8110</v>
          </cell>
        </row>
        <row r="202">
          <cell r="B202" t="str">
            <v>- 경유</v>
          </cell>
          <cell r="D202">
            <v>10.7</v>
          </cell>
          <cell r="E202" t="str">
            <v>L</v>
          </cell>
          <cell r="I202">
            <v>526.4</v>
          </cell>
          <cell r="J202">
            <v>5632</v>
          </cell>
        </row>
        <row r="203">
          <cell r="B203" t="str">
            <v>- 잡유</v>
          </cell>
          <cell r="C203" t="str">
            <v>주연료*44%</v>
          </cell>
          <cell r="D203">
            <v>1</v>
          </cell>
          <cell r="E203" t="str">
            <v>식</v>
          </cell>
          <cell r="J203">
            <v>2478</v>
          </cell>
        </row>
        <row r="204">
          <cell r="B204" t="str">
            <v>- 조종원</v>
          </cell>
          <cell r="D204">
            <v>0.17</v>
          </cell>
          <cell r="E204" t="str">
            <v>인</v>
          </cell>
          <cell r="G204">
            <v>51077</v>
          </cell>
          <cell r="H204">
            <v>8683</v>
          </cell>
        </row>
        <row r="206">
          <cell r="A206" t="str">
            <v>Truck Crane</v>
          </cell>
          <cell r="C206" t="str">
            <v>15ton</v>
          </cell>
          <cell r="D206">
            <v>1</v>
          </cell>
          <cell r="E206" t="str">
            <v>hr</v>
          </cell>
          <cell r="H206">
            <v>18615</v>
          </cell>
          <cell r="J206">
            <v>4285</v>
          </cell>
        </row>
        <row r="208">
          <cell r="B208" t="str">
            <v>- 경유</v>
          </cell>
          <cell r="D208">
            <v>5.9</v>
          </cell>
          <cell r="E208" t="str">
            <v>L</v>
          </cell>
          <cell r="I208">
            <v>526.4</v>
          </cell>
          <cell r="J208">
            <v>3105.76</v>
          </cell>
        </row>
        <row r="209">
          <cell r="B209" t="str">
            <v>- 잡유</v>
          </cell>
          <cell r="C209" t="str">
            <v>주연료*38%</v>
          </cell>
          <cell r="D209">
            <v>1</v>
          </cell>
          <cell r="E209" t="str">
            <v>식</v>
          </cell>
          <cell r="J209">
            <v>1180.1888000000001</v>
          </cell>
        </row>
        <row r="210">
          <cell r="B210" t="str">
            <v>- 조종원</v>
          </cell>
          <cell r="D210">
            <v>0.17</v>
          </cell>
          <cell r="E210" t="str">
            <v>인</v>
          </cell>
          <cell r="G210">
            <v>56951</v>
          </cell>
          <cell r="H210">
            <v>9681.67</v>
          </cell>
        </row>
        <row r="211">
          <cell r="B211" t="str">
            <v>- 조수</v>
          </cell>
          <cell r="D211">
            <v>0.17</v>
          </cell>
          <cell r="E211" t="str">
            <v>"</v>
          </cell>
          <cell r="G211">
            <v>42762</v>
          </cell>
          <cell r="H211">
            <v>7269.5400000000009</v>
          </cell>
        </row>
        <row r="212">
          <cell r="B212" t="str">
            <v>- 중기조장</v>
          </cell>
          <cell r="D212">
            <v>0.03</v>
          </cell>
          <cell r="E212" t="str">
            <v>"</v>
          </cell>
          <cell r="G212">
            <v>55484</v>
          </cell>
          <cell r="H212">
            <v>1664.52</v>
          </cell>
        </row>
        <row r="214">
          <cell r="A214" t="str">
            <v>Truck Crane</v>
          </cell>
          <cell r="C214" t="str">
            <v>20ton</v>
          </cell>
          <cell r="D214">
            <v>1</v>
          </cell>
          <cell r="E214" t="str">
            <v>hr</v>
          </cell>
          <cell r="H214">
            <v>18615</v>
          </cell>
          <cell r="J214">
            <v>4939</v>
          </cell>
        </row>
        <row r="216">
          <cell r="B216" t="str">
            <v>- 경유</v>
          </cell>
          <cell r="D216">
            <v>6.8</v>
          </cell>
          <cell r="E216" t="str">
            <v>L</v>
          </cell>
          <cell r="I216">
            <v>526.4</v>
          </cell>
          <cell r="J216">
            <v>3579.5199999999995</v>
          </cell>
        </row>
        <row r="217">
          <cell r="B217" t="str">
            <v>- 잡유</v>
          </cell>
          <cell r="C217" t="str">
            <v>주연료*38%</v>
          </cell>
          <cell r="D217">
            <v>1</v>
          </cell>
          <cell r="E217" t="str">
            <v>식</v>
          </cell>
          <cell r="J217">
            <v>1360.2175999999997</v>
          </cell>
        </row>
        <row r="218">
          <cell r="A218" t="str">
            <v>종       별</v>
          </cell>
          <cell r="C218" t="str">
            <v>재 료 또 는</v>
          </cell>
          <cell r="D218" t="str">
            <v xml:space="preserve">원 수 </v>
          </cell>
          <cell r="E218" t="str">
            <v>단 위</v>
          </cell>
          <cell r="F218" t="str">
            <v>총   액</v>
          </cell>
          <cell r="G218" t="str">
            <v>노   무   비</v>
          </cell>
          <cell r="I218" t="str">
            <v>재   료   비</v>
          </cell>
          <cell r="K218" t="str">
            <v>경      비</v>
          </cell>
          <cell r="M218" t="str">
            <v>비   고</v>
          </cell>
        </row>
        <row r="219">
          <cell r="C219" t="str">
            <v xml:space="preserve">규       격 </v>
          </cell>
          <cell r="F219" t="str">
            <v>금   액</v>
          </cell>
          <cell r="G219" t="str">
            <v>단  가</v>
          </cell>
          <cell r="H219" t="str">
            <v>금   액</v>
          </cell>
          <cell r="I219" t="str">
            <v>단  가</v>
          </cell>
          <cell r="J219" t="str">
            <v>금   액</v>
          </cell>
          <cell r="K219" t="str">
            <v>단  가</v>
          </cell>
          <cell r="L219" t="str">
            <v>금   액</v>
          </cell>
        </row>
        <row r="220">
          <cell r="B220" t="str">
            <v>- 조종원</v>
          </cell>
          <cell r="D220">
            <v>0.17</v>
          </cell>
          <cell r="E220" t="str">
            <v>인</v>
          </cell>
          <cell r="G220">
            <v>56951</v>
          </cell>
          <cell r="H220">
            <v>9681.67</v>
          </cell>
        </row>
        <row r="221">
          <cell r="B221" t="str">
            <v>- 조수</v>
          </cell>
          <cell r="D221">
            <v>0.17</v>
          </cell>
          <cell r="E221" t="str">
            <v>"</v>
          </cell>
          <cell r="G221">
            <v>42762</v>
          </cell>
          <cell r="H221">
            <v>7269.5400000000009</v>
          </cell>
        </row>
        <row r="222">
          <cell r="B222" t="str">
            <v>- 중기조장</v>
          </cell>
          <cell r="D222">
            <v>0.03</v>
          </cell>
          <cell r="E222" t="str">
            <v>"</v>
          </cell>
          <cell r="G222">
            <v>55484</v>
          </cell>
          <cell r="H222">
            <v>1664.52</v>
          </cell>
        </row>
        <row r="224">
          <cell r="A224" t="str">
            <v>Truck Crane</v>
          </cell>
          <cell r="C224" t="str">
            <v>30ton</v>
          </cell>
          <cell r="D224">
            <v>1</v>
          </cell>
          <cell r="E224" t="str">
            <v>hr</v>
          </cell>
          <cell r="H224">
            <v>18615</v>
          </cell>
          <cell r="J224">
            <v>7046</v>
          </cell>
        </row>
        <row r="226">
          <cell r="B226" t="str">
            <v>- 경유</v>
          </cell>
          <cell r="D226">
            <v>9.6999999999999993</v>
          </cell>
          <cell r="E226" t="str">
            <v>L</v>
          </cell>
          <cell r="I226">
            <v>526.4</v>
          </cell>
          <cell r="J226">
            <v>5106.079999999999</v>
          </cell>
          <cell r="L226" t="str">
            <v/>
          </cell>
        </row>
        <row r="227">
          <cell r="B227" t="str">
            <v>- 잡유</v>
          </cell>
          <cell r="C227" t="str">
            <v>주연료*38%</v>
          </cell>
          <cell r="D227">
            <v>1</v>
          </cell>
          <cell r="E227" t="str">
            <v>식</v>
          </cell>
          <cell r="J227">
            <v>1940.3103999999994</v>
          </cell>
        </row>
        <row r="228">
          <cell r="B228" t="str">
            <v>- 조종원</v>
          </cell>
          <cell r="D228">
            <v>0.17</v>
          </cell>
          <cell r="E228" t="str">
            <v>인</v>
          </cell>
          <cell r="G228">
            <v>56951</v>
          </cell>
          <cell r="H228">
            <v>9681.67</v>
          </cell>
        </row>
        <row r="229">
          <cell r="B229" t="str">
            <v>- 조수</v>
          </cell>
          <cell r="D229">
            <v>0.17</v>
          </cell>
          <cell r="E229" t="str">
            <v>"</v>
          </cell>
          <cell r="G229">
            <v>42762</v>
          </cell>
          <cell r="H229">
            <v>7269.5400000000009</v>
          </cell>
        </row>
        <row r="230">
          <cell r="B230" t="str">
            <v>- 중기조장</v>
          </cell>
          <cell r="D230">
            <v>0.03</v>
          </cell>
          <cell r="E230" t="str">
            <v>"</v>
          </cell>
          <cell r="G230">
            <v>55484</v>
          </cell>
          <cell r="H230">
            <v>1664.52</v>
          </cell>
        </row>
        <row r="232">
          <cell r="A232" t="str">
            <v>Truck Crane</v>
          </cell>
          <cell r="C232" t="str">
            <v>40ton</v>
          </cell>
          <cell r="D232">
            <v>1</v>
          </cell>
          <cell r="E232" t="str">
            <v>hr</v>
          </cell>
          <cell r="H232">
            <v>18615</v>
          </cell>
          <cell r="J232">
            <v>8730</v>
          </cell>
        </row>
        <row r="234">
          <cell r="B234" t="str">
            <v>- 경유</v>
          </cell>
          <cell r="D234">
            <v>10.7</v>
          </cell>
          <cell r="E234" t="str">
            <v>L</v>
          </cell>
          <cell r="I234">
            <v>526.4</v>
          </cell>
          <cell r="J234">
            <v>5632.48</v>
          </cell>
          <cell r="L234" t="str">
            <v/>
          </cell>
        </row>
        <row r="235">
          <cell r="B235" t="str">
            <v>- 잡유</v>
          </cell>
          <cell r="C235" t="str">
            <v>주연료*55%</v>
          </cell>
          <cell r="D235">
            <v>1</v>
          </cell>
          <cell r="E235" t="str">
            <v>식</v>
          </cell>
          <cell r="J235">
            <v>3097.8639999999996</v>
          </cell>
        </row>
        <row r="236">
          <cell r="B236" t="str">
            <v>- 조종원</v>
          </cell>
          <cell r="D236">
            <v>0.17</v>
          </cell>
          <cell r="E236" t="str">
            <v>인</v>
          </cell>
          <cell r="G236">
            <v>56951</v>
          </cell>
          <cell r="H236">
            <v>9681.67</v>
          </cell>
        </row>
        <row r="237">
          <cell r="B237" t="str">
            <v>- 조수</v>
          </cell>
          <cell r="D237">
            <v>0.17</v>
          </cell>
          <cell r="E237" t="str">
            <v>"</v>
          </cell>
          <cell r="G237">
            <v>42762</v>
          </cell>
          <cell r="H237">
            <v>7269.5400000000009</v>
          </cell>
        </row>
        <row r="238">
          <cell r="B238" t="str">
            <v>- 중기조장</v>
          </cell>
          <cell r="D238">
            <v>0.03</v>
          </cell>
          <cell r="E238" t="str">
            <v>"</v>
          </cell>
          <cell r="G238">
            <v>55484</v>
          </cell>
          <cell r="H238">
            <v>1664.52</v>
          </cell>
        </row>
        <row r="241">
          <cell r="A241" t="str">
            <v>종       별</v>
          </cell>
          <cell r="C241" t="str">
            <v>재 료 또 는</v>
          </cell>
          <cell r="D241" t="str">
            <v xml:space="preserve">원 수 </v>
          </cell>
          <cell r="E241" t="str">
            <v>단 위</v>
          </cell>
          <cell r="F241" t="str">
            <v>총   액</v>
          </cell>
          <cell r="G241" t="str">
            <v>노   무   비</v>
          </cell>
          <cell r="I241" t="str">
            <v>재   료   비</v>
          </cell>
          <cell r="K241" t="str">
            <v>경      비</v>
          </cell>
          <cell r="M241" t="str">
            <v>비   고</v>
          </cell>
        </row>
        <row r="242">
          <cell r="C242" t="str">
            <v xml:space="preserve">규       격 </v>
          </cell>
          <cell r="F242" t="str">
            <v>금   액</v>
          </cell>
          <cell r="G242" t="str">
            <v>단  가</v>
          </cell>
          <cell r="H242" t="str">
            <v>금   액</v>
          </cell>
          <cell r="I242" t="str">
            <v>단  가</v>
          </cell>
          <cell r="J242" t="str">
            <v>금   액</v>
          </cell>
          <cell r="K242" t="str">
            <v>단  가</v>
          </cell>
          <cell r="L242" t="str">
            <v>금   액</v>
          </cell>
        </row>
        <row r="243">
          <cell r="A243" t="str">
            <v>Tower Crane</v>
          </cell>
          <cell r="C243" t="str">
            <v>5ton</v>
          </cell>
          <cell r="D243">
            <v>1</v>
          </cell>
          <cell r="E243" t="str">
            <v>hr</v>
          </cell>
          <cell r="J243">
            <v>543</v>
          </cell>
        </row>
        <row r="245">
          <cell r="B245" t="str">
            <v xml:space="preserve">- Wire Rope </v>
          </cell>
          <cell r="C245" t="str">
            <v>18m/mΦ</v>
          </cell>
          <cell r="D245">
            <v>0.36</v>
          </cell>
          <cell r="E245" t="str">
            <v>m</v>
          </cell>
          <cell r="I245">
            <v>1509</v>
          </cell>
          <cell r="J245">
            <v>543</v>
          </cell>
        </row>
        <row r="246">
          <cell r="A246" t="str">
            <v>Fork Lift Truck</v>
          </cell>
          <cell r="C246" t="str">
            <v>3.5ton</v>
          </cell>
          <cell r="D246">
            <v>1</v>
          </cell>
          <cell r="E246" t="str">
            <v>hr</v>
          </cell>
          <cell r="H246">
            <v>9681</v>
          </cell>
          <cell r="J246">
            <v>5116</v>
          </cell>
        </row>
        <row r="248">
          <cell r="B248" t="str">
            <v>- 경유</v>
          </cell>
          <cell r="D248">
            <v>7.2</v>
          </cell>
          <cell r="E248" t="str">
            <v>L</v>
          </cell>
          <cell r="I248">
            <v>526.4</v>
          </cell>
          <cell r="J248">
            <v>3790.08</v>
          </cell>
        </row>
        <row r="249">
          <cell r="B249" t="str">
            <v>- 잡유</v>
          </cell>
          <cell r="C249" t="str">
            <v>주연료*35%</v>
          </cell>
          <cell r="D249">
            <v>1</v>
          </cell>
          <cell r="E249" t="str">
            <v>식</v>
          </cell>
          <cell r="J249">
            <v>1326.5279999999998</v>
          </cell>
        </row>
        <row r="250">
          <cell r="B250" t="str">
            <v>- 조종원</v>
          </cell>
          <cell r="D250">
            <v>0.17</v>
          </cell>
          <cell r="E250" t="str">
            <v>인</v>
          </cell>
          <cell r="G250">
            <v>56951</v>
          </cell>
          <cell r="H250">
            <v>9681</v>
          </cell>
        </row>
        <row r="251">
          <cell r="A251" t="str">
            <v>Fork Lift Truck</v>
          </cell>
          <cell r="C251" t="str">
            <v>5.0ton</v>
          </cell>
          <cell r="D251">
            <v>1</v>
          </cell>
          <cell r="E251" t="str">
            <v>hr</v>
          </cell>
          <cell r="H251">
            <v>9681</v>
          </cell>
          <cell r="J251">
            <v>5116.08</v>
          </cell>
        </row>
        <row r="253">
          <cell r="B253" t="str">
            <v>- 경유</v>
          </cell>
          <cell r="D253">
            <v>7.2</v>
          </cell>
          <cell r="E253" t="str">
            <v>L</v>
          </cell>
          <cell r="I253">
            <v>526.4</v>
          </cell>
          <cell r="J253">
            <v>3790.08</v>
          </cell>
        </row>
        <row r="254">
          <cell r="B254" t="str">
            <v>- 잡유</v>
          </cell>
          <cell r="C254" t="str">
            <v>주연료*35%</v>
          </cell>
          <cell r="D254">
            <v>1</v>
          </cell>
          <cell r="E254" t="str">
            <v>식</v>
          </cell>
          <cell r="J254">
            <v>1326</v>
          </cell>
        </row>
        <row r="255">
          <cell r="B255" t="str">
            <v>- 조종원</v>
          </cell>
          <cell r="D255">
            <v>0.17</v>
          </cell>
          <cell r="E255" t="str">
            <v>인</v>
          </cell>
          <cell r="G255">
            <v>56951</v>
          </cell>
          <cell r="H255">
            <v>9681</v>
          </cell>
        </row>
        <row r="257">
          <cell r="A257" t="str">
            <v>Fork Lift Truck</v>
          </cell>
          <cell r="C257" t="str">
            <v>7.5ton</v>
          </cell>
          <cell r="D257">
            <v>1</v>
          </cell>
          <cell r="E257" t="str">
            <v>hr</v>
          </cell>
          <cell r="H257">
            <v>9681</v>
          </cell>
          <cell r="J257">
            <v>5898</v>
          </cell>
        </row>
        <row r="259">
          <cell r="B259" t="str">
            <v>- 경유</v>
          </cell>
          <cell r="D259">
            <v>8.3000000000000007</v>
          </cell>
          <cell r="E259" t="str">
            <v>L</v>
          </cell>
          <cell r="I259">
            <v>526.4</v>
          </cell>
          <cell r="J259">
            <v>4369.12</v>
          </cell>
        </row>
        <row r="260">
          <cell r="B260" t="str">
            <v>- 잡유</v>
          </cell>
          <cell r="C260" t="str">
            <v>주연료*35%</v>
          </cell>
          <cell r="D260">
            <v>1</v>
          </cell>
          <cell r="E260" t="str">
            <v>식</v>
          </cell>
          <cell r="J260">
            <v>1529.1919999999998</v>
          </cell>
        </row>
        <row r="261">
          <cell r="B261" t="str">
            <v>- 조종원</v>
          </cell>
          <cell r="D261">
            <v>0.17</v>
          </cell>
          <cell r="E261" t="str">
            <v>인</v>
          </cell>
          <cell r="G261">
            <v>56951</v>
          </cell>
          <cell r="H261">
            <v>9681</v>
          </cell>
        </row>
        <row r="264">
          <cell r="A264" t="str">
            <v>종       별</v>
          </cell>
          <cell r="C264" t="str">
            <v>재 료 또 는</v>
          </cell>
          <cell r="D264" t="str">
            <v xml:space="preserve">원 수 </v>
          </cell>
          <cell r="E264" t="str">
            <v>단 위</v>
          </cell>
          <cell r="F264" t="str">
            <v>총   액</v>
          </cell>
          <cell r="G264" t="str">
            <v>노   무   비</v>
          </cell>
          <cell r="I264" t="str">
            <v>재   료   비</v>
          </cell>
          <cell r="K264" t="str">
            <v>경      비</v>
          </cell>
          <cell r="M264" t="str">
            <v>비   고</v>
          </cell>
        </row>
        <row r="265">
          <cell r="C265" t="str">
            <v xml:space="preserve">규       격 </v>
          </cell>
          <cell r="F265" t="str">
            <v>금   액</v>
          </cell>
          <cell r="G265" t="str">
            <v>단  가</v>
          </cell>
          <cell r="H265" t="str">
            <v>금   액</v>
          </cell>
          <cell r="I265" t="str">
            <v>단  가</v>
          </cell>
          <cell r="J265" t="str">
            <v>금   액</v>
          </cell>
          <cell r="K265" t="str">
            <v>단  가</v>
          </cell>
          <cell r="L265" t="str">
            <v>금   액</v>
          </cell>
        </row>
        <row r="266">
          <cell r="A266" t="str">
            <v>Trailer</v>
          </cell>
          <cell r="C266" t="str">
            <v>30ton</v>
          </cell>
          <cell r="D266">
            <v>1</v>
          </cell>
          <cell r="E266" t="str">
            <v>hr</v>
          </cell>
          <cell r="H266">
            <v>8683</v>
          </cell>
          <cell r="J266">
            <v>15763</v>
          </cell>
        </row>
        <row r="268">
          <cell r="B268" t="str">
            <v>- 경유</v>
          </cell>
          <cell r="D268">
            <v>21.7</v>
          </cell>
          <cell r="E268" t="str">
            <v>L</v>
          </cell>
          <cell r="I268">
            <v>526.4</v>
          </cell>
          <cell r="J268">
            <v>11422.88</v>
          </cell>
        </row>
        <row r="269">
          <cell r="B269" t="str">
            <v>- 잡유</v>
          </cell>
          <cell r="C269" t="str">
            <v>주연료*38%</v>
          </cell>
          <cell r="D269">
            <v>1</v>
          </cell>
          <cell r="E269" t="str">
            <v>식</v>
          </cell>
          <cell r="J269">
            <v>4340.6943999999994</v>
          </cell>
        </row>
        <row r="270">
          <cell r="B270" t="str">
            <v>- 조종원</v>
          </cell>
          <cell r="D270">
            <v>0.17</v>
          </cell>
          <cell r="E270" t="str">
            <v>인</v>
          </cell>
          <cell r="G270">
            <v>51077</v>
          </cell>
          <cell r="H270">
            <v>8683</v>
          </cell>
        </row>
        <row r="272">
          <cell r="A272" t="str">
            <v>Air Compressor</v>
          </cell>
          <cell r="C272" t="str">
            <v>7.1㎥/min</v>
          </cell>
          <cell r="H272">
            <v>9681</v>
          </cell>
          <cell r="J272">
            <v>6189</v>
          </cell>
        </row>
        <row r="274">
          <cell r="B274" t="str">
            <v>- 경유</v>
          </cell>
          <cell r="D274">
            <v>9.8000000000000007</v>
          </cell>
          <cell r="E274" t="str">
            <v>L</v>
          </cell>
          <cell r="I274">
            <v>526.4</v>
          </cell>
          <cell r="J274">
            <v>5158</v>
          </cell>
        </row>
        <row r="275">
          <cell r="B275" t="str">
            <v>- 잡유</v>
          </cell>
          <cell r="C275" t="str">
            <v>주연료*20%</v>
          </cell>
          <cell r="D275">
            <v>1</v>
          </cell>
          <cell r="E275" t="str">
            <v>식</v>
          </cell>
          <cell r="J275">
            <v>1031</v>
          </cell>
        </row>
        <row r="276">
          <cell r="B276" t="str">
            <v>- 조종원</v>
          </cell>
          <cell r="D276">
            <v>0.17</v>
          </cell>
          <cell r="E276" t="str">
            <v>인</v>
          </cell>
          <cell r="G276">
            <v>56951</v>
          </cell>
          <cell r="H276">
            <v>9681</v>
          </cell>
        </row>
        <row r="278">
          <cell r="A278" t="str">
            <v>Air Compressor</v>
          </cell>
          <cell r="C278" t="str">
            <v>10.3㎥/min</v>
          </cell>
          <cell r="H278">
            <v>9681</v>
          </cell>
          <cell r="J278">
            <v>8779</v>
          </cell>
        </row>
        <row r="280">
          <cell r="B280" t="str">
            <v>- 경유</v>
          </cell>
          <cell r="D280">
            <v>13.9</v>
          </cell>
          <cell r="E280" t="str">
            <v>L</v>
          </cell>
          <cell r="I280">
            <v>526.4</v>
          </cell>
          <cell r="J280">
            <v>7316</v>
          </cell>
        </row>
        <row r="281">
          <cell r="B281" t="str">
            <v>- 잡유</v>
          </cell>
          <cell r="C281" t="str">
            <v>주연료*20%</v>
          </cell>
          <cell r="D281">
            <v>1</v>
          </cell>
          <cell r="E281" t="str">
            <v>식</v>
          </cell>
          <cell r="J281">
            <v>1463</v>
          </cell>
        </row>
        <row r="282">
          <cell r="B282" t="str">
            <v>- 조종원</v>
          </cell>
          <cell r="D282">
            <v>0.17</v>
          </cell>
          <cell r="E282" t="str">
            <v>인</v>
          </cell>
          <cell r="G282">
            <v>56951</v>
          </cell>
          <cell r="H282">
            <v>9681</v>
          </cell>
        </row>
        <row r="284">
          <cell r="A284" t="str">
            <v>Trailer</v>
          </cell>
          <cell r="C284" t="str">
            <v>20ton</v>
          </cell>
          <cell r="D284">
            <v>1</v>
          </cell>
          <cell r="E284" t="str">
            <v>hr</v>
          </cell>
          <cell r="H284">
            <v>9681</v>
          </cell>
          <cell r="J284">
            <v>15109</v>
          </cell>
        </row>
        <row r="286">
          <cell r="B286" t="str">
            <v>- 경유</v>
          </cell>
          <cell r="D286">
            <v>20.8</v>
          </cell>
          <cell r="E286" t="str">
            <v>L</v>
          </cell>
          <cell r="I286">
            <v>526.4</v>
          </cell>
          <cell r="J286">
            <v>10949.12</v>
          </cell>
        </row>
        <row r="287">
          <cell r="A287" t="str">
            <v>종       별</v>
          </cell>
          <cell r="C287" t="str">
            <v>재 료 또 는</v>
          </cell>
          <cell r="D287" t="str">
            <v xml:space="preserve">원 수 </v>
          </cell>
          <cell r="E287" t="str">
            <v>단 위</v>
          </cell>
          <cell r="F287" t="str">
            <v>총   액</v>
          </cell>
          <cell r="G287" t="str">
            <v>노   무   비</v>
          </cell>
          <cell r="I287" t="str">
            <v>재   료   비</v>
          </cell>
          <cell r="K287" t="str">
            <v>경      비</v>
          </cell>
          <cell r="M287" t="str">
            <v>비   고</v>
          </cell>
        </row>
        <row r="288">
          <cell r="C288" t="str">
            <v xml:space="preserve">규       격 </v>
          </cell>
          <cell r="F288" t="str">
            <v>금   액</v>
          </cell>
          <cell r="G288" t="str">
            <v>단  가</v>
          </cell>
          <cell r="H288" t="str">
            <v>금   액</v>
          </cell>
          <cell r="I288" t="str">
            <v>단  가</v>
          </cell>
          <cell r="J288" t="str">
            <v>금   액</v>
          </cell>
          <cell r="K288" t="str">
            <v>단  가</v>
          </cell>
          <cell r="L288" t="str">
            <v>금   액</v>
          </cell>
        </row>
        <row r="289">
          <cell r="B289" t="str">
            <v>- 잡유</v>
          </cell>
          <cell r="C289" t="str">
            <v>주연료*38%</v>
          </cell>
          <cell r="D289">
            <v>1</v>
          </cell>
          <cell r="E289" t="str">
            <v>식</v>
          </cell>
          <cell r="J289">
            <v>4160.6656000000003</v>
          </cell>
        </row>
        <row r="290">
          <cell r="B290" t="str">
            <v>- 조종원</v>
          </cell>
          <cell r="D290">
            <v>0.17</v>
          </cell>
          <cell r="E290" t="str">
            <v>인</v>
          </cell>
          <cell r="G290">
            <v>56951</v>
          </cell>
          <cell r="H290">
            <v>9681</v>
          </cell>
        </row>
        <row r="292">
          <cell r="A292" t="str">
            <v>발 전 기</v>
          </cell>
          <cell r="C292" t="str">
            <v>50 kw</v>
          </cell>
          <cell r="D292">
            <v>1</v>
          </cell>
          <cell r="E292" t="str">
            <v>hr</v>
          </cell>
          <cell r="H292">
            <v>9235</v>
          </cell>
          <cell r="J292">
            <v>8338</v>
          </cell>
        </row>
        <row r="294">
          <cell r="B294" t="str">
            <v>- 경유</v>
          </cell>
          <cell r="D294">
            <v>13.2</v>
          </cell>
          <cell r="E294" t="str">
            <v>L</v>
          </cell>
          <cell r="I294">
            <v>526.4</v>
          </cell>
          <cell r="J294">
            <v>6948.48</v>
          </cell>
        </row>
        <row r="295">
          <cell r="B295" t="str">
            <v>- 잡유</v>
          </cell>
          <cell r="C295" t="str">
            <v>주연료*20%</v>
          </cell>
          <cell r="D295">
            <v>1</v>
          </cell>
          <cell r="E295" t="str">
            <v>식</v>
          </cell>
          <cell r="J295">
            <v>1389.6959999999997</v>
          </cell>
        </row>
        <row r="296">
          <cell r="B296" t="str">
            <v>- 조종원</v>
          </cell>
          <cell r="D296">
            <v>0.17</v>
          </cell>
          <cell r="E296" t="str">
            <v>인</v>
          </cell>
          <cell r="G296">
            <v>54325</v>
          </cell>
          <cell r="H296">
            <v>9235</v>
          </cell>
        </row>
        <row r="297">
          <cell r="A297" t="str">
            <v>Truck Crane</v>
          </cell>
          <cell r="C297" t="str">
            <v>10ton</v>
          </cell>
          <cell r="D297">
            <v>1</v>
          </cell>
          <cell r="E297" t="str">
            <v>hr</v>
          </cell>
          <cell r="H297">
            <v>18615</v>
          </cell>
          <cell r="J297">
            <v>3486</v>
          </cell>
        </row>
        <row r="299">
          <cell r="B299" t="str">
            <v>- 경유</v>
          </cell>
          <cell r="D299">
            <v>4.8</v>
          </cell>
          <cell r="E299" t="str">
            <v>L</v>
          </cell>
          <cell r="I299">
            <v>526.4</v>
          </cell>
          <cell r="J299">
            <v>2526.7199999999998</v>
          </cell>
          <cell r="L299" t="str">
            <v/>
          </cell>
        </row>
        <row r="300">
          <cell r="B300" t="str">
            <v>- 잡유</v>
          </cell>
          <cell r="C300" t="str">
            <v>주연료*38%</v>
          </cell>
          <cell r="D300">
            <v>1</v>
          </cell>
          <cell r="E300" t="str">
            <v>식</v>
          </cell>
          <cell r="J300">
            <v>960.15359999999987</v>
          </cell>
        </row>
        <row r="301">
          <cell r="B301" t="str">
            <v>- 조종원</v>
          </cell>
          <cell r="D301">
            <v>0.17</v>
          </cell>
          <cell r="E301" t="str">
            <v>인</v>
          </cell>
          <cell r="G301">
            <v>56951</v>
          </cell>
          <cell r="H301">
            <v>9681.67</v>
          </cell>
        </row>
        <row r="302">
          <cell r="B302" t="str">
            <v>- 조수</v>
          </cell>
          <cell r="D302">
            <v>0.17</v>
          </cell>
          <cell r="E302" t="str">
            <v>"</v>
          </cell>
          <cell r="G302">
            <v>42762</v>
          </cell>
          <cell r="H302">
            <v>7269.54</v>
          </cell>
        </row>
        <row r="303">
          <cell r="B303" t="str">
            <v>- 중기조장</v>
          </cell>
          <cell r="D303">
            <v>0.03</v>
          </cell>
          <cell r="E303" t="str">
            <v>"</v>
          </cell>
          <cell r="G303">
            <v>55484</v>
          </cell>
          <cell r="H303">
            <v>1664.52</v>
          </cell>
        </row>
        <row r="311">
          <cell r="E311" t="str">
            <v/>
          </cell>
        </row>
        <row r="312">
          <cell r="B312" t="str">
            <v>'98 년 도  수 문 일 위 대 가 표  총 괄</v>
          </cell>
        </row>
        <row r="314">
          <cell r="A314" t="str">
            <v>종       별</v>
          </cell>
          <cell r="C314" t="str">
            <v>재 료 또 는</v>
          </cell>
          <cell r="D314" t="str">
            <v xml:space="preserve">원 수 </v>
          </cell>
          <cell r="E314" t="str">
            <v>단 위</v>
          </cell>
          <cell r="F314" t="str">
            <v>총   액</v>
          </cell>
          <cell r="G314" t="str">
            <v>노   무   비</v>
          </cell>
          <cell r="I314" t="str">
            <v>재   료   비</v>
          </cell>
          <cell r="K314" t="str">
            <v>경      비</v>
          </cell>
          <cell r="M314" t="str">
            <v>비   고</v>
          </cell>
        </row>
        <row r="315">
          <cell r="C315" t="str">
            <v xml:space="preserve">규       격 </v>
          </cell>
          <cell r="F315" t="str">
            <v>금   액</v>
          </cell>
          <cell r="G315" t="str">
            <v>단  가</v>
          </cell>
          <cell r="H315" t="str">
            <v>금   액</v>
          </cell>
          <cell r="I315" t="str">
            <v>단  가</v>
          </cell>
          <cell r="J315" t="str">
            <v>금   액</v>
          </cell>
          <cell r="K315" t="str">
            <v>단  가</v>
          </cell>
          <cell r="L315" t="str">
            <v>금   액</v>
          </cell>
        </row>
        <row r="316">
          <cell r="A316" t="str">
            <v xml:space="preserve">◈ROLLER GATE </v>
          </cell>
          <cell r="C316" t="str">
            <v/>
          </cell>
        </row>
        <row r="317">
          <cell r="A317" t="str">
            <v/>
          </cell>
          <cell r="B317" t="str">
            <v>⊙ 제작 가공비</v>
          </cell>
        </row>
        <row r="318">
          <cell r="A318" t="str">
            <v/>
          </cell>
          <cell r="B318" t="str">
            <v>▷GATE LEAF</v>
          </cell>
          <cell r="C318" t="str">
            <v>소   계</v>
          </cell>
          <cell r="F318">
            <v>1668518</v>
          </cell>
          <cell r="H318">
            <v>1322330</v>
          </cell>
          <cell r="J318">
            <v>237292</v>
          </cell>
          <cell r="L318">
            <v>108896</v>
          </cell>
        </row>
        <row r="319">
          <cell r="A319" t="str">
            <v/>
          </cell>
          <cell r="C319" t="str">
            <v>인 건 비</v>
          </cell>
          <cell r="D319">
            <v>1</v>
          </cell>
          <cell r="E319" t="str">
            <v>TON</v>
          </cell>
          <cell r="F319">
            <v>1195828</v>
          </cell>
          <cell r="H319">
            <v>1195828</v>
          </cell>
        </row>
        <row r="320">
          <cell r="A320" t="str">
            <v/>
          </cell>
          <cell r="C320" t="str">
            <v>사용장비경비</v>
          </cell>
          <cell r="D320">
            <v>1</v>
          </cell>
          <cell r="E320" t="str">
            <v>TON</v>
          </cell>
          <cell r="F320">
            <v>247732</v>
          </cell>
          <cell r="H320">
            <v>126502</v>
          </cell>
          <cell r="J320">
            <v>31430</v>
          </cell>
          <cell r="L320">
            <v>89800</v>
          </cell>
        </row>
        <row r="321">
          <cell r="A321" t="str">
            <v/>
          </cell>
          <cell r="C321" t="str">
            <v>소모자재비</v>
          </cell>
          <cell r="D321">
            <v>1</v>
          </cell>
          <cell r="E321" t="str">
            <v>TON</v>
          </cell>
          <cell r="F321">
            <v>224958</v>
          </cell>
          <cell r="J321">
            <v>205862</v>
          </cell>
          <cell r="L321">
            <v>19096</v>
          </cell>
        </row>
        <row r="323">
          <cell r="A323" t="str">
            <v/>
          </cell>
          <cell r="B323" t="str">
            <v>▷GUIDE FRAME</v>
          </cell>
          <cell r="C323" t="str">
            <v>소   계</v>
          </cell>
          <cell r="F323">
            <v>4324511</v>
          </cell>
          <cell r="H323">
            <v>3911039</v>
          </cell>
          <cell r="J323">
            <v>289792</v>
          </cell>
          <cell r="L323">
            <v>123680</v>
          </cell>
        </row>
        <row r="324">
          <cell r="A324" t="str">
            <v/>
          </cell>
          <cell r="C324" t="str">
            <v>인 건 비</v>
          </cell>
          <cell r="D324">
            <v>1</v>
          </cell>
          <cell r="E324" t="str">
            <v>TON</v>
          </cell>
          <cell r="F324">
            <v>3784537</v>
          </cell>
          <cell r="H324">
            <v>3784537</v>
          </cell>
        </row>
        <row r="325">
          <cell r="A325" t="str">
            <v/>
          </cell>
          <cell r="C325" t="str">
            <v>사용장비경비</v>
          </cell>
          <cell r="D325">
            <v>1</v>
          </cell>
          <cell r="E325" t="str">
            <v>TON</v>
          </cell>
          <cell r="F325">
            <v>247732</v>
          </cell>
          <cell r="H325">
            <v>126502</v>
          </cell>
          <cell r="J325">
            <v>31430</v>
          </cell>
          <cell r="L325">
            <v>89800</v>
          </cell>
          <cell r="M325" t="str">
            <v>ROLLER GATELEAF 적용</v>
          </cell>
        </row>
        <row r="326">
          <cell r="A326" t="str">
            <v/>
          </cell>
          <cell r="C326" t="str">
            <v>소모자재비</v>
          </cell>
          <cell r="D326">
            <v>1</v>
          </cell>
          <cell r="E326" t="str">
            <v>TON</v>
          </cell>
          <cell r="F326">
            <v>292242</v>
          </cell>
          <cell r="J326">
            <v>258362</v>
          </cell>
          <cell r="L326">
            <v>33880</v>
          </cell>
        </row>
        <row r="328">
          <cell r="A328" t="str">
            <v/>
          </cell>
          <cell r="B328" t="str">
            <v>⊙ 설  치  비</v>
          </cell>
        </row>
        <row r="329">
          <cell r="A329" t="str">
            <v/>
          </cell>
          <cell r="B329" t="str">
            <v>▷GATE LEAF</v>
          </cell>
          <cell r="C329" t="str">
            <v>소   계</v>
          </cell>
          <cell r="F329">
            <v>2471576</v>
          </cell>
          <cell r="H329">
            <v>1670029</v>
          </cell>
          <cell r="J329">
            <v>226123</v>
          </cell>
          <cell r="L329">
            <v>575424</v>
          </cell>
        </row>
        <row r="330">
          <cell r="A330" t="str">
            <v>종       별</v>
          </cell>
          <cell r="C330" t="str">
            <v>재 료 또 는</v>
          </cell>
          <cell r="D330" t="str">
            <v xml:space="preserve">원 수 </v>
          </cell>
          <cell r="E330" t="str">
            <v>단 위</v>
          </cell>
          <cell r="F330" t="str">
            <v>총   액</v>
          </cell>
          <cell r="G330" t="str">
            <v>노   무   비</v>
          </cell>
          <cell r="I330" t="str">
            <v>재   료   비</v>
          </cell>
          <cell r="K330" t="str">
            <v>경      비</v>
          </cell>
          <cell r="M330" t="str">
            <v>비   고</v>
          </cell>
        </row>
        <row r="331">
          <cell r="C331" t="str">
            <v xml:space="preserve">규       격 </v>
          </cell>
          <cell r="F331" t="str">
            <v>금   액</v>
          </cell>
          <cell r="G331" t="str">
            <v>단  가</v>
          </cell>
          <cell r="H331" t="str">
            <v>금   액</v>
          </cell>
          <cell r="I331" t="str">
            <v>단  가</v>
          </cell>
          <cell r="J331" t="str">
            <v>금   액</v>
          </cell>
          <cell r="K331" t="str">
            <v>단  가</v>
          </cell>
          <cell r="L331" t="str">
            <v>금   액</v>
          </cell>
        </row>
        <row r="332">
          <cell r="A332" t="str">
            <v/>
          </cell>
          <cell r="C332" t="str">
            <v>인 건 비</v>
          </cell>
          <cell r="D332">
            <v>1</v>
          </cell>
          <cell r="E332" t="str">
            <v>TON</v>
          </cell>
          <cell r="F332">
            <v>1091285</v>
          </cell>
          <cell r="H332">
            <v>1091285</v>
          </cell>
        </row>
        <row r="333">
          <cell r="A333" t="str">
            <v/>
          </cell>
          <cell r="C333" t="str">
            <v>사용장비경비</v>
          </cell>
          <cell r="D333">
            <v>1</v>
          </cell>
          <cell r="E333" t="str">
            <v>TON</v>
          </cell>
          <cell r="F333">
            <v>1341424</v>
          </cell>
          <cell r="H333">
            <v>578744</v>
          </cell>
          <cell r="J333">
            <v>187256</v>
          </cell>
          <cell r="L333">
            <v>575424</v>
          </cell>
        </row>
        <row r="334">
          <cell r="A334" t="str">
            <v/>
          </cell>
          <cell r="C334" t="str">
            <v>소모자재비</v>
          </cell>
          <cell r="D334">
            <v>1</v>
          </cell>
          <cell r="E334" t="str">
            <v>TON</v>
          </cell>
          <cell r="F334">
            <v>38867</v>
          </cell>
          <cell r="J334">
            <v>38867</v>
          </cell>
        </row>
        <row r="336">
          <cell r="A336" t="str">
            <v/>
          </cell>
          <cell r="B336" t="str">
            <v>▷GUIDE FRAME</v>
          </cell>
          <cell r="C336" t="str">
            <v>소   계</v>
          </cell>
          <cell r="F336">
            <v>5148432</v>
          </cell>
          <cell r="H336">
            <v>4267975</v>
          </cell>
          <cell r="J336">
            <v>305033</v>
          </cell>
          <cell r="L336">
            <v>575424</v>
          </cell>
        </row>
        <row r="337">
          <cell r="A337" t="str">
            <v/>
          </cell>
          <cell r="C337" t="str">
            <v>인 건 비</v>
          </cell>
          <cell r="D337">
            <v>1</v>
          </cell>
          <cell r="E337" t="str">
            <v>TON</v>
          </cell>
          <cell r="F337">
            <v>3689231</v>
          </cell>
          <cell r="H337">
            <v>3689231</v>
          </cell>
        </row>
        <row r="338">
          <cell r="A338" t="str">
            <v/>
          </cell>
          <cell r="C338" t="str">
            <v>사용장비경비</v>
          </cell>
          <cell r="D338">
            <v>1</v>
          </cell>
          <cell r="E338" t="str">
            <v>TON</v>
          </cell>
          <cell r="F338">
            <v>1341424</v>
          </cell>
          <cell r="H338">
            <v>578744</v>
          </cell>
          <cell r="J338">
            <v>187256</v>
          </cell>
          <cell r="L338">
            <v>575424</v>
          </cell>
        </row>
        <row r="339">
          <cell r="A339" t="str">
            <v/>
          </cell>
          <cell r="C339" t="str">
            <v>소모자재비</v>
          </cell>
          <cell r="D339">
            <v>1</v>
          </cell>
          <cell r="E339" t="str">
            <v>TON</v>
          </cell>
          <cell r="F339">
            <v>117777</v>
          </cell>
          <cell r="J339">
            <v>117777</v>
          </cell>
        </row>
        <row r="341">
          <cell r="A341" t="str">
            <v/>
          </cell>
          <cell r="B341" t="str">
            <v>▷ HOIST</v>
          </cell>
          <cell r="C341" t="str">
            <v>소   계</v>
          </cell>
          <cell r="F341">
            <v>2100502</v>
          </cell>
          <cell r="H341">
            <v>1186896</v>
          </cell>
          <cell r="J341">
            <v>275550</v>
          </cell>
          <cell r="L341">
            <v>638056</v>
          </cell>
        </row>
        <row r="342">
          <cell r="A342" t="str">
            <v/>
          </cell>
          <cell r="C342" t="str">
            <v>인 건 비</v>
          </cell>
          <cell r="D342">
            <v>1</v>
          </cell>
          <cell r="E342" t="str">
            <v>TON</v>
          </cell>
          <cell r="F342">
            <v>687704</v>
          </cell>
          <cell r="H342">
            <v>687704</v>
          </cell>
        </row>
        <row r="343">
          <cell r="A343" t="str">
            <v/>
          </cell>
          <cell r="C343" t="str">
            <v>사용장비경비</v>
          </cell>
          <cell r="D343">
            <v>1</v>
          </cell>
          <cell r="E343" t="str">
            <v>TON</v>
          </cell>
          <cell r="F343">
            <v>1384600</v>
          </cell>
          <cell r="H343">
            <v>499192</v>
          </cell>
          <cell r="J343">
            <v>247352</v>
          </cell>
          <cell r="L343">
            <v>638056</v>
          </cell>
        </row>
        <row r="344">
          <cell r="A344" t="str">
            <v/>
          </cell>
          <cell r="C344" t="str">
            <v>소모자재비</v>
          </cell>
          <cell r="D344">
            <v>1</v>
          </cell>
          <cell r="E344" t="str">
            <v>TON</v>
          </cell>
          <cell r="F344">
            <v>28198</v>
          </cell>
          <cell r="J344">
            <v>28198</v>
          </cell>
        </row>
        <row r="345">
          <cell r="A345" t="str">
            <v>◈ STOP LOG</v>
          </cell>
        </row>
        <row r="346">
          <cell r="B346" t="str">
            <v>⊙ 제작 가공비</v>
          </cell>
        </row>
        <row r="347">
          <cell r="B347" t="str">
            <v>▷GATE LEAF</v>
          </cell>
          <cell r="C347" t="str">
            <v>소   계</v>
          </cell>
          <cell r="F347">
            <v>1301484.2280000001</v>
          </cell>
          <cell r="H347">
            <v>1137185</v>
          </cell>
          <cell r="J347">
            <v>65315</v>
          </cell>
          <cell r="L347">
            <v>98984.228000000003</v>
          </cell>
        </row>
        <row r="348">
          <cell r="C348" t="str">
            <v>인 건 비</v>
          </cell>
          <cell r="E348" t="str">
            <v>TON</v>
          </cell>
          <cell r="F348">
            <v>985817</v>
          </cell>
          <cell r="H348">
            <v>985817</v>
          </cell>
        </row>
        <row r="349">
          <cell r="A349" t="str">
            <v>종       별</v>
          </cell>
          <cell r="C349" t="str">
            <v>재 료 또 는</v>
          </cell>
          <cell r="D349" t="str">
            <v xml:space="preserve">원 수 </v>
          </cell>
          <cell r="E349" t="str">
            <v>단 위</v>
          </cell>
          <cell r="F349" t="str">
            <v>총   액</v>
          </cell>
          <cell r="G349" t="str">
            <v>노   무   비</v>
          </cell>
          <cell r="I349" t="str">
            <v>재   료   비</v>
          </cell>
          <cell r="K349" t="str">
            <v>경      비</v>
          </cell>
          <cell r="M349" t="str">
            <v>비   고</v>
          </cell>
        </row>
        <row r="350">
          <cell r="C350" t="str">
            <v xml:space="preserve">규       격 </v>
          </cell>
          <cell r="F350" t="str">
            <v>금   액</v>
          </cell>
          <cell r="G350" t="str">
            <v>단  가</v>
          </cell>
          <cell r="H350" t="str">
            <v>금   액</v>
          </cell>
          <cell r="I350" t="str">
            <v>단  가</v>
          </cell>
          <cell r="J350" t="str">
            <v>금   액</v>
          </cell>
          <cell r="K350" t="str">
            <v>단  가</v>
          </cell>
          <cell r="L350" t="str">
            <v>금   액</v>
          </cell>
        </row>
        <row r="351">
          <cell r="C351" t="str">
            <v>사용장비경비</v>
          </cell>
          <cell r="E351" t="str">
            <v>TON</v>
          </cell>
          <cell r="F351">
            <v>289048.228</v>
          </cell>
          <cell r="H351">
            <v>151368</v>
          </cell>
          <cell r="J351">
            <v>38696</v>
          </cell>
          <cell r="L351">
            <v>98984.228000000003</v>
          </cell>
        </row>
        <row r="352">
          <cell r="A352" t="str">
            <v/>
          </cell>
          <cell r="C352" t="str">
            <v>소모자재비</v>
          </cell>
          <cell r="E352" t="str">
            <v>TON</v>
          </cell>
          <cell r="F352">
            <v>26619</v>
          </cell>
          <cell r="J352">
            <v>26619</v>
          </cell>
        </row>
        <row r="354">
          <cell r="A354" t="str">
            <v/>
          </cell>
          <cell r="B354" t="str">
            <v>▷GUIDE FRAME</v>
          </cell>
          <cell r="C354" t="str">
            <v>소   계</v>
          </cell>
          <cell r="F354">
            <v>4324511</v>
          </cell>
          <cell r="H354">
            <v>3911039</v>
          </cell>
          <cell r="J354">
            <v>289792</v>
          </cell>
          <cell r="L354">
            <v>123680</v>
          </cell>
          <cell r="M354" t="str">
            <v>ROLLER GATE GUIDE FRAME적용</v>
          </cell>
        </row>
        <row r="355">
          <cell r="A355" t="str">
            <v/>
          </cell>
          <cell r="C355" t="str">
            <v>인 건 비</v>
          </cell>
          <cell r="E355" t="str">
            <v>TON</v>
          </cell>
          <cell r="F355">
            <v>3784537</v>
          </cell>
          <cell r="H355">
            <v>3784537</v>
          </cell>
          <cell r="M355" t="str">
            <v>"</v>
          </cell>
        </row>
        <row r="356">
          <cell r="A356" t="str">
            <v/>
          </cell>
          <cell r="C356" t="str">
            <v>사용장비경비</v>
          </cell>
          <cell r="E356" t="str">
            <v>TON</v>
          </cell>
          <cell r="F356">
            <v>247732</v>
          </cell>
          <cell r="H356">
            <v>126502</v>
          </cell>
          <cell r="J356">
            <v>31430</v>
          </cell>
          <cell r="L356">
            <v>89800</v>
          </cell>
          <cell r="M356" t="str">
            <v>"</v>
          </cell>
        </row>
        <row r="357">
          <cell r="C357" t="str">
            <v>소모자재비</v>
          </cell>
          <cell r="E357" t="str">
            <v>TON</v>
          </cell>
          <cell r="F357">
            <v>292242</v>
          </cell>
          <cell r="J357">
            <v>258362</v>
          </cell>
          <cell r="L357">
            <v>33880</v>
          </cell>
          <cell r="M357" t="str">
            <v>"</v>
          </cell>
        </row>
        <row r="359">
          <cell r="B359" t="str">
            <v>▷LIFTING BEAM</v>
          </cell>
          <cell r="C359" t="str">
            <v>소   계</v>
          </cell>
          <cell r="F359">
            <v>1301484.2280000001</v>
          </cell>
          <cell r="H359">
            <v>1137185</v>
          </cell>
          <cell r="J359">
            <v>65315</v>
          </cell>
          <cell r="L359">
            <v>98984.228000000003</v>
          </cell>
          <cell r="M359" t="str">
            <v>STOP LOG LEAF적용</v>
          </cell>
        </row>
        <row r="360">
          <cell r="C360" t="str">
            <v>인 건 비</v>
          </cell>
          <cell r="E360" t="str">
            <v>TON</v>
          </cell>
          <cell r="F360">
            <v>985817</v>
          </cell>
          <cell r="H360">
            <v>985817</v>
          </cell>
          <cell r="M360" t="str">
            <v>"</v>
          </cell>
        </row>
        <row r="361">
          <cell r="C361" t="str">
            <v>사용장비경비</v>
          </cell>
          <cell r="E361" t="str">
            <v>TON</v>
          </cell>
          <cell r="F361">
            <v>289048.228</v>
          </cell>
          <cell r="H361">
            <v>151368</v>
          </cell>
          <cell r="J361">
            <v>38696</v>
          </cell>
          <cell r="L361">
            <v>98984.228000000003</v>
          </cell>
          <cell r="M361" t="str">
            <v>"</v>
          </cell>
        </row>
        <row r="362">
          <cell r="C362" t="str">
            <v>소모자재비</v>
          </cell>
          <cell r="E362" t="str">
            <v>TON</v>
          </cell>
          <cell r="F362">
            <v>26619</v>
          </cell>
          <cell r="J362">
            <v>26619</v>
          </cell>
          <cell r="M362" t="str">
            <v>"</v>
          </cell>
        </row>
        <row r="363">
          <cell r="B363" t="str">
            <v>⊙ 설  치  비</v>
          </cell>
        </row>
        <row r="364">
          <cell r="B364" t="str">
            <v>▷GATE LEAF</v>
          </cell>
          <cell r="C364" t="str">
            <v>소   계</v>
          </cell>
          <cell r="F364">
            <v>1483011</v>
          </cell>
          <cell r="H364">
            <v>862692</v>
          </cell>
          <cell r="J364">
            <v>237294</v>
          </cell>
          <cell r="L364">
            <v>383025</v>
          </cell>
        </row>
        <row r="365">
          <cell r="C365" t="str">
            <v>인 건 비</v>
          </cell>
          <cell r="E365" t="str">
            <v>TON</v>
          </cell>
          <cell r="F365">
            <v>562444</v>
          </cell>
          <cell r="H365">
            <v>562444</v>
          </cell>
        </row>
        <row r="366">
          <cell r="C366" t="str">
            <v>사용장비경비</v>
          </cell>
          <cell r="E366" t="str">
            <v>TON</v>
          </cell>
          <cell r="F366">
            <v>744864</v>
          </cell>
          <cell r="H366">
            <v>300248</v>
          </cell>
          <cell r="J366">
            <v>80440</v>
          </cell>
          <cell r="L366">
            <v>364176</v>
          </cell>
        </row>
        <row r="367">
          <cell r="C367" t="str">
            <v>소모자재비</v>
          </cell>
          <cell r="E367" t="str">
            <v>TON</v>
          </cell>
          <cell r="F367">
            <v>175703</v>
          </cell>
          <cell r="J367">
            <v>156854</v>
          </cell>
          <cell r="L367">
            <v>18849</v>
          </cell>
        </row>
        <row r="368">
          <cell r="A368" t="str">
            <v>종       별</v>
          </cell>
          <cell r="C368" t="str">
            <v>재 료 또 는</v>
          </cell>
          <cell r="D368" t="str">
            <v xml:space="preserve">원 수 </v>
          </cell>
          <cell r="E368" t="str">
            <v>단 위</v>
          </cell>
          <cell r="F368" t="str">
            <v>총   액</v>
          </cell>
          <cell r="G368" t="str">
            <v>노   무   비</v>
          </cell>
          <cell r="I368" t="str">
            <v>재   료   비</v>
          </cell>
          <cell r="K368" t="str">
            <v>경      비</v>
          </cell>
          <cell r="M368" t="str">
            <v>비   고</v>
          </cell>
        </row>
        <row r="369">
          <cell r="C369" t="str">
            <v xml:space="preserve">규       격 </v>
          </cell>
          <cell r="F369" t="str">
            <v>금   액</v>
          </cell>
          <cell r="G369" t="str">
            <v>단  가</v>
          </cell>
          <cell r="H369" t="str">
            <v>금   액</v>
          </cell>
          <cell r="I369" t="str">
            <v>단  가</v>
          </cell>
          <cell r="J369" t="str">
            <v>금   액</v>
          </cell>
          <cell r="K369" t="str">
            <v>단  가</v>
          </cell>
          <cell r="L369" t="str">
            <v>금   액</v>
          </cell>
        </row>
        <row r="370">
          <cell r="B370" t="str">
            <v>▷GUIDE FRAME</v>
          </cell>
          <cell r="C370" t="str">
            <v>⇒ ROLLER GATE 적용</v>
          </cell>
        </row>
        <row r="371">
          <cell r="A371" t="str">
            <v/>
          </cell>
          <cell r="B371" t="str">
            <v>▷LIFTING BEAM</v>
          </cell>
          <cell r="C371" t="str">
            <v>⇒ STOP LOG LEAF 적용</v>
          </cell>
        </row>
        <row r="373">
          <cell r="A373" t="str">
            <v>◈ RADIAL GATE</v>
          </cell>
        </row>
        <row r="374">
          <cell r="A374" t="str">
            <v/>
          </cell>
          <cell r="B374" t="str">
            <v>⊙ 제작 가공비</v>
          </cell>
        </row>
        <row r="376">
          <cell r="A376" t="str">
            <v/>
          </cell>
          <cell r="B376" t="str">
            <v>▷GATE LEAF</v>
          </cell>
          <cell r="C376" t="str">
            <v>소   계</v>
          </cell>
          <cell r="F376">
            <v>2124730</v>
          </cell>
          <cell r="H376">
            <v>1660499</v>
          </cell>
          <cell r="J376">
            <v>304929</v>
          </cell>
          <cell r="L376">
            <v>159302</v>
          </cell>
        </row>
        <row r="377">
          <cell r="A377" t="str">
            <v/>
          </cell>
          <cell r="C377" t="str">
            <v>인 건 비</v>
          </cell>
          <cell r="E377" t="str">
            <v>TON</v>
          </cell>
          <cell r="F377">
            <v>1502694</v>
          </cell>
          <cell r="H377">
            <v>1502694</v>
          </cell>
        </row>
        <row r="378">
          <cell r="A378" t="str">
            <v/>
          </cell>
          <cell r="C378" t="str">
            <v>사용장비경비</v>
          </cell>
          <cell r="E378" t="str">
            <v>TON</v>
          </cell>
          <cell r="F378">
            <v>341716</v>
          </cell>
          <cell r="H378">
            <v>157805</v>
          </cell>
          <cell r="J378">
            <v>47401</v>
          </cell>
          <cell r="L378">
            <v>136510</v>
          </cell>
        </row>
        <row r="379">
          <cell r="A379" t="str">
            <v/>
          </cell>
          <cell r="C379" t="str">
            <v>소모자재비</v>
          </cell>
          <cell r="E379" t="str">
            <v>TON</v>
          </cell>
          <cell r="F379">
            <v>280320</v>
          </cell>
          <cell r="J379">
            <v>257528</v>
          </cell>
          <cell r="L379">
            <v>22792</v>
          </cell>
        </row>
        <row r="381">
          <cell r="A381" t="str">
            <v/>
          </cell>
          <cell r="B381" t="str">
            <v>▷GUIDE FRAME</v>
          </cell>
          <cell r="C381" t="str">
            <v>소   계</v>
          </cell>
          <cell r="F381">
            <v>4842008</v>
          </cell>
          <cell r="H381">
            <v>4473673</v>
          </cell>
          <cell r="J381">
            <v>195173</v>
          </cell>
          <cell r="L381">
            <v>173162</v>
          </cell>
        </row>
        <row r="382">
          <cell r="A382" t="str">
            <v/>
          </cell>
          <cell r="B382" t="str">
            <v/>
          </cell>
          <cell r="C382" t="str">
            <v>인 건 비</v>
          </cell>
          <cell r="E382" t="str">
            <v>TON</v>
          </cell>
          <cell r="F382">
            <v>4315868</v>
          </cell>
          <cell r="H382">
            <v>4315868</v>
          </cell>
        </row>
        <row r="383">
          <cell r="A383" t="str">
            <v/>
          </cell>
          <cell r="B383" t="str">
            <v/>
          </cell>
          <cell r="C383" t="str">
            <v>사용장비경비</v>
          </cell>
          <cell r="E383" t="str">
            <v>TON</v>
          </cell>
          <cell r="F383">
            <v>341716</v>
          </cell>
          <cell r="H383">
            <v>157805</v>
          </cell>
          <cell r="J383">
            <v>47401</v>
          </cell>
          <cell r="L383">
            <v>136510</v>
          </cell>
          <cell r="M383" t="str">
            <v>RADIAL GATELEAF 적용</v>
          </cell>
        </row>
        <row r="384">
          <cell r="A384" t="str">
            <v/>
          </cell>
          <cell r="C384" t="str">
            <v>소모자재비</v>
          </cell>
          <cell r="E384" t="str">
            <v>TON</v>
          </cell>
          <cell r="F384">
            <v>184424</v>
          </cell>
          <cell r="J384">
            <v>147772</v>
          </cell>
          <cell r="L384">
            <v>36652</v>
          </cell>
        </row>
        <row r="388">
          <cell r="A388" t="str">
            <v>종       별</v>
          </cell>
          <cell r="C388" t="str">
            <v>재 료 또 는</v>
          </cell>
          <cell r="D388" t="str">
            <v xml:space="preserve">원 수 </v>
          </cell>
          <cell r="E388" t="str">
            <v>단 위</v>
          </cell>
          <cell r="F388" t="str">
            <v>총   액</v>
          </cell>
          <cell r="G388" t="str">
            <v>노   무   비</v>
          </cell>
          <cell r="I388" t="str">
            <v>재   료   비</v>
          </cell>
          <cell r="K388" t="str">
            <v>경      비</v>
          </cell>
          <cell r="M388" t="str">
            <v>비   고</v>
          </cell>
        </row>
        <row r="389">
          <cell r="C389" t="str">
            <v xml:space="preserve">규       격 </v>
          </cell>
          <cell r="F389" t="str">
            <v>금   액</v>
          </cell>
          <cell r="G389" t="str">
            <v>단  가</v>
          </cell>
          <cell r="H389" t="str">
            <v>금   액</v>
          </cell>
          <cell r="I389" t="str">
            <v>단  가</v>
          </cell>
          <cell r="J389" t="str">
            <v>금   액</v>
          </cell>
          <cell r="K389" t="str">
            <v>단  가</v>
          </cell>
          <cell r="L389" t="str">
            <v>금   액</v>
          </cell>
        </row>
        <row r="390">
          <cell r="B390" t="str">
            <v>▷ANCHORAGE</v>
          </cell>
          <cell r="C390" t="str">
            <v>소   계</v>
          </cell>
          <cell r="F390">
            <v>3706842</v>
          </cell>
          <cell r="H390">
            <v>3389225</v>
          </cell>
          <cell r="J390">
            <v>155235</v>
          </cell>
          <cell r="L390">
            <v>162382</v>
          </cell>
        </row>
        <row r="391">
          <cell r="C391" t="str">
            <v>인 건 비</v>
          </cell>
          <cell r="E391" t="str">
            <v>TON</v>
          </cell>
          <cell r="F391">
            <v>3231420</v>
          </cell>
          <cell r="H391">
            <v>3231420</v>
          </cell>
        </row>
        <row r="392">
          <cell r="C392" t="str">
            <v>사용장비경비</v>
          </cell>
          <cell r="E392" t="str">
            <v>TON</v>
          </cell>
          <cell r="F392">
            <v>341716</v>
          </cell>
          <cell r="H392">
            <v>157805</v>
          </cell>
          <cell r="J392">
            <v>47401</v>
          </cell>
          <cell r="L392">
            <v>136510</v>
          </cell>
          <cell r="M392" t="str">
            <v>RADIAL GATELEAF 적용</v>
          </cell>
        </row>
        <row r="393">
          <cell r="C393" t="str">
            <v>소모자재비</v>
          </cell>
          <cell r="E393" t="str">
            <v>TON</v>
          </cell>
          <cell r="F393">
            <v>133706</v>
          </cell>
          <cell r="J393">
            <v>107834</v>
          </cell>
          <cell r="L393">
            <v>25872</v>
          </cell>
        </row>
        <row r="395">
          <cell r="B395" t="str">
            <v>⊙ 설  치  비</v>
          </cell>
        </row>
        <row r="397">
          <cell r="B397" t="str">
            <v>▷GATE LEAF</v>
          </cell>
          <cell r="C397" t="str">
            <v>소   계</v>
          </cell>
          <cell r="F397">
            <v>3544844.4</v>
          </cell>
          <cell r="H397">
            <v>2061690</v>
          </cell>
          <cell r="J397">
            <v>360170.4</v>
          </cell>
          <cell r="L397">
            <v>1122984</v>
          </cell>
        </row>
        <row r="398">
          <cell r="C398" t="str">
            <v>인 건 비</v>
          </cell>
          <cell r="E398" t="str">
            <v>TON</v>
          </cell>
          <cell r="F398">
            <v>1192994</v>
          </cell>
          <cell r="H398">
            <v>1192994</v>
          </cell>
        </row>
        <row r="399">
          <cell r="A399" t="str">
            <v/>
          </cell>
          <cell r="C399" t="str">
            <v>사용장비경비</v>
          </cell>
          <cell r="E399" t="str">
            <v>TON</v>
          </cell>
          <cell r="F399">
            <v>2312752</v>
          </cell>
          <cell r="H399">
            <v>868696</v>
          </cell>
          <cell r="J399">
            <v>321072</v>
          </cell>
          <cell r="K399" t="str">
            <v/>
          </cell>
          <cell r="L399">
            <v>1122984</v>
          </cell>
        </row>
        <row r="400">
          <cell r="C400" t="str">
            <v>소모자재비</v>
          </cell>
          <cell r="E400" t="str">
            <v>TON</v>
          </cell>
          <cell r="F400">
            <v>39098.400000000001</v>
          </cell>
          <cell r="J400">
            <v>39098.400000000001</v>
          </cell>
        </row>
        <row r="401">
          <cell r="A401" t="str">
            <v/>
          </cell>
        </row>
        <row r="402">
          <cell r="A402" t="str">
            <v/>
          </cell>
          <cell r="B402" t="str">
            <v>▷GUIDE FRAME</v>
          </cell>
          <cell r="C402" t="str">
            <v>소   계</v>
          </cell>
          <cell r="F402">
            <v>11345142</v>
          </cell>
          <cell r="H402">
            <v>10426754</v>
          </cell>
          <cell r="J402">
            <v>282044</v>
          </cell>
          <cell r="L402">
            <v>636344</v>
          </cell>
        </row>
        <row r="403">
          <cell r="A403" t="str">
            <v/>
          </cell>
          <cell r="C403" t="str">
            <v>인 건 비</v>
          </cell>
          <cell r="E403" t="str">
            <v>TON</v>
          </cell>
          <cell r="F403">
            <v>9780858</v>
          </cell>
          <cell r="H403">
            <v>9780858</v>
          </cell>
        </row>
        <row r="404">
          <cell r="A404" t="str">
            <v/>
          </cell>
          <cell r="C404" t="str">
            <v>사용장비경비</v>
          </cell>
          <cell r="E404" t="str">
            <v>TON</v>
          </cell>
          <cell r="F404">
            <v>1533472</v>
          </cell>
          <cell r="H404">
            <v>645896</v>
          </cell>
          <cell r="J404">
            <v>251232</v>
          </cell>
          <cell r="K404" t="str">
            <v/>
          </cell>
          <cell r="L404">
            <v>636344</v>
          </cell>
        </row>
        <row r="405">
          <cell r="A405" t="str">
            <v/>
          </cell>
          <cell r="C405" t="str">
            <v>소모자재비</v>
          </cell>
          <cell r="E405" t="str">
            <v>TON</v>
          </cell>
          <cell r="F405">
            <v>30812</v>
          </cell>
          <cell r="J405">
            <v>30812</v>
          </cell>
        </row>
        <row r="407">
          <cell r="A407" t="str">
            <v>종       별</v>
          </cell>
          <cell r="C407" t="str">
            <v>재 료 또 는</v>
          </cell>
          <cell r="D407" t="str">
            <v xml:space="preserve">원 수 </v>
          </cell>
          <cell r="E407" t="str">
            <v>단 위</v>
          </cell>
          <cell r="F407" t="str">
            <v>총   액</v>
          </cell>
          <cell r="G407" t="str">
            <v>노   무   비</v>
          </cell>
          <cell r="I407" t="str">
            <v>재   료   비</v>
          </cell>
          <cell r="K407" t="str">
            <v>경      비</v>
          </cell>
          <cell r="M407" t="str">
            <v>비   고</v>
          </cell>
        </row>
        <row r="408">
          <cell r="C408" t="str">
            <v xml:space="preserve">규       격 </v>
          </cell>
          <cell r="F408" t="str">
            <v>금   액</v>
          </cell>
          <cell r="G408" t="str">
            <v>단  가</v>
          </cell>
          <cell r="H408" t="str">
            <v>금   액</v>
          </cell>
          <cell r="I408" t="str">
            <v>단  가</v>
          </cell>
          <cell r="J408" t="str">
            <v>금   액</v>
          </cell>
          <cell r="K408" t="str">
            <v>단  가</v>
          </cell>
          <cell r="L408" t="str">
            <v>금   액</v>
          </cell>
        </row>
        <row r="409">
          <cell r="A409" t="str">
            <v/>
          </cell>
          <cell r="B409" t="str">
            <v>▷ANCHORAGE</v>
          </cell>
          <cell r="C409" t="str">
            <v>소   계</v>
          </cell>
          <cell r="F409">
            <v>3544844.4</v>
          </cell>
          <cell r="H409">
            <v>2061690</v>
          </cell>
          <cell r="J409">
            <v>360170.4</v>
          </cell>
          <cell r="L409">
            <v>1122984</v>
          </cell>
        </row>
        <row r="410">
          <cell r="A410" t="str">
            <v/>
          </cell>
          <cell r="C410" t="str">
            <v>인 건 비</v>
          </cell>
          <cell r="E410" t="str">
            <v>TON</v>
          </cell>
          <cell r="F410">
            <v>1192994</v>
          </cell>
          <cell r="H410">
            <v>1192994</v>
          </cell>
          <cell r="M410" t="str">
            <v>RADIAL GATE LEAF 적용</v>
          </cell>
        </row>
        <row r="411">
          <cell r="A411" t="str">
            <v/>
          </cell>
          <cell r="C411" t="str">
            <v>사용장비경비</v>
          </cell>
          <cell r="E411" t="str">
            <v>TON</v>
          </cell>
          <cell r="F411">
            <v>2312752</v>
          </cell>
          <cell r="H411">
            <v>868696</v>
          </cell>
          <cell r="J411">
            <v>321072</v>
          </cell>
          <cell r="L411">
            <v>1122984</v>
          </cell>
          <cell r="M411" t="str">
            <v>"</v>
          </cell>
        </row>
        <row r="412">
          <cell r="A412" t="str">
            <v/>
          </cell>
          <cell r="C412" t="str">
            <v>소모자재비</v>
          </cell>
          <cell r="E412" t="str">
            <v>TON</v>
          </cell>
          <cell r="F412">
            <v>39098.400000000001</v>
          </cell>
          <cell r="J412">
            <v>39098.400000000001</v>
          </cell>
          <cell r="M412" t="str">
            <v>"</v>
          </cell>
        </row>
        <row r="414">
          <cell r="B414" t="str">
            <v>▷ HOIST</v>
          </cell>
          <cell r="C414" t="str">
            <v>소   계</v>
          </cell>
          <cell r="F414">
            <v>1509190</v>
          </cell>
          <cell r="H414">
            <v>1047968</v>
          </cell>
          <cell r="J414">
            <v>84566</v>
          </cell>
          <cell r="L414">
            <v>376656</v>
          </cell>
        </row>
        <row r="415">
          <cell r="A415" t="str">
            <v/>
          </cell>
          <cell r="C415" t="str">
            <v>인 건 비</v>
          </cell>
          <cell r="E415" t="str">
            <v>TON</v>
          </cell>
          <cell r="F415">
            <v>687704</v>
          </cell>
          <cell r="H415">
            <v>687704</v>
          </cell>
          <cell r="M415" t="str">
            <v>ROLLER HOIST와동일</v>
          </cell>
        </row>
        <row r="416">
          <cell r="A416" t="str">
            <v/>
          </cell>
          <cell r="C416" t="str">
            <v>사용장비경비</v>
          </cell>
          <cell r="E416" t="str">
            <v>TON</v>
          </cell>
          <cell r="F416">
            <v>793288</v>
          </cell>
          <cell r="H416">
            <v>360264</v>
          </cell>
          <cell r="J416">
            <v>56368</v>
          </cell>
          <cell r="L416">
            <v>376656</v>
          </cell>
        </row>
        <row r="417">
          <cell r="A417" t="str">
            <v/>
          </cell>
          <cell r="C417" t="str">
            <v>소모자재비</v>
          </cell>
          <cell r="E417" t="str">
            <v>TON</v>
          </cell>
          <cell r="F417">
            <v>28198</v>
          </cell>
          <cell r="J417">
            <v>28198</v>
          </cell>
          <cell r="M417" t="str">
            <v>ROLLER HOIST와동일</v>
          </cell>
        </row>
        <row r="418">
          <cell r="A418" t="str">
            <v/>
          </cell>
        </row>
        <row r="419">
          <cell r="A419" t="str">
            <v>◈ TRASH RACK</v>
          </cell>
        </row>
        <row r="420">
          <cell r="B420" t="str">
            <v>⊙ 제작가공비</v>
          </cell>
          <cell r="C420" t="str">
            <v>소   계</v>
          </cell>
          <cell r="F420">
            <v>8169306</v>
          </cell>
          <cell r="H420">
            <v>7960762</v>
          </cell>
          <cell r="J420">
            <v>118744</v>
          </cell>
          <cell r="L420">
            <v>89800</v>
          </cell>
        </row>
        <row r="421">
          <cell r="C421" t="str">
            <v>인  건  비</v>
          </cell>
          <cell r="E421" t="str">
            <v>TON</v>
          </cell>
          <cell r="F421">
            <v>7834260</v>
          </cell>
          <cell r="H421">
            <v>7834260</v>
          </cell>
        </row>
        <row r="422">
          <cell r="C422" t="str">
            <v>사용장비경비</v>
          </cell>
          <cell r="E422" t="str">
            <v>TON</v>
          </cell>
          <cell r="F422">
            <v>247732</v>
          </cell>
          <cell r="H422">
            <v>126502</v>
          </cell>
          <cell r="J422">
            <v>31430</v>
          </cell>
          <cell r="L422">
            <v>89800</v>
          </cell>
          <cell r="M422" t="str">
            <v>ROLLER GATELEAF 적용</v>
          </cell>
        </row>
        <row r="423">
          <cell r="A423" t="str">
            <v/>
          </cell>
          <cell r="C423" t="str">
            <v>소모자재비</v>
          </cell>
          <cell r="E423" t="str">
            <v>TON</v>
          </cell>
          <cell r="F423">
            <v>87314</v>
          </cell>
          <cell r="J423">
            <v>87314</v>
          </cell>
        </row>
        <row r="425">
          <cell r="A425" t="str">
            <v/>
          </cell>
          <cell r="B425" t="str">
            <v>⊙ 설  치  비</v>
          </cell>
          <cell r="C425" t="str">
            <v>소   계</v>
          </cell>
          <cell r="F425">
            <v>2369875</v>
          </cell>
          <cell r="H425">
            <v>1599040</v>
          </cell>
          <cell r="J425">
            <v>195411</v>
          </cell>
          <cell r="L425">
            <v>575424</v>
          </cell>
        </row>
        <row r="426">
          <cell r="A426" t="str">
            <v>종       별</v>
          </cell>
          <cell r="C426" t="str">
            <v>재 료 또 는</v>
          </cell>
          <cell r="D426" t="str">
            <v xml:space="preserve">원 수 </v>
          </cell>
          <cell r="E426" t="str">
            <v>단 위</v>
          </cell>
          <cell r="F426" t="str">
            <v>총   액</v>
          </cell>
          <cell r="G426" t="str">
            <v>노   무   비</v>
          </cell>
          <cell r="I426" t="str">
            <v>재   료   비</v>
          </cell>
          <cell r="K426" t="str">
            <v>경      비</v>
          </cell>
          <cell r="M426" t="str">
            <v>비   고</v>
          </cell>
        </row>
        <row r="427">
          <cell r="C427" t="str">
            <v xml:space="preserve">규       격 </v>
          </cell>
          <cell r="F427" t="str">
            <v>금   액</v>
          </cell>
          <cell r="G427" t="str">
            <v>단  가</v>
          </cell>
          <cell r="H427" t="str">
            <v>금   액</v>
          </cell>
          <cell r="I427" t="str">
            <v>단  가</v>
          </cell>
          <cell r="J427" t="str">
            <v>금   액</v>
          </cell>
          <cell r="K427" t="str">
            <v>단  가</v>
          </cell>
          <cell r="L427" t="str">
            <v>금   액</v>
          </cell>
        </row>
        <row r="428">
          <cell r="A428" t="str">
            <v/>
          </cell>
          <cell r="C428" t="str">
            <v>인  건  비</v>
          </cell>
          <cell r="E428" t="str">
            <v>TON</v>
          </cell>
          <cell r="F428">
            <v>1020296</v>
          </cell>
          <cell r="H428">
            <v>1020296</v>
          </cell>
        </row>
        <row r="429">
          <cell r="A429" t="str">
            <v/>
          </cell>
          <cell r="C429" t="str">
            <v>사용장비경비</v>
          </cell>
          <cell r="E429" t="str">
            <v>TON</v>
          </cell>
          <cell r="F429">
            <v>1341424</v>
          </cell>
          <cell r="H429">
            <v>578744</v>
          </cell>
          <cell r="J429">
            <v>187256</v>
          </cell>
          <cell r="L429">
            <v>575424</v>
          </cell>
          <cell r="M429" t="str">
            <v>ROLLER GATELEAF 적용</v>
          </cell>
        </row>
        <row r="430">
          <cell r="A430" t="str">
            <v/>
          </cell>
          <cell r="C430" t="str">
            <v>소모자재비</v>
          </cell>
          <cell r="E430" t="str">
            <v>TON</v>
          </cell>
          <cell r="F430">
            <v>8155</v>
          </cell>
          <cell r="J430">
            <v>8155</v>
          </cell>
        </row>
        <row r="431">
          <cell r="A431" t="str">
            <v/>
          </cell>
        </row>
        <row r="432">
          <cell r="A432" t="str">
            <v>◈ 잡철물 제작,설치 (SCREEN등)</v>
          </cell>
        </row>
        <row r="433">
          <cell r="B433" t="str">
            <v>▷ 간단한 구조</v>
          </cell>
          <cell r="C433" t="str">
            <v>100 %</v>
          </cell>
          <cell r="F433">
            <v>2792160</v>
          </cell>
          <cell r="H433">
            <v>2636784</v>
          </cell>
          <cell r="J433">
            <v>65284</v>
          </cell>
          <cell r="L433">
            <v>90092</v>
          </cell>
        </row>
        <row r="434">
          <cell r="B434" t="str">
            <v>▷ 복잡한 구조</v>
          </cell>
          <cell r="C434" t="str">
            <v>140 %</v>
          </cell>
          <cell r="F434">
            <v>3909022</v>
          </cell>
          <cell r="H434">
            <v>3691497</v>
          </cell>
          <cell r="J434">
            <v>91397</v>
          </cell>
          <cell r="L434">
            <v>126128</v>
          </cell>
        </row>
        <row r="435">
          <cell r="A435" t="str">
            <v/>
          </cell>
        </row>
        <row r="436">
          <cell r="A436" t="str">
            <v>◈ 도   장   비 - Ⅰ- (기존 도장 방식)</v>
          </cell>
        </row>
        <row r="437">
          <cell r="A437">
            <v>1</v>
          </cell>
          <cell r="B437" t="str">
            <v>▷ SAND BLASTING</v>
          </cell>
          <cell r="E437" t="str">
            <v>㎡</v>
          </cell>
          <cell r="F437">
            <v>9436</v>
          </cell>
          <cell r="H437">
            <v>4928</v>
          </cell>
          <cell r="J437">
            <v>2852</v>
          </cell>
          <cell r="L437">
            <v>1656</v>
          </cell>
        </row>
        <row r="438">
          <cell r="A438">
            <v>2</v>
          </cell>
          <cell r="B438" t="str">
            <v>▷ PRIMERY COATING (유기질)</v>
          </cell>
          <cell r="D438" t="str">
            <v>(  20μ)</v>
          </cell>
          <cell r="E438" t="str">
            <v>㎡</v>
          </cell>
          <cell r="F438">
            <v>1627</v>
          </cell>
          <cell r="H438">
            <v>945</v>
          </cell>
          <cell r="J438">
            <v>664</v>
          </cell>
          <cell r="L438">
            <v>18</v>
          </cell>
        </row>
        <row r="439">
          <cell r="A439">
            <v>3</v>
          </cell>
          <cell r="B439" t="str">
            <v>▷ COVER COATING(PURE EPOXY)</v>
          </cell>
          <cell r="D439" t="str">
            <v>( 280μ)</v>
          </cell>
          <cell r="E439" t="str">
            <v>㎡</v>
          </cell>
          <cell r="F439">
            <v>8981</v>
          </cell>
          <cell r="H439">
            <v>6808</v>
          </cell>
          <cell r="J439">
            <v>2037</v>
          </cell>
          <cell r="L439">
            <v>136</v>
          </cell>
        </row>
        <row r="440">
          <cell r="A440">
            <v>4</v>
          </cell>
          <cell r="B440" t="str">
            <v>▷ COVER COATING(TAL EPOXY)</v>
          </cell>
          <cell r="D440" t="str">
            <v>( 280μ)</v>
          </cell>
          <cell r="E440" t="str">
            <v>㎡</v>
          </cell>
          <cell r="F440">
            <v>8769</v>
          </cell>
          <cell r="H440">
            <v>6808</v>
          </cell>
          <cell r="J440">
            <v>1825</v>
          </cell>
          <cell r="L440">
            <v>136</v>
          </cell>
        </row>
        <row r="441">
          <cell r="A441">
            <v>5</v>
          </cell>
          <cell r="B441" t="str">
            <v>▷ 방 오 도 료</v>
          </cell>
          <cell r="D441" t="str">
            <v>(  80μ)</v>
          </cell>
          <cell r="E441" t="str">
            <v>㎡</v>
          </cell>
          <cell r="F441">
            <v>20722</v>
          </cell>
          <cell r="H441">
            <v>18911</v>
          </cell>
          <cell r="J441">
            <v>1433</v>
          </cell>
          <cell r="L441">
            <v>378</v>
          </cell>
        </row>
        <row r="442">
          <cell r="A442" t="str">
            <v/>
          </cell>
        </row>
        <row r="443">
          <cell r="A443" t="str">
            <v>◈ 도   장   비 - Ⅱ- (신공법 도장방식)  ㎡ 당</v>
          </cell>
        </row>
        <row r="444">
          <cell r="A444">
            <v>1</v>
          </cell>
          <cell r="B444" t="str">
            <v>▷ 전처리 (육상용)(WATER SAND JET 공법)</v>
          </cell>
          <cell r="F444">
            <v>14435</v>
          </cell>
          <cell r="H444">
            <v>8755</v>
          </cell>
          <cell r="J444">
            <v>3405</v>
          </cell>
          <cell r="L444">
            <v>2275</v>
          </cell>
        </row>
        <row r="445">
          <cell r="A445">
            <v>2</v>
          </cell>
          <cell r="B445" t="str">
            <v>▷ 전처리 (수중용)(WATER SAND JET 공법)</v>
          </cell>
          <cell r="F445">
            <v>141391</v>
          </cell>
          <cell r="H445">
            <v>111758</v>
          </cell>
          <cell r="J445">
            <v>4458</v>
          </cell>
          <cell r="L445">
            <v>25175</v>
          </cell>
        </row>
        <row r="446">
          <cell r="A446">
            <v>3</v>
          </cell>
          <cell r="B446" t="str">
            <v>▷ 도장 SYSTEM 1 (상시 물속에 잠기는 구조물)</v>
          </cell>
          <cell r="F446">
            <v>26239</v>
          </cell>
          <cell r="H446">
            <v>10076</v>
          </cell>
          <cell r="J446">
            <v>15962</v>
          </cell>
          <cell r="L446">
            <v>201</v>
          </cell>
        </row>
        <row r="448">
          <cell r="A448" t="str">
            <v>종       별</v>
          </cell>
          <cell r="C448" t="str">
            <v>재 료 또 는</v>
          </cell>
          <cell r="D448" t="str">
            <v xml:space="preserve">원 수 </v>
          </cell>
          <cell r="E448" t="str">
            <v>단 위</v>
          </cell>
          <cell r="F448" t="str">
            <v>총   액</v>
          </cell>
          <cell r="G448" t="str">
            <v>노   무   비</v>
          </cell>
          <cell r="I448" t="str">
            <v>재   료   비</v>
          </cell>
          <cell r="K448" t="str">
            <v>경      비</v>
          </cell>
          <cell r="M448" t="str">
            <v>비   고</v>
          </cell>
        </row>
        <row r="449">
          <cell r="C449" t="str">
            <v xml:space="preserve">규       격 </v>
          </cell>
          <cell r="F449" t="str">
            <v>금   액</v>
          </cell>
          <cell r="G449" t="str">
            <v>단  가</v>
          </cell>
          <cell r="H449" t="str">
            <v>금   액</v>
          </cell>
          <cell r="I449" t="str">
            <v>단  가</v>
          </cell>
          <cell r="J449" t="str">
            <v>금   액</v>
          </cell>
          <cell r="K449" t="str">
            <v>단  가</v>
          </cell>
          <cell r="L449" t="str">
            <v>금   액</v>
          </cell>
        </row>
        <row r="450">
          <cell r="A450">
            <v>4</v>
          </cell>
          <cell r="B450" t="str">
            <v>▷ 도장 SYSTEM 2 (해수 가까이 상시 노출되어있는 구조물)</v>
          </cell>
        </row>
        <row r="451">
          <cell r="F451">
            <v>29188</v>
          </cell>
          <cell r="H451">
            <v>13099</v>
          </cell>
          <cell r="J451">
            <v>15828</v>
          </cell>
          <cell r="L451">
            <v>261</v>
          </cell>
        </row>
        <row r="452">
          <cell r="A452">
            <v>5</v>
          </cell>
          <cell r="B452" t="str">
            <v>▷ 도장 SYSTEM 3 (해중에서 작업해야하는 구조물)</v>
          </cell>
        </row>
        <row r="453">
          <cell r="F453">
            <v>86974</v>
          </cell>
          <cell r="H453">
            <v>40916</v>
          </cell>
          <cell r="J453">
            <v>45240</v>
          </cell>
          <cell r="L453">
            <v>818</v>
          </cell>
        </row>
        <row r="454">
          <cell r="A454">
            <v>6</v>
          </cell>
          <cell r="B454" t="str">
            <v xml:space="preserve">▷ CERAMIC COATING (ATO) 200μ </v>
          </cell>
        </row>
        <row r="455">
          <cell r="B455" t="str">
            <v xml:space="preserve">▷1. 바탕만들기 </v>
          </cell>
          <cell r="F455">
            <v>17788</v>
          </cell>
          <cell r="H455">
            <v>16913</v>
          </cell>
          <cell r="J455">
            <v>537</v>
          </cell>
          <cell r="L455">
            <v>338</v>
          </cell>
        </row>
        <row r="456">
          <cell r="B456" t="str">
            <v>▷2. CERAMIC COATING</v>
          </cell>
          <cell r="F456">
            <v>71178</v>
          </cell>
          <cell r="H456">
            <v>5507</v>
          </cell>
          <cell r="J456">
            <v>63337</v>
          </cell>
          <cell r="L456">
            <v>2334</v>
          </cell>
        </row>
        <row r="458">
          <cell r="A458" t="str">
            <v>◈ 비파괴 검사</v>
          </cell>
        </row>
        <row r="459">
          <cell r="A459" t="str">
            <v>1.초음파 탐상검사(U.T) - 1M당</v>
          </cell>
          <cell r="F459">
            <v>54686</v>
          </cell>
          <cell r="H459">
            <v>21307</v>
          </cell>
          <cell r="J459">
            <v>994</v>
          </cell>
          <cell r="L459">
            <v>32385</v>
          </cell>
        </row>
        <row r="460">
          <cell r="A460" t="str">
            <v>2.방사선 투과검사(R.T) - 1매당</v>
          </cell>
          <cell r="F460">
            <v>55824</v>
          </cell>
          <cell r="H460">
            <v>21230</v>
          </cell>
          <cell r="J460">
            <v>2325</v>
          </cell>
          <cell r="L460">
            <v>32269</v>
          </cell>
        </row>
        <row r="461">
          <cell r="A461" t="str">
            <v>3.자분탐상검사(M.T) - 1M당</v>
          </cell>
          <cell r="F461">
            <v>30165</v>
          </cell>
          <cell r="H461">
            <v>11795</v>
          </cell>
          <cell r="J461">
            <v>443</v>
          </cell>
          <cell r="L461">
            <v>17927</v>
          </cell>
        </row>
        <row r="462">
          <cell r="A462" t="str">
            <v>4.액체침투탐상검사(P.T) - 1M당</v>
          </cell>
          <cell r="F462">
            <v>38002</v>
          </cell>
          <cell r="H462">
            <v>14726</v>
          </cell>
          <cell r="J462">
            <v>894</v>
          </cell>
          <cell r="L462">
            <v>22382</v>
          </cell>
        </row>
        <row r="471">
          <cell r="E471" t="str">
            <v/>
          </cell>
        </row>
        <row r="472">
          <cell r="B472" t="str">
            <v>ROLLER GATE 제작 인건비</v>
          </cell>
        </row>
        <row r="473">
          <cell r="A473" t="str">
            <v>종       별</v>
          </cell>
          <cell r="C473" t="str">
            <v>재 료 또 는</v>
          </cell>
          <cell r="D473" t="str">
            <v xml:space="preserve">원 수 </v>
          </cell>
          <cell r="E473" t="str">
            <v>단 위</v>
          </cell>
          <cell r="F473" t="str">
            <v>총   액</v>
          </cell>
          <cell r="G473" t="str">
            <v>노   무   비</v>
          </cell>
          <cell r="I473" t="str">
            <v>재   료   비</v>
          </cell>
          <cell r="K473" t="str">
            <v>경      비</v>
          </cell>
          <cell r="M473" t="str">
            <v>비   고</v>
          </cell>
        </row>
        <row r="474">
          <cell r="C474" t="str">
            <v xml:space="preserve">규       격 </v>
          </cell>
          <cell r="F474" t="str">
            <v>금   액</v>
          </cell>
          <cell r="G474" t="str">
            <v>단  가</v>
          </cell>
          <cell r="H474" t="str">
            <v>금   액</v>
          </cell>
          <cell r="I474" t="str">
            <v>단  가</v>
          </cell>
          <cell r="J474" t="str">
            <v>금   액</v>
          </cell>
          <cell r="K474" t="str">
            <v>단  가</v>
          </cell>
          <cell r="L474" t="str">
            <v>금   액</v>
          </cell>
        </row>
        <row r="475">
          <cell r="A475" t="str">
            <v>기 술 관 리</v>
          </cell>
          <cell r="C475" t="str">
            <v>기계기사1급</v>
          </cell>
          <cell r="D475">
            <v>0.5</v>
          </cell>
          <cell r="E475" t="str">
            <v>인</v>
          </cell>
          <cell r="G475">
            <v>97488</v>
          </cell>
          <cell r="H475">
            <v>48744</v>
          </cell>
        </row>
        <row r="476">
          <cell r="A476" t="str">
            <v>본  뜨  기</v>
          </cell>
          <cell r="C476" t="str">
            <v>프랜트제관공</v>
          </cell>
          <cell r="D476">
            <v>0.437</v>
          </cell>
          <cell r="E476" t="str">
            <v>인</v>
          </cell>
          <cell r="G476">
            <v>81966</v>
          </cell>
          <cell r="H476">
            <v>35819</v>
          </cell>
        </row>
        <row r="477">
          <cell r="A477" t="str">
            <v>금  긋  기</v>
          </cell>
          <cell r="C477" t="str">
            <v>프랜트제관공</v>
          </cell>
          <cell r="D477">
            <v>1.161</v>
          </cell>
          <cell r="E477" t="str">
            <v>인</v>
          </cell>
          <cell r="G477">
            <v>81966</v>
          </cell>
          <cell r="H477">
            <v>95162</v>
          </cell>
        </row>
        <row r="478">
          <cell r="A478" t="str">
            <v>절      단</v>
          </cell>
          <cell r="C478" t="str">
            <v>프랜트제관공</v>
          </cell>
          <cell r="D478">
            <v>0.318</v>
          </cell>
          <cell r="E478" t="str">
            <v>인</v>
          </cell>
          <cell r="G478">
            <v>81966</v>
          </cell>
          <cell r="H478">
            <v>26065</v>
          </cell>
        </row>
        <row r="479">
          <cell r="A479" t="str">
            <v>가      공</v>
          </cell>
          <cell r="C479" t="str">
            <v>프랜트제관공</v>
          </cell>
          <cell r="D479">
            <v>1.359</v>
          </cell>
          <cell r="E479" t="str">
            <v>인</v>
          </cell>
          <cell r="G479">
            <v>81966</v>
          </cell>
          <cell r="H479">
            <v>111391</v>
          </cell>
        </row>
        <row r="481">
          <cell r="A481" t="str">
            <v>구 멍 뚫 기</v>
          </cell>
          <cell r="C481" t="str">
            <v>프랜트제관공</v>
          </cell>
          <cell r="D481">
            <v>0.39700000000000002</v>
          </cell>
          <cell r="E481" t="str">
            <v>인</v>
          </cell>
          <cell r="G481">
            <v>81966</v>
          </cell>
          <cell r="H481">
            <v>32540</v>
          </cell>
        </row>
        <row r="482">
          <cell r="A482" t="str">
            <v>용      접</v>
          </cell>
          <cell r="C482" t="str">
            <v>프랜트용접공</v>
          </cell>
          <cell r="D482">
            <v>2.125</v>
          </cell>
          <cell r="E482" t="str">
            <v>인</v>
          </cell>
          <cell r="G482">
            <v>95379</v>
          </cell>
          <cell r="H482">
            <v>202680</v>
          </cell>
        </row>
        <row r="483">
          <cell r="A483" t="str">
            <v>부 품 조 립</v>
          </cell>
          <cell r="C483" t="str">
            <v>비 계 공</v>
          </cell>
          <cell r="D483">
            <v>1.0900000000000001</v>
          </cell>
          <cell r="E483" t="str">
            <v>인</v>
          </cell>
          <cell r="G483">
            <v>79467</v>
          </cell>
          <cell r="H483">
            <v>86619</v>
          </cell>
        </row>
        <row r="484">
          <cell r="C484" t="str">
            <v>프랜트기계설치공</v>
          </cell>
          <cell r="D484">
            <v>1.0900000000000001</v>
          </cell>
          <cell r="E484" t="str">
            <v>인</v>
          </cell>
          <cell r="G484">
            <v>80805</v>
          </cell>
          <cell r="H484">
            <v>88077</v>
          </cell>
        </row>
        <row r="485">
          <cell r="A485" t="str">
            <v>소운반 조립</v>
          </cell>
          <cell r="C485" t="str">
            <v>산소 절단공</v>
          </cell>
          <cell r="D485">
            <v>0.17</v>
          </cell>
          <cell r="E485" t="str">
            <v>인</v>
          </cell>
          <cell r="G485">
            <v>31794</v>
          </cell>
          <cell r="H485">
            <v>5404</v>
          </cell>
        </row>
        <row r="487">
          <cell r="A487" t="str">
            <v>가   조   립</v>
          </cell>
          <cell r="C487" t="str">
            <v>비   계   공</v>
          </cell>
          <cell r="D487">
            <v>0.86399999999999999</v>
          </cell>
          <cell r="E487" t="str">
            <v>인</v>
          </cell>
          <cell r="G487">
            <v>79467</v>
          </cell>
          <cell r="H487">
            <v>68659</v>
          </cell>
        </row>
        <row r="488">
          <cell r="C488" t="str">
            <v>프랜트 제관공</v>
          </cell>
          <cell r="D488">
            <v>1.766</v>
          </cell>
          <cell r="E488" t="str">
            <v>인</v>
          </cell>
          <cell r="G488">
            <v>81966</v>
          </cell>
          <cell r="H488">
            <v>144751</v>
          </cell>
        </row>
        <row r="489">
          <cell r="C489" t="str">
            <v>프랜트 용접공</v>
          </cell>
          <cell r="D489">
            <v>0.85299999999999998</v>
          </cell>
          <cell r="E489" t="str">
            <v>인</v>
          </cell>
          <cell r="G489">
            <v>95379</v>
          </cell>
          <cell r="H489">
            <v>81358</v>
          </cell>
        </row>
        <row r="490">
          <cell r="C490" t="str">
            <v>측   량   사</v>
          </cell>
          <cell r="D490">
            <v>0.14299999999999999</v>
          </cell>
          <cell r="E490" t="str">
            <v>인</v>
          </cell>
          <cell r="G490">
            <v>58506</v>
          </cell>
          <cell r="H490">
            <v>8366</v>
          </cell>
        </row>
        <row r="491">
          <cell r="C491" t="str">
            <v>프랜트기계설치공</v>
          </cell>
          <cell r="D491">
            <v>0.51800000000000002</v>
          </cell>
          <cell r="E491" t="str">
            <v>인</v>
          </cell>
          <cell r="G491">
            <v>80805</v>
          </cell>
          <cell r="H491">
            <v>41856</v>
          </cell>
        </row>
        <row r="492">
          <cell r="E492" t="str">
            <v/>
          </cell>
        </row>
        <row r="493">
          <cell r="C493" t="str">
            <v>특 별 인 부</v>
          </cell>
          <cell r="D493">
            <v>0.245</v>
          </cell>
          <cell r="E493" t="str">
            <v>인</v>
          </cell>
          <cell r="G493">
            <v>57379</v>
          </cell>
          <cell r="H493">
            <v>14057</v>
          </cell>
        </row>
        <row r="494">
          <cell r="A494" t="str">
            <v>검사 및 교정</v>
          </cell>
          <cell r="C494" t="str">
            <v>기술관리 제외한</v>
          </cell>
          <cell r="D494" t="str">
            <v>1</v>
          </cell>
          <cell r="E494" t="str">
            <v>식</v>
          </cell>
          <cell r="H494">
            <v>104280</v>
          </cell>
        </row>
        <row r="495">
          <cell r="C495" t="str">
            <v>10%</v>
          </cell>
        </row>
        <row r="497">
          <cell r="B497" t="str">
            <v>계</v>
          </cell>
          <cell r="F497">
            <v>1195828</v>
          </cell>
          <cell r="H497">
            <v>1195828</v>
          </cell>
        </row>
        <row r="499">
          <cell r="A499" t="str">
            <v>ROLLER GATE 제작 사용장비 경비</v>
          </cell>
        </row>
        <row r="500">
          <cell r="E500" t="str">
            <v/>
          </cell>
        </row>
        <row r="501">
          <cell r="A501" t="str">
            <v>종       별</v>
          </cell>
          <cell r="C501" t="str">
            <v>재 료 또 는</v>
          </cell>
          <cell r="D501" t="str">
            <v xml:space="preserve">원 수 </v>
          </cell>
          <cell r="E501" t="str">
            <v>단 위</v>
          </cell>
          <cell r="F501" t="str">
            <v>총   액</v>
          </cell>
          <cell r="G501" t="str">
            <v>노   무   비</v>
          </cell>
          <cell r="I501" t="str">
            <v>재   료   비</v>
          </cell>
          <cell r="K501" t="str">
            <v>경      비</v>
          </cell>
          <cell r="M501" t="str">
            <v>비   고</v>
          </cell>
        </row>
        <row r="502">
          <cell r="C502" t="str">
            <v xml:space="preserve">규       격 </v>
          </cell>
          <cell r="F502" t="str">
            <v>금   액</v>
          </cell>
          <cell r="G502" t="str">
            <v>단  가</v>
          </cell>
          <cell r="H502" t="str">
            <v>금   액</v>
          </cell>
          <cell r="I502" t="str">
            <v>단  가</v>
          </cell>
          <cell r="J502" t="str">
            <v>금   액</v>
          </cell>
          <cell r="K502" t="str">
            <v>단  가</v>
          </cell>
          <cell r="L502" t="str">
            <v>금   액</v>
          </cell>
        </row>
        <row r="503">
          <cell r="A503" t="str">
            <v>LATHE</v>
          </cell>
          <cell r="C503" t="str">
            <v>12FT x 7.5HP</v>
          </cell>
          <cell r="D503">
            <v>0.53600000000000003</v>
          </cell>
          <cell r="E503" t="str">
            <v>Hr</v>
          </cell>
          <cell r="G503">
            <v>3418</v>
          </cell>
          <cell r="H503">
            <v>1832</v>
          </cell>
          <cell r="I503" t="str">
            <v/>
          </cell>
          <cell r="J503" t="str">
            <v/>
          </cell>
          <cell r="K503">
            <v>3775</v>
          </cell>
          <cell r="L503">
            <v>2023</v>
          </cell>
        </row>
        <row r="504">
          <cell r="A504" t="str">
            <v>PLANER</v>
          </cell>
          <cell r="C504" t="str">
            <v>4FT x 8FT</v>
          </cell>
          <cell r="D504">
            <v>7.5999999999999998E-2</v>
          </cell>
          <cell r="E504" t="str">
            <v>Hr</v>
          </cell>
          <cell r="G504">
            <v>3129</v>
          </cell>
          <cell r="H504">
            <v>237</v>
          </cell>
          <cell r="I504" t="str">
            <v/>
          </cell>
          <cell r="J504" t="str">
            <v/>
          </cell>
          <cell r="K504">
            <v>2743</v>
          </cell>
          <cell r="L504">
            <v>208</v>
          </cell>
        </row>
        <row r="505">
          <cell r="A505" t="str">
            <v>BORING M/C</v>
          </cell>
          <cell r="C505" t="str">
            <v>Hori.type,3HP</v>
          </cell>
          <cell r="D505">
            <v>1.4359999999999999</v>
          </cell>
          <cell r="E505" t="str">
            <v>Hr</v>
          </cell>
          <cell r="G505">
            <v>3547</v>
          </cell>
          <cell r="H505">
            <v>5093</v>
          </cell>
          <cell r="I505" t="str">
            <v/>
          </cell>
          <cell r="J505" t="str">
            <v/>
          </cell>
          <cell r="K505">
            <v>8928</v>
          </cell>
          <cell r="L505">
            <v>12820</v>
          </cell>
        </row>
        <row r="506">
          <cell r="A506" t="str">
            <v>UNION MELT WELDER</v>
          </cell>
          <cell r="C506" t="str">
            <v>5.5 KVA</v>
          </cell>
          <cell r="D506">
            <v>2.72</v>
          </cell>
          <cell r="E506" t="str">
            <v>Hr</v>
          </cell>
          <cell r="G506">
            <v>3488</v>
          </cell>
          <cell r="H506">
            <v>9487</v>
          </cell>
          <cell r="I506" t="str">
            <v/>
          </cell>
          <cell r="J506" t="str">
            <v/>
          </cell>
          <cell r="K506">
            <v>1797</v>
          </cell>
          <cell r="L506">
            <v>4887</v>
          </cell>
        </row>
        <row r="507">
          <cell r="A507" t="str">
            <v>A.C WELDER</v>
          </cell>
          <cell r="C507" t="str">
            <v>10KVA</v>
          </cell>
          <cell r="D507">
            <v>8.16</v>
          </cell>
          <cell r="E507" t="str">
            <v>Hr</v>
          </cell>
          <cell r="I507" t="str">
            <v/>
          </cell>
          <cell r="J507" t="str">
            <v/>
          </cell>
          <cell r="K507">
            <v>155</v>
          </cell>
          <cell r="L507">
            <v>1264</v>
          </cell>
        </row>
        <row r="508">
          <cell r="E508" t="str">
            <v/>
          </cell>
          <cell r="I508" t="str">
            <v/>
          </cell>
          <cell r="J508" t="str">
            <v/>
          </cell>
        </row>
        <row r="509">
          <cell r="A509" t="str">
            <v>GOUGING M/C</v>
          </cell>
          <cell r="C509" t="str">
            <v>중 형</v>
          </cell>
          <cell r="D509">
            <v>1.7</v>
          </cell>
          <cell r="E509" t="str">
            <v>Hr</v>
          </cell>
          <cell r="G509">
            <v>3380</v>
          </cell>
          <cell r="H509">
            <v>5746</v>
          </cell>
          <cell r="I509" t="str">
            <v/>
          </cell>
          <cell r="J509" t="str">
            <v/>
          </cell>
          <cell r="K509">
            <v>670</v>
          </cell>
          <cell r="L509">
            <v>1139</v>
          </cell>
        </row>
        <row r="510">
          <cell r="A510" t="str">
            <v>GAS CUTTING M/C</v>
          </cell>
          <cell r="C510" t="str">
            <v>Auto형</v>
          </cell>
          <cell r="D510">
            <v>1.016</v>
          </cell>
          <cell r="E510" t="str">
            <v>Hr</v>
          </cell>
          <cell r="G510">
            <v>11922</v>
          </cell>
          <cell r="H510">
            <v>12112</v>
          </cell>
          <cell r="I510" t="str">
            <v/>
          </cell>
          <cell r="J510" t="str">
            <v/>
          </cell>
          <cell r="K510">
            <v>119</v>
          </cell>
          <cell r="L510">
            <v>120</v>
          </cell>
        </row>
        <row r="511">
          <cell r="A511" t="str">
            <v>GAS CUTTING M/C</v>
          </cell>
          <cell r="C511" t="str">
            <v>수 동</v>
          </cell>
          <cell r="D511">
            <v>1.016</v>
          </cell>
          <cell r="E511" t="str">
            <v>Hr</v>
          </cell>
          <cell r="G511">
            <v>3974</v>
          </cell>
          <cell r="H511">
            <v>4037</v>
          </cell>
          <cell r="I511" t="str">
            <v/>
          </cell>
          <cell r="J511" t="str">
            <v/>
          </cell>
          <cell r="K511">
            <v>115</v>
          </cell>
          <cell r="L511">
            <v>116</v>
          </cell>
        </row>
        <row r="512">
          <cell r="A512" t="str">
            <v>GAS HEATING TOUCH</v>
          </cell>
          <cell r="C512" t="str">
            <v>중 형</v>
          </cell>
          <cell r="D512">
            <v>3.3279999999999998</v>
          </cell>
          <cell r="E512" t="str">
            <v>Hr</v>
          </cell>
          <cell r="G512">
            <v>3174</v>
          </cell>
          <cell r="H512">
            <v>10563</v>
          </cell>
          <cell r="I512" t="str">
            <v/>
          </cell>
          <cell r="J512" t="str">
            <v/>
          </cell>
          <cell r="K512">
            <v>115</v>
          </cell>
          <cell r="L512">
            <v>382</v>
          </cell>
        </row>
        <row r="513">
          <cell r="A513" t="str">
            <v>OVER HEAD CRANE</v>
          </cell>
          <cell r="C513" t="str">
            <v>30 TON</v>
          </cell>
          <cell r="D513">
            <v>1.2689999999999999</v>
          </cell>
          <cell r="E513" t="str">
            <v>Hr</v>
          </cell>
          <cell r="G513">
            <v>9681</v>
          </cell>
          <cell r="H513">
            <v>12285</v>
          </cell>
          <cell r="I513" t="str">
            <v/>
          </cell>
          <cell r="J513" t="str">
            <v/>
          </cell>
          <cell r="K513">
            <v>4123</v>
          </cell>
          <cell r="L513">
            <v>5232</v>
          </cell>
        </row>
        <row r="514">
          <cell r="E514" t="str">
            <v/>
          </cell>
          <cell r="I514" t="str">
            <v/>
          </cell>
          <cell r="J514" t="str">
            <v/>
          </cell>
        </row>
        <row r="515">
          <cell r="A515" t="str">
            <v>HYDRO PRESS</v>
          </cell>
          <cell r="C515" t="str">
            <v>100 TON</v>
          </cell>
          <cell r="D515">
            <v>1.48</v>
          </cell>
          <cell r="E515" t="str">
            <v>Hr</v>
          </cell>
          <cell r="G515">
            <v>3281</v>
          </cell>
          <cell r="H515">
            <v>4855</v>
          </cell>
          <cell r="I515" t="str">
            <v/>
          </cell>
          <cell r="J515" t="str">
            <v/>
          </cell>
          <cell r="K515">
            <v>6045</v>
          </cell>
          <cell r="L515">
            <v>8946</v>
          </cell>
        </row>
        <row r="516">
          <cell r="A516" t="str">
            <v>BENDING ROLLER</v>
          </cell>
          <cell r="C516" t="str">
            <v>23 FT</v>
          </cell>
          <cell r="D516">
            <v>1.0880000000000001</v>
          </cell>
          <cell r="E516" t="str">
            <v>Hr</v>
          </cell>
          <cell r="G516">
            <v>4281</v>
          </cell>
          <cell r="H516">
            <v>4657</v>
          </cell>
          <cell r="I516" t="str">
            <v/>
          </cell>
          <cell r="J516" t="str">
            <v/>
          </cell>
          <cell r="K516">
            <v>6323</v>
          </cell>
          <cell r="L516">
            <v>6879</v>
          </cell>
        </row>
        <row r="517">
          <cell r="A517" t="str">
            <v>SHEARING M/C</v>
          </cell>
          <cell r="D517">
            <v>0.25600000000000001</v>
          </cell>
          <cell r="E517" t="str">
            <v>Hr</v>
          </cell>
          <cell r="G517">
            <v>3688</v>
          </cell>
          <cell r="H517">
            <v>944</v>
          </cell>
          <cell r="I517" t="str">
            <v/>
          </cell>
          <cell r="J517" t="str">
            <v/>
          </cell>
          <cell r="K517">
            <v>3209</v>
          </cell>
          <cell r="L517">
            <v>821</v>
          </cell>
        </row>
        <row r="518">
          <cell r="A518" t="str">
            <v>DRILLING M/C</v>
          </cell>
          <cell r="C518" t="str">
            <v>3 HP</v>
          </cell>
          <cell r="D518">
            <v>1.6319999999999999</v>
          </cell>
          <cell r="E518" t="str">
            <v>Hr</v>
          </cell>
          <cell r="G518">
            <v>3401</v>
          </cell>
          <cell r="H518">
            <v>5550</v>
          </cell>
          <cell r="I518" t="str">
            <v/>
          </cell>
          <cell r="J518" t="str">
            <v/>
          </cell>
          <cell r="K518">
            <v>576</v>
          </cell>
          <cell r="L518">
            <v>940</v>
          </cell>
        </row>
        <row r="519">
          <cell r="A519" t="str">
            <v>DRILLING M/C</v>
          </cell>
          <cell r="C519" t="str">
            <v>Radial,5 HP</v>
          </cell>
          <cell r="D519">
            <v>0.81599999999999995</v>
          </cell>
          <cell r="E519" t="str">
            <v>Hr</v>
          </cell>
          <cell r="G519">
            <v>3401</v>
          </cell>
          <cell r="H519">
            <v>2775</v>
          </cell>
          <cell r="I519" t="str">
            <v/>
          </cell>
          <cell r="J519" t="str">
            <v/>
          </cell>
          <cell r="K519">
            <v>1720</v>
          </cell>
          <cell r="L519">
            <v>1403</v>
          </cell>
        </row>
        <row r="520">
          <cell r="E520" t="str">
            <v/>
          </cell>
          <cell r="I520" t="str">
            <v/>
          </cell>
          <cell r="J520" t="str">
            <v/>
          </cell>
        </row>
        <row r="521">
          <cell r="A521" t="str">
            <v>COMPRESSOR</v>
          </cell>
          <cell r="C521" t="str">
            <v>7.1㎥/min</v>
          </cell>
          <cell r="D521">
            <v>3.17</v>
          </cell>
          <cell r="E521" t="str">
            <v>Hr</v>
          </cell>
          <cell r="G521">
            <v>9681</v>
          </cell>
          <cell r="H521">
            <v>30688</v>
          </cell>
          <cell r="I521">
            <v>6189</v>
          </cell>
          <cell r="J521">
            <v>19619</v>
          </cell>
          <cell r="K521">
            <v>3137</v>
          </cell>
          <cell r="L521">
            <v>9944</v>
          </cell>
        </row>
        <row r="522">
          <cell r="A522" t="str">
            <v>PORTABLE DRILL</v>
          </cell>
          <cell r="C522" t="str">
            <v>0.5 HP</v>
          </cell>
          <cell r="D522">
            <v>1.2210000000000001</v>
          </cell>
          <cell r="E522" t="str">
            <v>Hr</v>
          </cell>
          <cell r="K522">
            <v>12</v>
          </cell>
          <cell r="L522">
            <v>14</v>
          </cell>
        </row>
        <row r="523">
          <cell r="A523" t="str">
            <v>TRUCK CRANE</v>
          </cell>
          <cell r="C523" t="str">
            <v>30 TON</v>
          </cell>
          <cell r="D523">
            <v>0.42299999999999999</v>
          </cell>
          <cell r="E523" t="str">
            <v>Hr</v>
          </cell>
          <cell r="G523">
            <v>18615</v>
          </cell>
          <cell r="H523">
            <v>7874</v>
          </cell>
          <cell r="I523">
            <v>7046</v>
          </cell>
          <cell r="J523">
            <v>2980</v>
          </cell>
          <cell r="K523">
            <v>44939</v>
          </cell>
          <cell r="L523">
            <v>19009</v>
          </cell>
        </row>
        <row r="524">
          <cell r="A524" t="str">
            <v>Fork Lift</v>
          </cell>
          <cell r="C524" t="str">
            <v>5 TON</v>
          </cell>
          <cell r="D524">
            <v>0.42299999999999999</v>
          </cell>
          <cell r="E524" t="str">
            <v>Hr</v>
          </cell>
          <cell r="G524">
            <v>9681</v>
          </cell>
          <cell r="H524">
            <v>4095</v>
          </cell>
          <cell r="I524">
            <v>5116.08</v>
          </cell>
          <cell r="J524">
            <v>2164</v>
          </cell>
          <cell r="K524">
            <v>4863</v>
          </cell>
          <cell r="L524">
            <v>2057</v>
          </cell>
        </row>
        <row r="525">
          <cell r="A525" t="str">
            <v>Trailer</v>
          </cell>
          <cell r="C525" t="str">
            <v>30ton</v>
          </cell>
          <cell r="D525">
            <v>0.42299999999999999</v>
          </cell>
          <cell r="E525" t="str">
            <v>Hr</v>
          </cell>
          <cell r="G525">
            <v>8683</v>
          </cell>
          <cell r="H525">
            <v>3672</v>
          </cell>
          <cell r="I525">
            <v>15763</v>
          </cell>
          <cell r="J525">
            <v>6667</v>
          </cell>
          <cell r="K525">
            <v>27414</v>
          </cell>
          <cell r="L525">
            <v>11596</v>
          </cell>
        </row>
        <row r="527">
          <cell r="B527" t="str">
            <v>계</v>
          </cell>
          <cell r="F527">
            <v>247732</v>
          </cell>
          <cell r="H527">
            <v>126502</v>
          </cell>
          <cell r="J527">
            <v>31430</v>
          </cell>
          <cell r="K527" t="str">
            <v/>
          </cell>
          <cell r="L527">
            <v>89800</v>
          </cell>
        </row>
        <row r="528">
          <cell r="A528" t="str">
            <v>ROLLER GATE 제작 소모 자재비</v>
          </cell>
        </row>
        <row r="529">
          <cell r="E529" t="str">
            <v/>
          </cell>
        </row>
        <row r="530">
          <cell r="A530" t="str">
            <v>종       별</v>
          </cell>
          <cell r="C530" t="str">
            <v>재 료 또 는</v>
          </cell>
          <cell r="D530" t="str">
            <v xml:space="preserve">원 수 </v>
          </cell>
          <cell r="E530" t="str">
            <v>단 위</v>
          </cell>
          <cell r="F530" t="str">
            <v>총   액</v>
          </cell>
          <cell r="G530" t="str">
            <v>노   무   비</v>
          </cell>
          <cell r="I530" t="str">
            <v>재   료   비</v>
          </cell>
          <cell r="K530" t="str">
            <v>경      비</v>
          </cell>
          <cell r="M530" t="str">
            <v>비   고</v>
          </cell>
        </row>
        <row r="531">
          <cell r="C531" t="str">
            <v xml:space="preserve">규       격 </v>
          </cell>
          <cell r="F531" t="str">
            <v>금   액</v>
          </cell>
          <cell r="G531" t="str">
            <v>단  가</v>
          </cell>
          <cell r="H531" t="str">
            <v>금   액</v>
          </cell>
          <cell r="I531" t="str">
            <v>단  가</v>
          </cell>
          <cell r="J531" t="str">
            <v>금   액</v>
          </cell>
          <cell r="K531" t="str">
            <v>단  가</v>
          </cell>
          <cell r="L531" t="str">
            <v>금   액</v>
          </cell>
        </row>
        <row r="533">
          <cell r="A533" t="str">
            <v>산       소</v>
          </cell>
          <cell r="C533" t="str">
            <v>6,000L용</v>
          </cell>
          <cell r="D533">
            <v>3</v>
          </cell>
          <cell r="E533" t="str">
            <v>병</v>
          </cell>
          <cell r="G533" t="str">
            <v/>
          </cell>
          <cell r="I533">
            <v>12000</v>
          </cell>
          <cell r="J533">
            <v>36000</v>
          </cell>
        </row>
        <row r="534">
          <cell r="A534" t="str">
            <v>아 세 치 렌</v>
          </cell>
          <cell r="C534" t="str">
            <v>4,500L용</v>
          </cell>
          <cell r="D534">
            <v>2.58</v>
          </cell>
          <cell r="E534" t="str">
            <v>병</v>
          </cell>
          <cell r="I534">
            <v>55392</v>
          </cell>
          <cell r="J534">
            <v>142911</v>
          </cell>
        </row>
        <row r="535">
          <cell r="A535" t="str">
            <v>함       석</v>
          </cell>
          <cell r="C535" t="str">
            <v>#31 x 3' x 6'</v>
          </cell>
          <cell r="D535">
            <v>0.62</v>
          </cell>
          <cell r="E535" t="str">
            <v>매</v>
          </cell>
          <cell r="I535">
            <v>2825</v>
          </cell>
          <cell r="J535">
            <v>1751</v>
          </cell>
        </row>
        <row r="536">
          <cell r="A536" t="str">
            <v>용   접  봉</v>
          </cell>
          <cell r="C536" t="str">
            <v>SS41, 4M/Mx350L</v>
          </cell>
          <cell r="D536">
            <v>20</v>
          </cell>
          <cell r="E536" t="str">
            <v>KG</v>
          </cell>
          <cell r="I536">
            <v>1260</v>
          </cell>
          <cell r="J536">
            <v>25200</v>
          </cell>
        </row>
        <row r="537">
          <cell r="A537" t="str">
            <v>전       력</v>
          </cell>
          <cell r="D537">
            <v>310</v>
          </cell>
          <cell r="E537" t="str">
            <v>KWH</v>
          </cell>
          <cell r="I537" t="str">
            <v/>
          </cell>
          <cell r="K537">
            <v>61.6</v>
          </cell>
          <cell r="L537">
            <v>19096</v>
          </cell>
        </row>
        <row r="538">
          <cell r="E538" t="str">
            <v/>
          </cell>
          <cell r="I538" t="str">
            <v/>
          </cell>
          <cell r="K538" t="str">
            <v/>
          </cell>
        </row>
        <row r="540">
          <cell r="B540" t="str">
            <v>계</v>
          </cell>
          <cell r="F540">
            <v>224958</v>
          </cell>
          <cell r="J540">
            <v>205862</v>
          </cell>
          <cell r="L540">
            <v>19096</v>
          </cell>
        </row>
        <row r="557">
          <cell r="A557" t="str">
            <v>ROLLER GATE GUIDE FRAME 제작 인건비</v>
          </cell>
        </row>
        <row r="558">
          <cell r="E558" t="str">
            <v/>
          </cell>
        </row>
        <row r="559">
          <cell r="A559" t="str">
            <v>종       별</v>
          </cell>
          <cell r="C559" t="str">
            <v>재 료 또 는</v>
          </cell>
          <cell r="D559" t="str">
            <v xml:space="preserve">원 수 </v>
          </cell>
          <cell r="E559" t="str">
            <v>단 위</v>
          </cell>
          <cell r="F559" t="str">
            <v>총   액</v>
          </cell>
          <cell r="G559" t="str">
            <v>노   무   비</v>
          </cell>
          <cell r="I559" t="str">
            <v>재   료   비</v>
          </cell>
          <cell r="K559" t="str">
            <v>경      비</v>
          </cell>
          <cell r="M559" t="str">
            <v>비   고</v>
          </cell>
        </row>
        <row r="560">
          <cell r="C560" t="str">
            <v xml:space="preserve">규       격 </v>
          </cell>
          <cell r="F560" t="str">
            <v>금   액</v>
          </cell>
          <cell r="G560" t="str">
            <v>단  가</v>
          </cell>
          <cell r="H560" t="str">
            <v>금   액</v>
          </cell>
          <cell r="I560" t="str">
            <v>단  가</v>
          </cell>
          <cell r="J560" t="str">
            <v>금   액</v>
          </cell>
          <cell r="K560" t="str">
            <v>단  가</v>
          </cell>
          <cell r="L560" t="str">
            <v>금   액</v>
          </cell>
        </row>
        <row r="561">
          <cell r="A561" t="str">
            <v>기 술 관 리</v>
          </cell>
          <cell r="C561" t="str">
            <v>기계기사1급</v>
          </cell>
          <cell r="D561">
            <v>2.5</v>
          </cell>
          <cell r="E561" t="str">
            <v>인</v>
          </cell>
          <cell r="G561">
            <v>97488</v>
          </cell>
          <cell r="H561">
            <v>243720</v>
          </cell>
        </row>
        <row r="562">
          <cell r="A562" t="str">
            <v>사      도</v>
          </cell>
          <cell r="C562" t="str">
            <v>제   도   공</v>
          </cell>
          <cell r="D562">
            <v>1</v>
          </cell>
          <cell r="E562" t="str">
            <v>인</v>
          </cell>
          <cell r="G562">
            <v>32747</v>
          </cell>
          <cell r="H562">
            <v>32747</v>
          </cell>
        </row>
        <row r="563">
          <cell r="A563" t="str">
            <v>재료 절단 현도</v>
          </cell>
          <cell r="C563" t="str">
            <v>현   도   공</v>
          </cell>
          <cell r="D563">
            <v>0.63</v>
          </cell>
          <cell r="E563" t="str">
            <v>인</v>
          </cell>
          <cell r="G563">
            <v>28487</v>
          </cell>
          <cell r="H563">
            <v>17946</v>
          </cell>
        </row>
        <row r="564">
          <cell r="A564" t="str">
            <v/>
          </cell>
          <cell r="B564" t="str">
            <v>괘    서</v>
          </cell>
          <cell r="C564" t="str">
            <v>마   킹   공</v>
          </cell>
          <cell r="D564">
            <v>1.26</v>
          </cell>
          <cell r="E564" t="str">
            <v>인</v>
          </cell>
          <cell r="G564">
            <v>26924</v>
          </cell>
          <cell r="H564">
            <v>33924</v>
          </cell>
        </row>
        <row r="565">
          <cell r="A565" t="str">
            <v/>
          </cell>
          <cell r="B565" t="str">
            <v>절    단</v>
          </cell>
          <cell r="C565" t="str">
            <v>절   단   공</v>
          </cell>
          <cell r="D565">
            <v>0.33</v>
          </cell>
          <cell r="E565" t="str">
            <v>인</v>
          </cell>
          <cell r="G565">
            <v>65881</v>
          </cell>
          <cell r="H565">
            <v>21740</v>
          </cell>
        </row>
        <row r="567">
          <cell r="B567" t="str">
            <v>교    정</v>
          </cell>
          <cell r="C567" t="str">
            <v>프랜트 제관공</v>
          </cell>
          <cell r="D567">
            <v>0.6</v>
          </cell>
          <cell r="E567" t="str">
            <v>인</v>
          </cell>
          <cell r="G567">
            <v>81966</v>
          </cell>
          <cell r="H567">
            <v>49179</v>
          </cell>
        </row>
        <row r="568">
          <cell r="A568" t="str">
            <v>단재가공 괘서</v>
          </cell>
          <cell r="C568" t="str">
            <v>마   킹   공</v>
          </cell>
          <cell r="D568">
            <v>1.26</v>
          </cell>
          <cell r="E568" t="str">
            <v>인</v>
          </cell>
          <cell r="G568">
            <v>26924</v>
          </cell>
          <cell r="H568">
            <v>33924</v>
          </cell>
        </row>
        <row r="569">
          <cell r="A569" t="str">
            <v/>
          </cell>
          <cell r="B569" t="str">
            <v>절    단</v>
          </cell>
          <cell r="C569" t="str">
            <v>절   단   공</v>
          </cell>
          <cell r="D569">
            <v>0.16</v>
          </cell>
          <cell r="E569" t="str">
            <v>인</v>
          </cell>
          <cell r="G569">
            <v>65881</v>
          </cell>
          <cell r="H569">
            <v>10540</v>
          </cell>
        </row>
        <row r="570">
          <cell r="B570" t="str">
            <v>EDGE가공</v>
          </cell>
          <cell r="C570" t="str">
            <v>산소 절단공</v>
          </cell>
          <cell r="D570">
            <v>0.17</v>
          </cell>
          <cell r="E570" t="str">
            <v>인</v>
          </cell>
          <cell r="G570">
            <v>31794</v>
          </cell>
          <cell r="H570">
            <v>5404</v>
          </cell>
        </row>
        <row r="571">
          <cell r="A571" t="str">
            <v/>
          </cell>
          <cell r="B571" t="str">
            <v>용    접</v>
          </cell>
          <cell r="C571" t="str">
            <v>프랜트 용접공</v>
          </cell>
          <cell r="D571">
            <v>1.3</v>
          </cell>
          <cell r="E571" t="str">
            <v>인</v>
          </cell>
          <cell r="G571">
            <v>95379</v>
          </cell>
          <cell r="H571">
            <v>123992</v>
          </cell>
        </row>
        <row r="573">
          <cell r="A573" t="str">
            <v/>
          </cell>
          <cell r="B573" t="str">
            <v>교    정</v>
          </cell>
          <cell r="C573" t="str">
            <v>프랜트 제관공</v>
          </cell>
          <cell r="D573">
            <v>0.75</v>
          </cell>
          <cell r="E573" t="str">
            <v>인</v>
          </cell>
          <cell r="G573">
            <v>81966</v>
          </cell>
          <cell r="H573">
            <v>61474</v>
          </cell>
        </row>
        <row r="574">
          <cell r="B574" t="str">
            <v>HOLING</v>
          </cell>
          <cell r="C574" t="str">
            <v>프랜트 제관공</v>
          </cell>
          <cell r="D574">
            <v>0.15</v>
          </cell>
          <cell r="E574" t="str">
            <v>인</v>
          </cell>
          <cell r="G574">
            <v>81966</v>
          </cell>
          <cell r="H574">
            <v>12294</v>
          </cell>
        </row>
        <row r="575">
          <cell r="A575" t="str">
            <v>부분조립,취부조정</v>
          </cell>
          <cell r="C575" t="str">
            <v>프랜트기계설치공</v>
          </cell>
          <cell r="D575">
            <v>3.7</v>
          </cell>
          <cell r="E575" t="str">
            <v>인</v>
          </cell>
          <cell r="G575">
            <v>80805</v>
          </cell>
          <cell r="H575">
            <v>298978</v>
          </cell>
        </row>
        <row r="576">
          <cell r="A576" t="str">
            <v>용      접</v>
          </cell>
          <cell r="C576" t="str">
            <v>프랜트 용접공</v>
          </cell>
          <cell r="D576">
            <v>8.4</v>
          </cell>
          <cell r="E576" t="str">
            <v>인</v>
          </cell>
          <cell r="G576">
            <v>95379</v>
          </cell>
          <cell r="H576">
            <v>801183</v>
          </cell>
        </row>
        <row r="577">
          <cell r="A577" t="str">
            <v>절      단</v>
          </cell>
          <cell r="C577" t="str">
            <v>절   단   공</v>
          </cell>
          <cell r="D577">
            <v>0.1</v>
          </cell>
          <cell r="E577" t="str">
            <v>인</v>
          </cell>
          <cell r="G577">
            <v>65881</v>
          </cell>
          <cell r="H577">
            <v>6588</v>
          </cell>
        </row>
        <row r="578">
          <cell r="E578" t="str">
            <v/>
          </cell>
        </row>
        <row r="579">
          <cell r="A579" t="str">
            <v>교      정</v>
          </cell>
          <cell r="C579" t="str">
            <v>프랜트 제관공</v>
          </cell>
          <cell r="D579">
            <v>1.75</v>
          </cell>
          <cell r="E579" t="str">
            <v>인</v>
          </cell>
          <cell r="G579">
            <v>81966</v>
          </cell>
          <cell r="H579">
            <v>143440</v>
          </cell>
        </row>
        <row r="580">
          <cell r="A580" t="str">
            <v>기 계 가 공</v>
          </cell>
          <cell r="C580" t="str">
            <v>기   계   공</v>
          </cell>
          <cell r="D580">
            <v>1.26</v>
          </cell>
          <cell r="E580" t="str">
            <v>인</v>
          </cell>
          <cell r="G580">
            <v>58906</v>
          </cell>
          <cell r="H580">
            <v>74221</v>
          </cell>
        </row>
        <row r="581">
          <cell r="C581" t="str">
            <v>기계 연마공</v>
          </cell>
          <cell r="D581">
            <v>0.126</v>
          </cell>
          <cell r="E581" t="str">
            <v>인</v>
          </cell>
          <cell r="G581">
            <v>26032</v>
          </cell>
          <cell r="H581">
            <v>3280</v>
          </cell>
        </row>
        <row r="582">
          <cell r="A582" t="str">
            <v>가 조 립,조 립</v>
          </cell>
          <cell r="C582" t="str">
            <v>프랜트기계설치공</v>
          </cell>
          <cell r="D582">
            <v>2</v>
          </cell>
          <cell r="E582" t="str">
            <v>인</v>
          </cell>
          <cell r="G582">
            <v>80805</v>
          </cell>
          <cell r="H582">
            <v>161610</v>
          </cell>
        </row>
        <row r="583">
          <cell r="A583" t="str">
            <v>가 조 립,해 체</v>
          </cell>
          <cell r="C583" t="str">
            <v>프랜트기계설치공</v>
          </cell>
          <cell r="D583">
            <v>1</v>
          </cell>
          <cell r="E583" t="str">
            <v>인</v>
          </cell>
          <cell r="G583">
            <v>80805</v>
          </cell>
          <cell r="H583">
            <v>80805</v>
          </cell>
        </row>
        <row r="584">
          <cell r="E584" t="str">
            <v/>
          </cell>
        </row>
        <row r="585">
          <cell r="A585" t="str">
            <v>운 반 조 작</v>
          </cell>
          <cell r="C585" t="str">
            <v>특수 비계공</v>
          </cell>
          <cell r="D585">
            <v>5</v>
          </cell>
          <cell r="E585" t="str">
            <v>인</v>
          </cell>
          <cell r="G585">
            <v>85884</v>
          </cell>
          <cell r="H585">
            <v>429420</v>
          </cell>
        </row>
        <row r="586">
          <cell r="A586" t="str">
            <v>종       별</v>
          </cell>
          <cell r="C586" t="str">
            <v>재 료 또 는</v>
          </cell>
          <cell r="D586" t="str">
            <v xml:space="preserve">원 수 </v>
          </cell>
          <cell r="E586" t="str">
            <v>단 위</v>
          </cell>
          <cell r="F586" t="str">
            <v>총   액</v>
          </cell>
          <cell r="G586" t="str">
            <v>노   무   비</v>
          </cell>
          <cell r="I586" t="str">
            <v>재   료   비</v>
          </cell>
          <cell r="K586" t="str">
            <v>경      비</v>
          </cell>
          <cell r="M586" t="str">
            <v>비   고</v>
          </cell>
        </row>
        <row r="587">
          <cell r="C587" t="str">
            <v xml:space="preserve">규       격 </v>
          </cell>
          <cell r="F587" t="str">
            <v>금   액</v>
          </cell>
          <cell r="G587" t="str">
            <v>단  가</v>
          </cell>
          <cell r="H587" t="str">
            <v>금   액</v>
          </cell>
          <cell r="I587" t="str">
            <v>단  가</v>
          </cell>
          <cell r="J587" t="str">
            <v>금   액</v>
          </cell>
          <cell r="K587" t="str">
            <v>단  가</v>
          </cell>
          <cell r="L587" t="str">
            <v>금   액</v>
          </cell>
        </row>
        <row r="588">
          <cell r="A588" t="str">
            <v>동 력 조 작</v>
          </cell>
          <cell r="C588" t="str">
            <v>플랜트전공</v>
          </cell>
          <cell r="D588">
            <v>1</v>
          </cell>
          <cell r="E588" t="str">
            <v>인</v>
          </cell>
          <cell r="G588">
            <v>64285</v>
          </cell>
          <cell r="H588">
            <v>64285</v>
          </cell>
        </row>
        <row r="589">
          <cell r="A589" t="str">
            <v>보      조</v>
          </cell>
          <cell r="C589" t="str">
            <v>특 별 인 부</v>
          </cell>
          <cell r="D589">
            <v>14.4</v>
          </cell>
          <cell r="E589" t="str">
            <v>인</v>
          </cell>
          <cell r="G589">
            <v>57379</v>
          </cell>
          <cell r="H589">
            <v>826257</v>
          </cell>
        </row>
        <row r="590">
          <cell r="A590" t="str">
            <v>검      사</v>
          </cell>
          <cell r="C590" t="str">
            <v>인건비 7%</v>
          </cell>
          <cell r="D590" t="str">
            <v>1</v>
          </cell>
          <cell r="E590" t="str">
            <v>식</v>
          </cell>
          <cell r="H590">
            <v>247586</v>
          </cell>
        </row>
        <row r="592">
          <cell r="B592" t="str">
            <v>계</v>
          </cell>
          <cell r="F592">
            <v>3784537</v>
          </cell>
          <cell r="H592">
            <v>3784537</v>
          </cell>
        </row>
        <row r="615">
          <cell r="A615" t="str">
            <v>ROLLER GATE GUIDE FRAME 제작 소모 자재비</v>
          </cell>
        </row>
        <row r="616">
          <cell r="E616" t="str">
            <v/>
          </cell>
        </row>
        <row r="617">
          <cell r="A617" t="str">
            <v>종       별</v>
          </cell>
          <cell r="C617" t="str">
            <v>재 료 또 는</v>
          </cell>
          <cell r="D617" t="str">
            <v xml:space="preserve">원 수 </v>
          </cell>
          <cell r="E617" t="str">
            <v>단 위</v>
          </cell>
          <cell r="F617" t="str">
            <v>총   액</v>
          </cell>
          <cell r="G617" t="str">
            <v>노   무   비</v>
          </cell>
          <cell r="I617" t="str">
            <v>재   료   비</v>
          </cell>
          <cell r="K617" t="str">
            <v>경      비</v>
          </cell>
          <cell r="M617" t="str">
            <v>비   고</v>
          </cell>
        </row>
        <row r="618">
          <cell r="C618" t="str">
            <v xml:space="preserve">규       격 </v>
          </cell>
          <cell r="F618" t="str">
            <v>금   액</v>
          </cell>
          <cell r="G618" t="str">
            <v>단  가</v>
          </cell>
          <cell r="H618" t="str">
            <v>금   액</v>
          </cell>
          <cell r="I618" t="str">
            <v>단  가</v>
          </cell>
          <cell r="J618" t="str">
            <v>금   액</v>
          </cell>
          <cell r="K618" t="str">
            <v>단  가</v>
          </cell>
          <cell r="L618" t="str">
            <v>금   액</v>
          </cell>
        </row>
        <row r="619">
          <cell r="A619" t="str">
            <v>산       소</v>
          </cell>
          <cell r="C619" t="str">
            <v>6,000L용</v>
          </cell>
          <cell r="D619">
            <v>2.2999999999999998</v>
          </cell>
          <cell r="E619" t="str">
            <v>병</v>
          </cell>
          <cell r="G619" t="str">
            <v/>
          </cell>
          <cell r="I619">
            <v>12000</v>
          </cell>
          <cell r="J619">
            <v>27600</v>
          </cell>
        </row>
        <row r="620">
          <cell r="A620" t="str">
            <v>아 세 치 렌</v>
          </cell>
          <cell r="C620" t="str">
            <v>2,100L용</v>
          </cell>
          <cell r="D620">
            <v>1.6</v>
          </cell>
          <cell r="E620" t="str">
            <v>병</v>
          </cell>
          <cell r="I620">
            <v>25849</v>
          </cell>
          <cell r="J620">
            <v>41358</v>
          </cell>
        </row>
        <row r="621">
          <cell r="A621" t="str">
            <v>함       석</v>
          </cell>
          <cell r="C621" t="str">
            <v>#32 x 3' x 6'</v>
          </cell>
          <cell r="D621">
            <v>1.9</v>
          </cell>
          <cell r="E621" t="str">
            <v>매</v>
          </cell>
          <cell r="I621">
            <v>2597</v>
          </cell>
          <cell r="J621">
            <v>4934</v>
          </cell>
        </row>
        <row r="622">
          <cell r="A622" t="str">
            <v>용   접  봉</v>
          </cell>
          <cell r="C622" t="str">
            <v>SS41+STS304,4M/M</v>
          </cell>
          <cell r="D622">
            <v>54.6</v>
          </cell>
          <cell r="E622" t="str">
            <v>KG</v>
          </cell>
          <cell r="I622">
            <v>3360</v>
          </cell>
          <cell r="J622">
            <v>183456</v>
          </cell>
        </row>
        <row r="623">
          <cell r="A623" t="str">
            <v>전       력</v>
          </cell>
          <cell r="D623">
            <v>550</v>
          </cell>
          <cell r="E623" t="str">
            <v>KWH</v>
          </cell>
          <cell r="K623">
            <v>61.6</v>
          </cell>
          <cell r="L623">
            <v>33880</v>
          </cell>
        </row>
        <row r="624">
          <cell r="A624" t="str">
            <v>그라인다돌</v>
          </cell>
          <cell r="C624" t="str">
            <v>300 M/M</v>
          </cell>
          <cell r="D624">
            <v>0.3</v>
          </cell>
          <cell r="E624" t="str">
            <v>개</v>
          </cell>
          <cell r="I624">
            <v>3380</v>
          </cell>
          <cell r="J624">
            <v>1014</v>
          </cell>
        </row>
        <row r="625">
          <cell r="A625" t="str">
            <v/>
          </cell>
        </row>
        <row r="627">
          <cell r="B627" t="str">
            <v>계</v>
          </cell>
          <cell r="F627">
            <v>292242</v>
          </cell>
          <cell r="J627">
            <v>258362</v>
          </cell>
          <cell r="L627">
            <v>33880</v>
          </cell>
        </row>
        <row r="628">
          <cell r="F628" t="str">
            <v/>
          </cell>
          <cell r="J628" t="str">
            <v/>
          </cell>
          <cell r="L628" t="str">
            <v/>
          </cell>
        </row>
        <row r="629">
          <cell r="F629" t="str">
            <v/>
          </cell>
          <cell r="J629" t="str">
            <v/>
          </cell>
          <cell r="L629" t="str">
            <v/>
          </cell>
        </row>
        <row r="630">
          <cell r="F630" t="str">
            <v/>
          </cell>
          <cell r="J630" t="str">
            <v/>
          </cell>
          <cell r="L630" t="str">
            <v/>
          </cell>
        </row>
        <row r="631">
          <cell r="F631" t="str">
            <v/>
          </cell>
          <cell r="J631" t="str">
            <v/>
          </cell>
          <cell r="L631" t="str">
            <v/>
          </cell>
        </row>
        <row r="632">
          <cell r="F632" t="str">
            <v/>
          </cell>
          <cell r="J632" t="str">
            <v/>
          </cell>
          <cell r="L632" t="str">
            <v/>
          </cell>
        </row>
        <row r="633">
          <cell r="F633" t="str">
            <v/>
          </cell>
          <cell r="J633" t="str">
            <v/>
          </cell>
          <cell r="L633" t="str">
            <v/>
          </cell>
        </row>
        <row r="634">
          <cell r="F634" t="str">
            <v/>
          </cell>
          <cell r="J634" t="str">
            <v/>
          </cell>
          <cell r="L634" t="str">
            <v/>
          </cell>
        </row>
        <row r="635">
          <cell r="F635" t="str">
            <v/>
          </cell>
          <cell r="J635" t="str">
            <v/>
          </cell>
          <cell r="L635" t="str">
            <v/>
          </cell>
        </row>
        <row r="636">
          <cell r="F636" t="str">
            <v/>
          </cell>
          <cell r="J636" t="str">
            <v/>
          </cell>
          <cell r="L636" t="str">
            <v/>
          </cell>
        </row>
        <row r="637">
          <cell r="F637" t="str">
            <v/>
          </cell>
          <cell r="J637" t="str">
            <v/>
          </cell>
          <cell r="L637" t="str">
            <v/>
          </cell>
        </row>
        <row r="638">
          <cell r="F638" t="str">
            <v/>
          </cell>
          <cell r="J638" t="str">
            <v/>
          </cell>
          <cell r="L638" t="str">
            <v/>
          </cell>
        </row>
        <row r="639">
          <cell r="F639" t="str">
            <v/>
          </cell>
          <cell r="J639" t="str">
            <v/>
          </cell>
          <cell r="L639" t="str">
            <v/>
          </cell>
        </row>
        <row r="640">
          <cell r="F640" t="str">
            <v/>
          </cell>
          <cell r="J640" t="str">
            <v/>
          </cell>
          <cell r="L640" t="str">
            <v/>
          </cell>
        </row>
        <row r="641">
          <cell r="F641" t="str">
            <v/>
          </cell>
          <cell r="J641" t="str">
            <v/>
          </cell>
          <cell r="L641" t="str">
            <v/>
          </cell>
        </row>
        <row r="642">
          <cell r="F642" t="str">
            <v/>
          </cell>
          <cell r="J642" t="str">
            <v/>
          </cell>
          <cell r="L642" t="str">
            <v/>
          </cell>
        </row>
        <row r="643">
          <cell r="F643" t="str">
            <v/>
          </cell>
          <cell r="J643" t="str">
            <v/>
          </cell>
          <cell r="L643" t="str">
            <v/>
          </cell>
        </row>
        <row r="644">
          <cell r="A644" t="str">
            <v>ROLLER GATE 설치 인건비</v>
          </cell>
        </row>
        <row r="645">
          <cell r="E645" t="str">
            <v/>
          </cell>
        </row>
        <row r="646">
          <cell r="A646" t="str">
            <v>종       별</v>
          </cell>
          <cell r="C646" t="str">
            <v>재 료 또 는</v>
          </cell>
          <cell r="D646" t="str">
            <v xml:space="preserve">원 수 </v>
          </cell>
          <cell r="E646" t="str">
            <v>단 위</v>
          </cell>
          <cell r="F646" t="str">
            <v>총   액</v>
          </cell>
          <cell r="G646" t="str">
            <v>노   무   비</v>
          </cell>
          <cell r="I646" t="str">
            <v>재   료   비</v>
          </cell>
          <cell r="K646" t="str">
            <v>경      비</v>
          </cell>
          <cell r="M646" t="str">
            <v>비   고</v>
          </cell>
        </row>
        <row r="647">
          <cell r="C647" t="str">
            <v xml:space="preserve">규       격 </v>
          </cell>
          <cell r="F647" t="str">
            <v>금   액</v>
          </cell>
          <cell r="G647" t="str">
            <v>단  가</v>
          </cell>
          <cell r="H647" t="str">
            <v>금   액</v>
          </cell>
          <cell r="I647" t="str">
            <v>단  가</v>
          </cell>
          <cell r="J647" t="str">
            <v>금   액</v>
          </cell>
          <cell r="K647" t="str">
            <v>단  가</v>
          </cell>
          <cell r="L647" t="str">
            <v>금   액</v>
          </cell>
        </row>
        <row r="648">
          <cell r="A648" t="str">
            <v>기 술 관 리</v>
          </cell>
          <cell r="C648" t="str">
            <v>기계기사1급</v>
          </cell>
          <cell r="D648">
            <v>0.5</v>
          </cell>
          <cell r="E648" t="str">
            <v>인</v>
          </cell>
          <cell r="G648">
            <v>97488</v>
          </cell>
          <cell r="H648">
            <v>48744</v>
          </cell>
        </row>
        <row r="649">
          <cell r="A649" t="str">
            <v>형 장 교 정</v>
          </cell>
          <cell r="C649" t="str">
            <v>프랜트 제관공</v>
          </cell>
          <cell r="D649">
            <v>0.81599999999999995</v>
          </cell>
          <cell r="E649" t="str">
            <v>인</v>
          </cell>
          <cell r="G649">
            <v>81966</v>
          </cell>
          <cell r="H649">
            <v>66884</v>
          </cell>
        </row>
        <row r="650">
          <cell r="A650" t="str">
            <v/>
          </cell>
          <cell r="C650" t="str">
            <v>비   계   공</v>
          </cell>
          <cell r="D650">
            <v>0.14599999999999999</v>
          </cell>
          <cell r="E650" t="str">
            <v>인</v>
          </cell>
          <cell r="G650">
            <v>79467</v>
          </cell>
          <cell r="H650">
            <v>11602</v>
          </cell>
        </row>
        <row r="651">
          <cell r="A651" t="str">
            <v>소 운 반 제 작</v>
          </cell>
          <cell r="C651" t="str">
            <v>비   계   공</v>
          </cell>
          <cell r="D651">
            <v>1.992</v>
          </cell>
          <cell r="E651" t="str">
            <v>인</v>
          </cell>
          <cell r="G651">
            <v>79467</v>
          </cell>
          <cell r="H651">
            <v>158298</v>
          </cell>
        </row>
        <row r="652">
          <cell r="A652" t="str">
            <v/>
          </cell>
          <cell r="C652" t="str">
            <v>프랜트기계설치공</v>
          </cell>
          <cell r="D652">
            <v>0.79100000000000004</v>
          </cell>
          <cell r="E652" t="str">
            <v>인</v>
          </cell>
          <cell r="G652">
            <v>80805</v>
          </cell>
          <cell r="H652">
            <v>63916</v>
          </cell>
        </row>
        <row r="654">
          <cell r="A654" t="str">
            <v>조 립 조 정</v>
          </cell>
          <cell r="C654" t="str">
            <v>비   계   공</v>
          </cell>
          <cell r="D654">
            <v>2.4300000000000002</v>
          </cell>
          <cell r="E654" t="str">
            <v>인</v>
          </cell>
          <cell r="G654">
            <v>79467</v>
          </cell>
          <cell r="H654">
            <v>193104</v>
          </cell>
        </row>
        <row r="655">
          <cell r="A655" t="str">
            <v/>
          </cell>
          <cell r="C655" t="str">
            <v>프랜트 제관공</v>
          </cell>
          <cell r="D655">
            <v>2.0350000000000001</v>
          </cell>
          <cell r="E655" t="str">
            <v>인</v>
          </cell>
          <cell r="G655">
            <v>81966</v>
          </cell>
          <cell r="H655">
            <v>166800</v>
          </cell>
        </row>
        <row r="656">
          <cell r="A656" t="str">
            <v/>
          </cell>
          <cell r="C656" t="str">
            <v>측   량   사</v>
          </cell>
          <cell r="D656">
            <v>0.81200000000000006</v>
          </cell>
          <cell r="E656" t="str">
            <v>인</v>
          </cell>
          <cell r="G656">
            <v>58506</v>
          </cell>
          <cell r="H656">
            <v>47506</v>
          </cell>
        </row>
        <row r="657">
          <cell r="A657" t="str">
            <v>리  벳  팅</v>
          </cell>
          <cell r="C657" t="str">
            <v>리 벳 팅 공</v>
          </cell>
          <cell r="D657">
            <v>1.4470000000000001</v>
          </cell>
          <cell r="E657" t="str">
            <v>인</v>
          </cell>
          <cell r="G657">
            <v>71579</v>
          </cell>
          <cell r="H657">
            <v>103574</v>
          </cell>
        </row>
        <row r="658">
          <cell r="A658" t="str">
            <v/>
          </cell>
          <cell r="C658" t="str">
            <v>플랜트기계설치공</v>
          </cell>
          <cell r="D658">
            <v>0.52700000000000002</v>
          </cell>
          <cell r="E658" t="str">
            <v>인</v>
          </cell>
          <cell r="G658">
            <v>80805</v>
          </cell>
          <cell r="H658">
            <v>42584</v>
          </cell>
        </row>
        <row r="659">
          <cell r="C659" t="str">
            <v/>
          </cell>
        </row>
        <row r="660">
          <cell r="A660" t="str">
            <v>용      접</v>
          </cell>
          <cell r="C660" t="str">
            <v>프랜트 용접공</v>
          </cell>
          <cell r="D660">
            <v>0.70499999999999996</v>
          </cell>
          <cell r="E660" t="str">
            <v>인</v>
          </cell>
          <cell r="G660">
            <v>95379</v>
          </cell>
          <cell r="H660">
            <v>67242</v>
          </cell>
        </row>
        <row r="661">
          <cell r="A661" t="str">
            <v/>
          </cell>
          <cell r="C661" t="str">
            <v>프랜트 제관공</v>
          </cell>
          <cell r="D661">
            <v>0.187</v>
          </cell>
          <cell r="E661" t="str">
            <v>인</v>
          </cell>
          <cell r="G661">
            <v>81966</v>
          </cell>
          <cell r="H661">
            <v>15327</v>
          </cell>
        </row>
        <row r="662">
          <cell r="A662" t="str">
            <v>전 원 배 선</v>
          </cell>
          <cell r="C662" t="str">
            <v>플랜트 전공</v>
          </cell>
          <cell r="D662">
            <v>0.187</v>
          </cell>
          <cell r="E662" t="str">
            <v>인</v>
          </cell>
          <cell r="G662">
            <v>64285</v>
          </cell>
          <cell r="H662">
            <v>12021</v>
          </cell>
        </row>
        <row r="664">
          <cell r="A664" t="str">
            <v>검사 및 교정</v>
          </cell>
          <cell r="C664" t="str">
            <v xml:space="preserve">기술관리,전원 </v>
          </cell>
          <cell r="D664" t="str">
            <v>1</v>
          </cell>
          <cell r="E664" t="str">
            <v>식</v>
          </cell>
          <cell r="H664">
            <v>93683</v>
          </cell>
        </row>
        <row r="665">
          <cell r="C665" t="str">
            <v>배선 제외 10%</v>
          </cell>
        </row>
        <row r="669">
          <cell r="B669" t="str">
            <v>계</v>
          </cell>
          <cell r="F669">
            <v>1091285</v>
          </cell>
          <cell r="H669">
            <v>1091285</v>
          </cell>
        </row>
        <row r="673">
          <cell r="A673" t="str">
            <v>ROLLER GATE 설치 사용장비 경비</v>
          </cell>
        </row>
        <row r="674">
          <cell r="E674" t="str">
            <v/>
          </cell>
        </row>
        <row r="675">
          <cell r="A675" t="str">
            <v>종       별</v>
          </cell>
          <cell r="C675" t="str">
            <v>재 료 또 는</v>
          </cell>
          <cell r="D675" t="str">
            <v xml:space="preserve">원 수 </v>
          </cell>
          <cell r="E675" t="str">
            <v>단 위</v>
          </cell>
          <cell r="F675" t="str">
            <v>총   액</v>
          </cell>
          <cell r="G675" t="str">
            <v>노   무   비</v>
          </cell>
          <cell r="I675" t="str">
            <v>재   료   비</v>
          </cell>
          <cell r="K675" t="str">
            <v>경      비</v>
          </cell>
          <cell r="M675" t="str">
            <v>비   고</v>
          </cell>
        </row>
        <row r="676">
          <cell r="C676" t="str">
            <v xml:space="preserve">규       격 </v>
          </cell>
          <cell r="F676" t="str">
            <v>금   액</v>
          </cell>
          <cell r="G676" t="str">
            <v>단  가</v>
          </cell>
          <cell r="H676" t="str">
            <v>금   액</v>
          </cell>
          <cell r="I676" t="str">
            <v>단  가</v>
          </cell>
          <cell r="J676" t="str">
            <v>금   액</v>
          </cell>
          <cell r="K676" t="str">
            <v>단  가</v>
          </cell>
          <cell r="L676" t="str">
            <v>금   액</v>
          </cell>
        </row>
        <row r="677">
          <cell r="A677" t="str">
            <v>A.C WELDER</v>
          </cell>
          <cell r="C677" t="str">
            <v>10KVA</v>
          </cell>
          <cell r="D677">
            <v>8</v>
          </cell>
          <cell r="E677" t="str">
            <v>Hr</v>
          </cell>
          <cell r="K677">
            <v>155</v>
          </cell>
          <cell r="L677">
            <v>1240</v>
          </cell>
        </row>
        <row r="678">
          <cell r="A678" t="str">
            <v>D.C WELDER</v>
          </cell>
          <cell r="C678" t="str">
            <v>5.5KW</v>
          </cell>
          <cell r="D678">
            <v>32</v>
          </cell>
          <cell r="E678" t="str">
            <v>Hr</v>
          </cell>
          <cell r="K678">
            <v>359</v>
          </cell>
          <cell r="L678">
            <v>11488</v>
          </cell>
        </row>
        <row r="679">
          <cell r="A679" t="str">
            <v>GAS CUTTING M/C</v>
          </cell>
          <cell r="C679" t="str">
            <v>중 형</v>
          </cell>
          <cell r="D679">
            <v>32</v>
          </cell>
          <cell r="E679" t="str">
            <v>Hr</v>
          </cell>
          <cell r="G679">
            <v>3974</v>
          </cell>
          <cell r="H679">
            <v>127168</v>
          </cell>
          <cell r="K679">
            <v>115</v>
          </cell>
          <cell r="L679">
            <v>3680</v>
          </cell>
        </row>
        <row r="680">
          <cell r="A680" t="str">
            <v>GAS WELDER</v>
          </cell>
          <cell r="C680" t="str">
            <v>중 형</v>
          </cell>
          <cell r="D680">
            <v>24</v>
          </cell>
          <cell r="E680" t="str">
            <v>Hr</v>
          </cell>
          <cell r="K680">
            <v>115</v>
          </cell>
          <cell r="L680">
            <v>2760</v>
          </cell>
        </row>
        <row r="681">
          <cell r="A681" t="str">
            <v>PORTABLE DRILL</v>
          </cell>
          <cell r="C681" t="str">
            <v>1.5 HP</v>
          </cell>
          <cell r="D681">
            <v>16</v>
          </cell>
          <cell r="E681" t="str">
            <v>Hr</v>
          </cell>
          <cell r="K681">
            <v>14</v>
          </cell>
          <cell r="L681">
            <v>224</v>
          </cell>
        </row>
        <row r="683">
          <cell r="A683" t="str">
            <v>PORTABLE GRINDER</v>
          </cell>
          <cell r="C683" t="str">
            <v>0.5 HP</v>
          </cell>
          <cell r="D683">
            <v>32</v>
          </cell>
          <cell r="E683" t="str">
            <v>Hr</v>
          </cell>
          <cell r="K683">
            <v>22</v>
          </cell>
          <cell r="L683">
            <v>704</v>
          </cell>
        </row>
        <row r="684">
          <cell r="A684" t="str">
            <v>COMPRESSOR</v>
          </cell>
          <cell r="C684" t="str">
            <v>8.9㎥/min</v>
          </cell>
          <cell r="D684">
            <v>8</v>
          </cell>
          <cell r="E684" t="str">
            <v>Hr</v>
          </cell>
          <cell r="G684">
            <v>9681</v>
          </cell>
          <cell r="H684">
            <v>77448</v>
          </cell>
          <cell r="I684">
            <v>8779</v>
          </cell>
          <cell r="J684">
            <v>70232</v>
          </cell>
          <cell r="K684">
            <v>6250</v>
          </cell>
          <cell r="L684">
            <v>50000</v>
          </cell>
        </row>
        <row r="685">
          <cell r="A685" t="str">
            <v>WINCH</v>
          </cell>
          <cell r="C685" t="str">
            <v>10 HP</v>
          </cell>
          <cell r="D685">
            <v>16</v>
          </cell>
          <cell r="E685" t="str">
            <v>Hr</v>
          </cell>
          <cell r="G685">
            <v>9235</v>
          </cell>
          <cell r="H685">
            <v>147760</v>
          </cell>
          <cell r="K685">
            <v>850</v>
          </cell>
          <cell r="L685">
            <v>13600</v>
          </cell>
        </row>
        <row r="686">
          <cell r="A686" t="str">
            <v>리프트 트럭</v>
          </cell>
          <cell r="C686" t="str">
            <v>7 TON</v>
          </cell>
          <cell r="D686">
            <v>8</v>
          </cell>
          <cell r="E686" t="str">
            <v>Hr</v>
          </cell>
          <cell r="G686">
            <v>9681</v>
          </cell>
          <cell r="H686">
            <v>77448</v>
          </cell>
          <cell r="I686">
            <v>5898</v>
          </cell>
          <cell r="J686">
            <v>47184</v>
          </cell>
          <cell r="K686">
            <v>5845</v>
          </cell>
          <cell r="L686">
            <v>46760</v>
          </cell>
        </row>
        <row r="687">
          <cell r="A687" t="str">
            <v>TRUCK CRANE</v>
          </cell>
          <cell r="C687" t="str">
            <v>40 TON</v>
          </cell>
          <cell r="D687">
            <v>8</v>
          </cell>
          <cell r="E687" t="str">
            <v>Hr</v>
          </cell>
          <cell r="G687">
            <v>18615</v>
          </cell>
          <cell r="H687">
            <v>148920</v>
          </cell>
          <cell r="I687">
            <v>8730</v>
          </cell>
          <cell r="J687">
            <v>69840</v>
          </cell>
          <cell r="K687">
            <v>55621</v>
          </cell>
          <cell r="L687">
            <v>444968</v>
          </cell>
        </row>
        <row r="691">
          <cell r="B691" t="str">
            <v xml:space="preserve"> 계</v>
          </cell>
          <cell r="F691">
            <v>1341424</v>
          </cell>
          <cell r="H691">
            <v>578744</v>
          </cell>
          <cell r="J691">
            <v>187256</v>
          </cell>
          <cell r="L691">
            <v>575424</v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A702" t="str">
            <v>ROLLER GATE LEAF 설치 소모 자재비</v>
          </cell>
        </row>
        <row r="703">
          <cell r="E703" t="str">
            <v/>
          </cell>
        </row>
        <row r="704">
          <cell r="A704" t="str">
            <v>종       별</v>
          </cell>
          <cell r="C704" t="str">
            <v>재 료 또 는</v>
          </cell>
          <cell r="D704" t="str">
            <v xml:space="preserve">원 수 </v>
          </cell>
          <cell r="E704" t="str">
            <v>단 위</v>
          </cell>
          <cell r="F704" t="str">
            <v>총   액</v>
          </cell>
          <cell r="G704" t="str">
            <v>노   무   비</v>
          </cell>
          <cell r="I704" t="str">
            <v>재   료   비</v>
          </cell>
          <cell r="K704" t="str">
            <v>경      비</v>
          </cell>
          <cell r="M704" t="str">
            <v>비   고</v>
          </cell>
        </row>
        <row r="705">
          <cell r="C705" t="str">
            <v xml:space="preserve">규       격 </v>
          </cell>
          <cell r="F705" t="str">
            <v>금   액</v>
          </cell>
          <cell r="G705" t="str">
            <v>단  가</v>
          </cell>
          <cell r="H705" t="str">
            <v>금   액</v>
          </cell>
          <cell r="I705" t="str">
            <v>단  가</v>
          </cell>
          <cell r="J705" t="str">
            <v>금   액</v>
          </cell>
          <cell r="K705" t="str">
            <v>단  가</v>
          </cell>
          <cell r="L705" t="str">
            <v>금   액</v>
          </cell>
        </row>
        <row r="706">
          <cell r="A706" t="str">
            <v>산       소</v>
          </cell>
          <cell r="C706" t="str">
            <v>6,000L용</v>
          </cell>
          <cell r="D706">
            <v>0.46</v>
          </cell>
          <cell r="E706" t="str">
            <v>병</v>
          </cell>
          <cell r="G706" t="str">
            <v/>
          </cell>
          <cell r="I706">
            <v>12000</v>
          </cell>
          <cell r="J706">
            <v>5520</v>
          </cell>
        </row>
        <row r="707">
          <cell r="A707" t="str">
            <v>아 세 치 렌</v>
          </cell>
          <cell r="C707" t="str">
            <v>4,500L용</v>
          </cell>
          <cell r="D707">
            <v>0.39</v>
          </cell>
          <cell r="E707" t="str">
            <v>병</v>
          </cell>
          <cell r="I707">
            <v>55392</v>
          </cell>
          <cell r="J707">
            <v>21602</v>
          </cell>
        </row>
        <row r="708">
          <cell r="A708" t="str">
            <v>용   접  봉</v>
          </cell>
          <cell r="C708" t="str">
            <v>SS400 , 4M/M</v>
          </cell>
          <cell r="D708">
            <v>5.4</v>
          </cell>
          <cell r="E708" t="str">
            <v>KG</v>
          </cell>
          <cell r="I708">
            <v>1260</v>
          </cell>
          <cell r="J708">
            <v>6804</v>
          </cell>
        </row>
        <row r="709">
          <cell r="A709" t="str">
            <v>코  크  스</v>
          </cell>
          <cell r="D709">
            <v>27</v>
          </cell>
          <cell r="E709" t="str">
            <v>KG</v>
          </cell>
          <cell r="I709">
            <v>183</v>
          </cell>
          <cell r="J709">
            <v>4941</v>
          </cell>
        </row>
        <row r="712">
          <cell r="A712" t="str">
            <v/>
          </cell>
        </row>
        <row r="713">
          <cell r="L713" t="str">
            <v/>
          </cell>
        </row>
        <row r="714">
          <cell r="B714" t="str">
            <v>계</v>
          </cell>
          <cell r="F714">
            <v>38867</v>
          </cell>
          <cell r="J714">
            <v>38867</v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>ROLLER GATE GUIDE FRAME 설치 인건비</v>
          </cell>
        </row>
        <row r="732">
          <cell r="E732" t="str">
            <v/>
          </cell>
        </row>
        <row r="733">
          <cell r="A733" t="str">
            <v>종       별</v>
          </cell>
          <cell r="C733" t="str">
            <v>재 료 또 는</v>
          </cell>
          <cell r="D733" t="str">
            <v xml:space="preserve">원 수 </v>
          </cell>
          <cell r="E733" t="str">
            <v>단 위</v>
          </cell>
          <cell r="F733" t="str">
            <v>총   액</v>
          </cell>
          <cell r="G733" t="str">
            <v>노   무   비</v>
          </cell>
          <cell r="I733" t="str">
            <v>재   료   비</v>
          </cell>
          <cell r="K733" t="str">
            <v>경      비</v>
          </cell>
          <cell r="M733" t="str">
            <v>비   고</v>
          </cell>
        </row>
        <row r="734">
          <cell r="C734" t="str">
            <v xml:space="preserve">규       격 </v>
          </cell>
          <cell r="F734" t="str">
            <v>금   액</v>
          </cell>
          <cell r="G734" t="str">
            <v>단  가</v>
          </cell>
          <cell r="H734" t="str">
            <v>금   액</v>
          </cell>
          <cell r="I734" t="str">
            <v>단  가</v>
          </cell>
          <cell r="J734" t="str">
            <v>금   액</v>
          </cell>
          <cell r="K734" t="str">
            <v>단  가</v>
          </cell>
          <cell r="L734" t="str">
            <v>금   액</v>
          </cell>
        </row>
        <row r="735">
          <cell r="A735" t="str">
            <v>기 술 지 도</v>
          </cell>
          <cell r="C735" t="str">
            <v>기계기사1급</v>
          </cell>
          <cell r="D735">
            <v>5.33</v>
          </cell>
          <cell r="E735" t="str">
            <v>인</v>
          </cell>
          <cell r="G735">
            <v>97488</v>
          </cell>
          <cell r="H735">
            <v>519611</v>
          </cell>
        </row>
        <row r="736">
          <cell r="A736" t="str">
            <v>박 스 해 체</v>
          </cell>
          <cell r="C736" t="str">
            <v>목       공</v>
          </cell>
          <cell r="D736">
            <v>0.34</v>
          </cell>
          <cell r="E736" t="str">
            <v>인</v>
          </cell>
          <cell r="G736">
            <v>75306</v>
          </cell>
          <cell r="H736">
            <v>25604</v>
          </cell>
        </row>
        <row r="737">
          <cell r="C737" t="str">
            <v>특 별 인 부</v>
          </cell>
          <cell r="D737">
            <v>0.34</v>
          </cell>
          <cell r="E737" t="str">
            <v>인</v>
          </cell>
          <cell r="G737">
            <v>57379</v>
          </cell>
          <cell r="H737">
            <v>19508</v>
          </cell>
        </row>
        <row r="738">
          <cell r="A738" t="str">
            <v>검       측</v>
          </cell>
          <cell r="C738" t="str">
            <v>플랜트기계설치공</v>
          </cell>
          <cell r="D738">
            <v>0.17</v>
          </cell>
          <cell r="E738" t="str">
            <v>인</v>
          </cell>
          <cell r="G738">
            <v>80805</v>
          </cell>
          <cell r="H738">
            <v>13736</v>
          </cell>
        </row>
        <row r="739">
          <cell r="C739" t="str">
            <v>특 별 인 부</v>
          </cell>
          <cell r="D739">
            <v>0.17</v>
          </cell>
          <cell r="E739" t="str">
            <v>인</v>
          </cell>
          <cell r="G739">
            <v>57379</v>
          </cell>
          <cell r="H739">
            <v>9754</v>
          </cell>
        </row>
        <row r="741">
          <cell r="A741" t="str">
            <v xml:space="preserve">수정 및 교정 </v>
          </cell>
          <cell r="C741" t="str">
            <v>프랜트기계설치공</v>
          </cell>
          <cell r="D741">
            <v>0.34</v>
          </cell>
          <cell r="E741" t="str">
            <v>인</v>
          </cell>
          <cell r="G741">
            <v>80805</v>
          </cell>
          <cell r="H741">
            <v>27473</v>
          </cell>
        </row>
        <row r="742">
          <cell r="C742" t="str">
            <v>특 별 인 부</v>
          </cell>
          <cell r="D742">
            <v>0.17</v>
          </cell>
          <cell r="E742" t="str">
            <v>인</v>
          </cell>
          <cell r="G742">
            <v>57379</v>
          </cell>
          <cell r="H742">
            <v>9754</v>
          </cell>
        </row>
        <row r="743">
          <cell r="A743" t="str">
            <v>설치준비,CHIPPING</v>
          </cell>
          <cell r="C743" t="str">
            <v>석      공</v>
          </cell>
          <cell r="D743">
            <v>1.1499999999999999</v>
          </cell>
          <cell r="E743" t="str">
            <v>인</v>
          </cell>
          <cell r="G743">
            <v>77005</v>
          </cell>
          <cell r="H743">
            <v>88555</v>
          </cell>
        </row>
        <row r="744">
          <cell r="C744" t="str">
            <v>특 별 인 부</v>
          </cell>
          <cell r="D744">
            <v>0.86</v>
          </cell>
          <cell r="E744" t="str">
            <v>인</v>
          </cell>
          <cell r="G744">
            <v>57379</v>
          </cell>
          <cell r="H744">
            <v>49345</v>
          </cell>
        </row>
        <row r="745">
          <cell r="A745" t="str">
            <v>가설 장비 설치</v>
          </cell>
          <cell r="C745" t="str">
            <v>프랜트기계설치공</v>
          </cell>
          <cell r="D745">
            <v>0.19</v>
          </cell>
          <cell r="E745" t="str">
            <v>인</v>
          </cell>
          <cell r="G745">
            <v>80805</v>
          </cell>
          <cell r="H745">
            <v>15352</v>
          </cell>
        </row>
        <row r="747">
          <cell r="C747" t="str">
            <v>프랜트 배관공</v>
          </cell>
          <cell r="D747">
            <v>0.19</v>
          </cell>
          <cell r="E747" t="str">
            <v>인</v>
          </cell>
          <cell r="G747">
            <v>97219</v>
          </cell>
          <cell r="H747">
            <v>18471</v>
          </cell>
        </row>
        <row r="748">
          <cell r="C748" t="str">
            <v>산소 절단공</v>
          </cell>
          <cell r="D748">
            <v>0.12</v>
          </cell>
          <cell r="E748" t="str">
            <v>인</v>
          </cell>
          <cell r="G748">
            <v>31794</v>
          </cell>
          <cell r="H748">
            <v>3815</v>
          </cell>
        </row>
        <row r="749">
          <cell r="C749" t="str">
            <v>프랜트 용접공</v>
          </cell>
          <cell r="D749">
            <v>0.12</v>
          </cell>
          <cell r="E749" t="str">
            <v>인</v>
          </cell>
          <cell r="G749">
            <v>95379</v>
          </cell>
          <cell r="H749">
            <v>11445</v>
          </cell>
        </row>
        <row r="750">
          <cell r="C750" t="str">
            <v>특 별 인 부</v>
          </cell>
          <cell r="D750">
            <v>0.51</v>
          </cell>
          <cell r="E750" t="str">
            <v>인</v>
          </cell>
          <cell r="G750">
            <v>57379</v>
          </cell>
          <cell r="H750">
            <v>29263</v>
          </cell>
        </row>
        <row r="751">
          <cell r="A751" t="str">
            <v>앙카바 정리 작업</v>
          </cell>
          <cell r="C751" t="str">
            <v>산소 절단공</v>
          </cell>
          <cell r="D751">
            <v>0.56000000000000005</v>
          </cell>
          <cell r="E751" t="str">
            <v>인</v>
          </cell>
          <cell r="G751">
            <v>31794</v>
          </cell>
          <cell r="H751">
            <v>17804</v>
          </cell>
        </row>
        <row r="753">
          <cell r="A753" t="str">
            <v/>
          </cell>
          <cell r="C753" t="str">
            <v>프랜트기계설치공</v>
          </cell>
          <cell r="D753">
            <v>0.56000000000000005</v>
          </cell>
          <cell r="E753" t="str">
            <v>인</v>
          </cell>
          <cell r="G753">
            <v>80805</v>
          </cell>
          <cell r="H753">
            <v>45250</v>
          </cell>
        </row>
        <row r="754">
          <cell r="A754" t="str">
            <v/>
          </cell>
          <cell r="C754" t="str">
            <v>특 별 인 부</v>
          </cell>
          <cell r="D754">
            <v>1.1200000000000001</v>
          </cell>
          <cell r="E754" t="str">
            <v>인</v>
          </cell>
          <cell r="G754">
            <v>57379</v>
          </cell>
          <cell r="H754">
            <v>64264</v>
          </cell>
        </row>
        <row r="755">
          <cell r="A755" t="str">
            <v>조       립</v>
          </cell>
          <cell r="C755" t="str">
            <v>특수 비계공</v>
          </cell>
          <cell r="D755">
            <v>0.79</v>
          </cell>
          <cell r="E755" t="str">
            <v>인</v>
          </cell>
          <cell r="G755">
            <v>85884</v>
          </cell>
          <cell r="H755">
            <v>67848</v>
          </cell>
        </row>
        <row r="756">
          <cell r="A756" t="str">
            <v/>
          </cell>
          <cell r="C756" t="str">
            <v>프랜트기계설치공</v>
          </cell>
          <cell r="D756">
            <v>0.59</v>
          </cell>
          <cell r="E756" t="str">
            <v>인</v>
          </cell>
          <cell r="G756">
            <v>80805</v>
          </cell>
          <cell r="H756">
            <v>47674</v>
          </cell>
        </row>
        <row r="757">
          <cell r="C757" t="str">
            <v>산소 절단공</v>
          </cell>
          <cell r="D757">
            <v>0.28999999999999998</v>
          </cell>
          <cell r="E757" t="str">
            <v>인</v>
          </cell>
          <cell r="G757">
            <v>31794</v>
          </cell>
          <cell r="H757">
            <v>9220</v>
          </cell>
        </row>
        <row r="758">
          <cell r="C758" t="str">
            <v>플랜트기계설치공</v>
          </cell>
          <cell r="D758">
            <v>0.28999999999999998</v>
          </cell>
          <cell r="E758" t="str">
            <v>인</v>
          </cell>
          <cell r="G758">
            <v>80805</v>
          </cell>
          <cell r="H758">
            <v>23433</v>
          </cell>
        </row>
        <row r="759">
          <cell r="C759" t="str">
            <v>프랜트 용접공</v>
          </cell>
          <cell r="D759">
            <v>1.6</v>
          </cell>
          <cell r="E759" t="str">
            <v>인</v>
          </cell>
          <cell r="G759">
            <v>95379</v>
          </cell>
          <cell r="H759">
            <v>152606</v>
          </cell>
        </row>
        <row r="760">
          <cell r="A760" t="str">
            <v>종       별</v>
          </cell>
          <cell r="C760" t="str">
            <v>재 료 또 는</v>
          </cell>
          <cell r="D760" t="str">
            <v xml:space="preserve">원 수 </v>
          </cell>
          <cell r="E760" t="str">
            <v>단 위</v>
          </cell>
          <cell r="F760" t="str">
            <v>총   액</v>
          </cell>
          <cell r="G760" t="str">
            <v>노   무   비</v>
          </cell>
          <cell r="I760" t="str">
            <v>재   료   비</v>
          </cell>
          <cell r="K760" t="str">
            <v>경      비</v>
          </cell>
          <cell r="M760" t="str">
            <v>비   고</v>
          </cell>
        </row>
        <row r="761">
          <cell r="C761" t="str">
            <v xml:space="preserve">규       격 </v>
          </cell>
          <cell r="F761" t="str">
            <v>금   액</v>
          </cell>
          <cell r="G761" t="str">
            <v>단  가</v>
          </cell>
          <cell r="H761" t="str">
            <v>금   액</v>
          </cell>
          <cell r="I761" t="str">
            <v>단  가</v>
          </cell>
          <cell r="J761" t="str">
            <v>금   액</v>
          </cell>
          <cell r="K761" t="str">
            <v>단  가</v>
          </cell>
          <cell r="L761" t="str">
            <v>금   액</v>
          </cell>
        </row>
        <row r="762">
          <cell r="C762" t="str">
            <v>특 별 인 부</v>
          </cell>
          <cell r="D762">
            <v>2.77</v>
          </cell>
          <cell r="E762" t="str">
            <v>인</v>
          </cell>
          <cell r="G762">
            <v>57379</v>
          </cell>
          <cell r="H762">
            <v>158939</v>
          </cell>
        </row>
        <row r="763">
          <cell r="A763" t="str">
            <v>쎈   터   링</v>
          </cell>
          <cell r="C763" t="str">
            <v>특수 비계공</v>
          </cell>
          <cell r="D763">
            <v>0.79</v>
          </cell>
          <cell r="E763" t="str">
            <v>인</v>
          </cell>
          <cell r="G763">
            <v>85884</v>
          </cell>
          <cell r="H763">
            <v>67848</v>
          </cell>
        </row>
        <row r="764">
          <cell r="C764" t="str">
            <v>프랜트 용접공</v>
          </cell>
          <cell r="D764">
            <v>4.9000000000000004</v>
          </cell>
          <cell r="E764" t="str">
            <v>인</v>
          </cell>
          <cell r="G764">
            <v>95379</v>
          </cell>
          <cell r="H764">
            <v>467357</v>
          </cell>
        </row>
        <row r="765">
          <cell r="A765" t="str">
            <v/>
          </cell>
          <cell r="C765" t="str">
            <v>측   량   사</v>
          </cell>
          <cell r="D765">
            <v>0.59</v>
          </cell>
          <cell r="E765" t="str">
            <v>인</v>
          </cell>
          <cell r="G765">
            <v>58506</v>
          </cell>
          <cell r="H765">
            <v>34518</v>
          </cell>
          <cell r="I765" t="str">
            <v/>
          </cell>
        </row>
        <row r="766">
          <cell r="C766" t="str">
            <v>측 량 조 수</v>
          </cell>
          <cell r="D766">
            <v>0.59</v>
          </cell>
          <cell r="E766" t="str">
            <v>인</v>
          </cell>
          <cell r="G766">
            <v>38777</v>
          </cell>
          <cell r="H766">
            <v>22878</v>
          </cell>
        </row>
        <row r="767">
          <cell r="A767" t="str">
            <v/>
          </cell>
          <cell r="C767" t="str">
            <v>산소 절단공</v>
          </cell>
          <cell r="D767">
            <v>0.59</v>
          </cell>
          <cell r="E767" t="str">
            <v>인</v>
          </cell>
          <cell r="G767">
            <v>31794</v>
          </cell>
          <cell r="H767">
            <v>18758</v>
          </cell>
        </row>
        <row r="768">
          <cell r="C768" t="str">
            <v>프랜트기계설치공</v>
          </cell>
          <cell r="D768">
            <v>1.48</v>
          </cell>
          <cell r="E768" t="str">
            <v>인</v>
          </cell>
          <cell r="G768">
            <v>80805</v>
          </cell>
          <cell r="H768">
            <v>119591</v>
          </cell>
        </row>
        <row r="769">
          <cell r="A769" t="str">
            <v/>
          </cell>
          <cell r="C769" t="str">
            <v>특 별 인 부</v>
          </cell>
          <cell r="D769">
            <v>7.76</v>
          </cell>
          <cell r="E769" t="str">
            <v>인</v>
          </cell>
          <cell r="G769">
            <v>57379</v>
          </cell>
          <cell r="H769">
            <v>445261</v>
          </cell>
        </row>
        <row r="771">
          <cell r="A771" t="str">
            <v>거프집용 앙카설치</v>
          </cell>
          <cell r="C771" t="str">
            <v>산소 절단공</v>
          </cell>
          <cell r="D771">
            <v>0.21</v>
          </cell>
          <cell r="E771" t="str">
            <v>인</v>
          </cell>
          <cell r="G771">
            <v>31794</v>
          </cell>
          <cell r="H771">
            <v>6676</v>
          </cell>
        </row>
        <row r="772">
          <cell r="A772" t="str">
            <v/>
          </cell>
          <cell r="C772" t="str">
            <v>프랜트 용접공</v>
          </cell>
          <cell r="D772">
            <v>1.6</v>
          </cell>
          <cell r="E772" t="str">
            <v>인</v>
          </cell>
          <cell r="G772">
            <v>95379</v>
          </cell>
          <cell r="H772">
            <v>152606</v>
          </cell>
        </row>
        <row r="773">
          <cell r="C773" t="str">
            <v>특 별 인 부</v>
          </cell>
          <cell r="D773">
            <v>1.81</v>
          </cell>
          <cell r="E773" t="str">
            <v>인</v>
          </cell>
          <cell r="G773">
            <v>57379</v>
          </cell>
          <cell r="H773">
            <v>103855</v>
          </cell>
        </row>
        <row r="774">
          <cell r="A774" t="str">
            <v>검 사 기 록</v>
          </cell>
          <cell r="C774" t="str">
            <v>측   량   사</v>
          </cell>
          <cell r="D774">
            <v>0.28999999999999998</v>
          </cell>
          <cell r="E774" t="str">
            <v>인</v>
          </cell>
          <cell r="G774">
            <v>58506</v>
          </cell>
          <cell r="H774">
            <v>16966</v>
          </cell>
        </row>
        <row r="775">
          <cell r="C775" t="str">
            <v>측 량 조 수</v>
          </cell>
          <cell r="D775">
            <v>0.28999999999999998</v>
          </cell>
          <cell r="E775" t="str">
            <v>인</v>
          </cell>
          <cell r="G775">
            <v>38777</v>
          </cell>
          <cell r="H775">
            <v>11245</v>
          </cell>
        </row>
        <row r="777">
          <cell r="C777" t="str">
            <v>프랜트기계설치공</v>
          </cell>
          <cell r="D777">
            <v>0.73</v>
          </cell>
          <cell r="E777" t="str">
            <v>인</v>
          </cell>
          <cell r="G777">
            <v>80805</v>
          </cell>
          <cell r="H777">
            <v>58987</v>
          </cell>
        </row>
        <row r="778">
          <cell r="C778" t="str">
            <v>특 별 인 부</v>
          </cell>
          <cell r="D778">
            <v>2.29</v>
          </cell>
          <cell r="E778" t="str">
            <v>인</v>
          </cell>
          <cell r="G778">
            <v>57379</v>
          </cell>
          <cell r="H778">
            <v>131397</v>
          </cell>
        </row>
        <row r="779">
          <cell r="A779" t="str">
            <v>뒷   정   리</v>
          </cell>
          <cell r="C779" t="str">
            <v>특수 비계공</v>
          </cell>
          <cell r="D779">
            <v>0.22</v>
          </cell>
          <cell r="E779" t="str">
            <v>인</v>
          </cell>
          <cell r="G779">
            <v>85884</v>
          </cell>
          <cell r="H779">
            <v>18894</v>
          </cell>
        </row>
        <row r="780">
          <cell r="C780" t="str">
            <v>프랜트기계설치공</v>
          </cell>
          <cell r="D780">
            <v>0.34</v>
          </cell>
          <cell r="E780" t="str">
            <v>인</v>
          </cell>
          <cell r="G780">
            <v>80805</v>
          </cell>
          <cell r="H780">
            <v>27473</v>
          </cell>
        </row>
        <row r="781">
          <cell r="C781" t="str">
            <v>산소 절단공</v>
          </cell>
          <cell r="D781">
            <v>0.22</v>
          </cell>
          <cell r="E781" t="str">
            <v>인</v>
          </cell>
          <cell r="G781">
            <v>31794</v>
          </cell>
          <cell r="H781">
            <v>6994</v>
          </cell>
        </row>
        <row r="783">
          <cell r="C783" t="str">
            <v>특 별 인 부</v>
          </cell>
          <cell r="D783">
            <v>0.56000000000000005</v>
          </cell>
          <cell r="E783" t="str">
            <v>인</v>
          </cell>
          <cell r="G783">
            <v>57379</v>
          </cell>
          <cell r="H783">
            <v>32132</v>
          </cell>
        </row>
        <row r="784">
          <cell r="A784" t="str">
            <v>전기설비,설치유지비</v>
          </cell>
          <cell r="C784" t="str">
            <v>플랜트전공</v>
          </cell>
          <cell r="D784">
            <v>4.25</v>
          </cell>
          <cell r="E784" t="str">
            <v>인</v>
          </cell>
          <cell r="G784">
            <v>64285</v>
          </cell>
          <cell r="H784">
            <v>273211</v>
          </cell>
        </row>
        <row r="785">
          <cell r="A785" t="str">
            <v>철     거</v>
          </cell>
          <cell r="C785" t="str">
            <v>특 별 인 부</v>
          </cell>
          <cell r="D785">
            <v>4.25</v>
          </cell>
          <cell r="E785" t="str">
            <v>인</v>
          </cell>
          <cell r="G785">
            <v>57379</v>
          </cell>
          <cell r="H785">
            <v>243860</v>
          </cell>
        </row>
        <row r="787">
          <cell r="B787" t="str">
            <v>계</v>
          </cell>
          <cell r="F787">
            <v>3689231</v>
          </cell>
          <cell r="H787">
            <v>3689231</v>
          </cell>
        </row>
        <row r="789">
          <cell r="A789" t="str">
            <v>ROLLER GATE GUIDE FRAME 설치 사용장비 경비</v>
          </cell>
        </row>
        <row r="790">
          <cell r="E790" t="str">
            <v/>
          </cell>
        </row>
        <row r="791">
          <cell r="A791" t="str">
            <v>종       별</v>
          </cell>
          <cell r="C791" t="str">
            <v>재 료 또 는</v>
          </cell>
          <cell r="D791" t="str">
            <v xml:space="preserve">원 수 </v>
          </cell>
          <cell r="E791" t="str">
            <v>단 위</v>
          </cell>
          <cell r="F791" t="str">
            <v>총   액</v>
          </cell>
          <cell r="G791" t="str">
            <v>노   무   비</v>
          </cell>
          <cell r="I791" t="str">
            <v>재   료   비</v>
          </cell>
          <cell r="K791" t="str">
            <v>경      비</v>
          </cell>
          <cell r="M791" t="str">
            <v>비   고</v>
          </cell>
        </row>
        <row r="792">
          <cell r="C792" t="str">
            <v xml:space="preserve">규       격 </v>
          </cell>
          <cell r="F792" t="str">
            <v>금   액</v>
          </cell>
          <cell r="G792" t="str">
            <v>단  가</v>
          </cell>
          <cell r="H792" t="str">
            <v>금   액</v>
          </cell>
          <cell r="I792" t="str">
            <v>단  가</v>
          </cell>
          <cell r="J792" t="str">
            <v>금   액</v>
          </cell>
          <cell r="K792" t="str">
            <v>단  가</v>
          </cell>
          <cell r="L792" t="str">
            <v>금   액</v>
          </cell>
        </row>
        <row r="793">
          <cell r="A793" t="str">
            <v>A.C WELDER</v>
          </cell>
          <cell r="C793" t="str">
            <v>10KVA</v>
          </cell>
          <cell r="D793">
            <v>8</v>
          </cell>
          <cell r="E793" t="str">
            <v>Hr</v>
          </cell>
          <cell r="K793">
            <v>155</v>
          </cell>
          <cell r="L793">
            <v>1240</v>
          </cell>
        </row>
        <row r="794">
          <cell r="A794" t="str">
            <v>D.C WELDER</v>
          </cell>
          <cell r="C794" t="str">
            <v>5.5KW</v>
          </cell>
          <cell r="D794">
            <v>32</v>
          </cell>
          <cell r="E794" t="str">
            <v>Hr</v>
          </cell>
          <cell r="K794">
            <v>359</v>
          </cell>
          <cell r="L794">
            <v>11488</v>
          </cell>
        </row>
        <row r="795">
          <cell r="A795" t="str">
            <v>GAS CUTTING M/C</v>
          </cell>
          <cell r="C795" t="str">
            <v>중 형</v>
          </cell>
          <cell r="D795">
            <v>32</v>
          </cell>
          <cell r="E795" t="str">
            <v>Hr</v>
          </cell>
          <cell r="G795">
            <v>3974</v>
          </cell>
          <cell r="H795">
            <v>127168</v>
          </cell>
          <cell r="K795">
            <v>115</v>
          </cell>
          <cell r="L795">
            <v>3680</v>
          </cell>
        </row>
        <row r="796">
          <cell r="A796" t="str">
            <v>GAS WELDER</v>
          </cell>
          <cell r="C796" t="str">
            <v>중 형</v>
          </cell>
          <cell r="D796">
            <v>24</v>
          </cell>
          <cell r="E796" t="str">
            <v>Hr</v>
          </cell>
          <cell r="K796">
            <v>115</v>
          </cell>
          <cell r="L796">
            <v>2760</v>
          </cell>
        </row>
        <row r="797">
          <cell r="A797" t="str">
            <v>PORTABLE DRILL</v>
          </cell>
          <cell r="C797" t="str">
            <v>1.5 HP</v>
          </cell>
          <cell r="D797">
            <v>16</v>
          </cell>
          <cell r="E797" t="str">
            <v>Hr</v>
          </cell>
          <cell r="K797">
            <v>14</v>
          </cell>
          <cell r="L797">
            <v>224</v>
          </cell>
        </row>
        <row r="799">
          <cell r="A799" t="str">
            <v>PORTABLE GRINDER</v>
          </cell>
          <cell r="C799" t="str">
            <v>0.5 HP</v>
          </cell>
          <cell r="D799">
            <v>32</v>
          </cell>
          <cell r="E799" t="str">
            <v>Hr</v>
          </cell>
          <cell r="K799">
            <v>22</v>
          </cell>
          <cell r="L799">
            <v>704</v>
          </cell>
        </row>
        <row r="800">
          <cell r="A800" t="str">
            <v>COMPRESSOR</v>
          </cell>
          <cell r="C800" t="str">
            <v>8.9㎥/min</v>
          </cell>
          <cell r="D800">
            <v>8</v>
          </cell>
          <cell r="E800" t="str">
            <v>Hr</v>
          </cell>
          <cell r="G800">
            <v>9681</v>
          </cell>
          <cell r="H800">
            <v>77448</v>
          </cell>
          <cell r="I800">
            <v>8779</v>
          </cell>
          <cell r="J800">
            <v>70232</v>
          </cell>
          <cell r="K800">
            <v>6250</v>
          </cell>
          <cell r="L800">
            <v>50000</v>
          </cell>
        </row>
        <row r="801">
          <cell r="A801" t="str">
            <v>WINCH</v>
          </cell>
          <cell r="C801" t="str">
            <v>10 HP</v>
          </cell>
          <cell r="D801">
            <v>16</v>
          </cell>
          <cell r="E801" t="str">
            <v>Hr</v>
          </cell>
          <cell r="G801">
            <v>9235</v>
          </cell>
          <cell r="H801">
            <v>147760</v>
          </cell>
          <cell r="K801">
            <v>850</v>
          </cell>
          <cell r="L801">
            <v>13600</v>
          </cell>
        </row>
        <row r="802">
          <cell r="A802" t="str">
            <v>리프트 트럭</v>
          </cell>
          <cell r="C802" t="str">
            <v>7 TON</v>
          </cell>
          <cell r="D802">
            <v>8</v>
          </cell>
          <cell r="E802" t="str">
            <v>Hr</v>
          </cell>
          <cell r="G802">
            <v>9681</v>
          </cell>
          <cell r="H802">
            <v>77448</v>
          </cell>
          <cell r="I802">
            <v>5898</v>
          </cell>
          <cell r="J802">
            <v>47184</v>
          </cell>
          <cell r="K802">
            <v>5845</v>
          </cell>
          <cell r="L802">
            <v>46760</v>
          </cell>
        </row>
        <row r="803">
          <cell r="A803" t="str">
            <v>TRUCK CRANE</v>
          </cell>
          <cell r="C803" t="str">
            <v>40 TON</v>
          </cell>
          <cell r="D803">
            <v>8</v>
          </cell>
          <cell r="E803" t="str">
            <v>Hr</v>
          </cell>
          <cell r="G803">
            <v>18615</v>
          </cell>
          <cell r="H803">
            <v>148920</v>
          </cell>
          <cell r="I803">
            <v>8730</v>
          </cell>
          <cell r="J803">
            <v>69840</v>
          </cell>
          <cell r="K803">
            <v>55621</v>
          </cell>
          <cell r="L803">
            <v>444968</v>
          </cell>
        </row>
        <row r="807">
          <cell r="B807" t="str">
            <v xml:space="preserve"> 계</v>
          </cell>
          <cell r="F807">
            <v>1341424</v>
          </cell>
          <cell r="H807">
            <v>578744</v>
          </cell>
          <cell r="J807">
            <v>187256</v>
          </cell>
          <cell r="L807">
            <v>575424</v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A818" t="str">
            <v>ROLLER GATE GUIDE FRAME 설치 소모 자재비</v>
          </cell>
        </row>
        <row r="819">
          <cell r="E819" t="str">
            <v/>
          </cell>
        </row>
        <row r="820">
          <cell r="A820" t="str">
            <v>종       별</v>
          </cell>
          <cell r="C820" t="str">
            <v>재 료 또 는</v>
          </cell>
          <cell r="D820" t="str">
            <v xml:space="preserve">원 수 </v>
          </cell>
          <cell r="E820" t="str">
            <v>단 위</v>
          </cell>
          <cell r="F820" t="str">
            <v>총   액</v>
          </cell>
          <cell r="G820" t="str">
            <v>노   무   비</v>
          </cell>
          <cell r="I820" t="str">
            <v>재   료   비</v>
          </cell>
          <cell r="K820" t="str">
            <v>경      비</v>
          </cell>
          <cell r="M820" t="str">
            <v>비   고</v>
          </cell>
        </row>
        <row r="821">
          <cell r="C821" t="str">
            <v xml:space="preserve">규       격 </v>
          </cell>
          <cell r="F821" t="str">
            <v>금   액</v>
          </cell>
          <cell r="G821" t="str">
            <v>단  가</v>
          </cell>
          <cell r="H821" t="str">
            <v>금   액</v>
          </cell>
          <cell r="I821" t="str">
            <v>단  가</v>
          </cell>
          <cell r="J821" t="str">
            <v>금   액</v>
          </cell>
          <cell r="K821" t="str">
            <v>단  가</v>
          </cell>
          <cell r="L821" t="str">
            <v>금   액</v>
          </cell>
        </row>
        <row r="822">
          <cell r="A822" t="str">
            <v>산       소</v>
          </cell>
          <cell r="C822" t="str">
            <v>6,000L용</v>
          </cell>
          <cell r="D822">
            <v>0.69</v>
          </cell>
          <cell r="E822" t="str">
            <v>병</v>
          </cell>
          <cell r="G822" t="str">
            <v/>
          </cell>
          <cell r="I822">
            <v>12000</v>
          </cell>
          <cell r="J822">
            <v>8280</v>
          </cell>
        </row>
        <row r="823">
          <cell r="A823" t="str">
            <v>아 세 치 렌</v>
          </cell>
          <cell r="C823" t="str">
            <v>2,100L용</v>
          </cell>
          <cell r="D823">
            <v>0.2</v>
          </cell>
          <cell r="E823" t="str">
            <v>병</v>
          </cell>
          <cell r="I823">
            <v>25849</v>
          </cell>
          <cell r="J823">
            <v>5169</v>
          </cell>
        </row>
        <row r="824">
          <cell r="A824" t="str">
            <v>용   접  봉</v>
          </cell>
          <cell r="C824" t="str">
            <v>SS41+STS304,4M/M</v>
          </cell>
          <cell r="D824">
            <v>31.05</v>
          </cell>
          <cell r="E824" t="str">
            <v>KG</v>
          </cell>
          <cell r="I824">
            <v>3360</v>
          </cell>
          <cell r="J824">
            <v>104328</v>
          </cell>
        </row>
        <row r="825">
          <cell r="A825" t="str">
            <v/>
          </cell>
          <cell r="D825" t="str">
            <v/>
          </cell>
          <cell r="E825" t="str">
            <v/>
          </cell>
        </row>
        <row r="828">
          <cell r="A828" t="str">
            <v/>
          </cell>
        </row>
        <row r="829">
          <cell r="L829" t="str">
            <v/>
          </cell>
        </row>
        <row r="830">
          <cell r="B830" t="str">
            <v>계</v>
          </cell>
          <cell r="F830">
            <v>117777</v>
          </cell>
          <cell r="J830">
            <v>117777</v>
          </cell>
          <cell r="L830" t="str">
            <v/>
          </cell>
        </row>
        <row r="831">
          <cell r="F831" t="str">
            <v/>
          </cell>
          <cell r="L831" t="str">
            <v/>
          </cell>
        </row>
        <row r="832">
          <cell r="F832" t="str">
            <v/>
          </cell>
          <cell r="J832" t="str">
            <v/>
          </cell>
          <cell r="L832" t="str">
            <v/>
          </cell>
        </row>
        <row r="833">
          <cell r="F833" t="str">
            <v/>
          </cell>
          <cell r="J833" t="str">
            <v/>
          </cell>
          <cell r="L833" t="str">
            <v/>
          </cell>
        </row>
        <row r="834">
          <cell r="F834" t="str">
            <v/>
          </cell>
          <cell r="J834" t="str">
            <v/>
          </cell>
          <cell r="L834" t="str">
            <v/>
          </cell>
        </row>
        <row r="835">
          <cell r="F835" t="str">
            <v/>
          </cell>
          <cell r="J835" t="str">
            <v/>
          </cell>
          <cell r="L835" t="str">
            <v/>
          </cell>
        </row>
        <row r="836">
          <cell r="F836" t="str">
            <v/>
          </cell>
          <cell r="J836" t="str">
            <v/>
          </cell>
          <cell r="L836" t="str">
            <v/>
          </cell>
        </row>
        <row r="837">
          <cell r="F837" t="str">
            <v/>
          </cell>
          <cell r="J837" t="str">
            <v/>
          </cell>
          <cell r="L837" t="str">
            <v/>
          </cell>
        </row>
        <row r="838">
          <cell r="F838" t="str">
            <v/>
          </cell>
          <cell r="J838" t="str">
            <v/>
          </cell>
          <cell r="L838" t="str">
            <v/>
          </cell>
        </row>
        <row r="839">
          <cell r="F839" t="str">
            <v/>
          </cell>
          <cell r="J839" t="str">
            <v/>
          </cell>
          <cell r="L839" t="str">
            <v/>
          </cell>
        </row>
        <row r="840">
          <cell r="F840" t="str">
            <v/>
          </cell>
          <cell r="J840" t="str">
            <v/>
          </cell>
          <cell r="L840" t="str">
            <v/>
          </cell>
        </row>
        <row r="841">
          <cell r="F841" t="str">
            <v/>
          </cell>
          <cell r="J841" t="str">
            <v/>
          </cell>
          <cell r="L841" t="str">
            <v/>
          </cell>
        </row>
        <row r="842">
          <cell r="F842" t="str">
            <v/>
          </cell>
          <cell r="J842" t="str">
            <v/>
          </cell>
          <cell r="L842" t="str">
            <v/>
          </cell>
        </row>
        <row r="843">
          <cell r="F843" t="str">
            <v/>
          </cell>
          <cell r="J843" t="str">
            <v/>
          </cell>
          <cell r="L843" t="str">
            <v/>
          </cell>
        </row>
        <row r="844">
          <cell r="F844" t="str">
            <v/>
          </cell>
          <cell r="J844" t="str">
            <v/>
          </cell>
          <cell r="L844" t="str">
            <v/>
          </cell>
        </row>
        <row r="845">
          <cell r="F845" t="str">
            <v/>
          </cell>
          <cell r="J845" t="str">
            <v/>
          </cell>
          <cell r="L845" t="str">
            <v/>
          </cell>
        </row>
        <row r="846">
          <cell r="F846" t="str">
            <v/>
          </cell>
          <cell r="J846" t="str">
            <v/>
          </cell>
          <cell r="L846" t="str">
            <v/>
          </cell>
        </row>
        <row r="847">
          <cell r="A847" t="str">
            <v>HOIST 설치 인건비</v>
          </cell>
        </row>
        <row r="848">
          <cell r="E848" t="str">
            <v/>
          </cell>
        </row>
        <row r="849">
          <cell r="A849" t="str">
            <v>종       별</v>
          </cell>
          <cell r="C849" t="str">
            <v>재 료 또 는</v>
          </cell>
          <cell r="D849" t="str">
            <v xml:space="preserve">원 수 </v>
          </cell>
          <cell r="E849" t="str">
            <v>단 위</v>
          </cell>
          <cell r="F849" t="str">
            <v>총   액</v>
          </cell>
          <cell r="G849" t="str">
            <v>노   무   비</v>
          </cell>
          <cell r="I849" t="str">
            <v>재   료   비</v>
          </cell>
          <cell r="K849" t="str">
            <v>경      비</v>
          </cell>
          <cell r="M849" t="str">
            <v>비   고</v>
          </cell>
        </row>
        <row r="850">
          <cell r="C850" t="str">
            <v xml:space="preserve">규       격 </v>
          </cell>
          <cell r="F850" t="str">
            <v>금   액</v>
          </cell>
          <cell r="G850" t="str">
            <v>단  가</v>
          </cell>
          <cell r="H850" t="str">
            <v>금   액</v>
          </cell>
          <cell r="I850" t="str">
            <v>단  가</v>
          </cell>
          <cell r="J850" t="str">
            <v>금   액</v>
          </cell>
          <cell r="K850" t="str">
            <v>단  가</v>
          </cell>
          <cell r="L850" t="str">
            <v>금   액</v>
          </cell>
        </row>
        <row r="851">
          <cell r="A851" t="str">
            <v>기 술 관 리</v>
          </cell>
          <cell r="C851" t="str">
            <v>기계기사2급</v>
          </cell>
          <cell r="D851">
            <v>0.5</v>
          </cell>
          <cell r="E851" t="str">
            <v>인</v>
          </cell>
          <cell r="G851">
            <v>69405</v>
          </cell>
          <cell r="H851">
            <v>34702</v>
          </cell>
        </row>
        <row r="852">
          <cell r="A852" t="str">
            <v>소운반 조작</v>
          </cell>
          <cell r="C852" t="str">
            <v>비   계   공</v>
          </cell>
          <cell r="D852">
            <v>1.105</v>
          </cell>
          <cell r="E852" t="str">
            <v>인</v>
          </cell>
          <cell r="G852">
            <v>79467</v>
          </cell>
          <cell r="H852">
            <v>87811</v>
          </cell>
        </row>
        <row r="853">
          <cell r="A853" t="str">
            <v>조립 및 조정</v>
          </cell>
          <cell r="C853" t="str">
            <v>비   계   공</v>
          </cell>
          <cell r="D853">
            <v>1.9279999999999999</v>
          </cell>
          <cell r="E853" t="str">
            <v>인</v>
          </cell>
          <cell r="G853">
            <v>79467</v>
          </cell>
          <cell r="H853">
            <v>153212</v>
          </cell>
        </row>
        <row r="854">
          <cell r="A854" t="str">
            <v/>
          </cell>
          <cell r="C854" t="str">
            <v>측   량   사</v>
          </cell>
          <cell r="D854">
            <v>0.26800000000000002</v>
          </cell>
          <cell r="E854" t="str">
            <v>인</v>
          </cell>
          <cell r="G854">
            <v>58506</v>
          </cell>
          <cell r="H854">
            <v>15679</v>
          </cell>
        </row>
        <row r="855">
          <cell r="A855" t="str">
            <v/>
          </cell>
          <cell r="C855" t="str">
            <v>프랜트기계설치공</v>
          </cell>
          <cell r="D855">
            <v>2.1150000000000002</v>
          </cell>
          <cell r="E855" t="str">
            <v>인</v>
          </cell>
          <cell r="G855">
            <v>80805</v>
          </cell>
          <cell r="H855">
            <v>170902</v>
          </cell>
        </row>
        <row r="857">
          <cell r="A857" t="str">
            <v>용       접</v>
          </cell>
          <cell r="C857" t="str">
            <v>프랜트 용접공</v>
          </cell>
          <cell r="D857">
            <v>1.03</v>
          </cell>
          <cell r="E857" t="str">
            <v>인</v>
          </cell>
          <cell r="G857">
            <v>95379</v>
          </cell>
          <cell r="H857">
            <v>98240</v>
          </cell>
        </row>
        <row r="858">
          <cell r="A858" t="str">
            <v>시운전 및 조작</v>
          </cell>
          <cell r="C858" t="str">
            <v>프랜트기계설치공</v>
          </cell>
          <cell r="D858">
            <v>0.36</v>
          </cell>
          <cell r="E858" t="str">
            <v>인</v>
          </cell>
          <cell r="G858">
            <v>80805</v>
          </cell>
          <cell r="H858">
            <v>29089</v>
          </cell>
        </row>
        <row r="859">
          <cell r="A859" t="str">
            <v/>
          </cell>
          <cell r="B859" t="str">
            <v/>
          </cell>
          <cell r="C859" t="str">
            <v>프랜트 전공</v>
          </cell>
          <cell r="D859">
            <v>0.41299999999999998</v>
          </cell>
          <cell r="E859" t="str">
            <v>인</v>
          </cell>
          <cell r="G859">
            <v>64285</v>
          </cell>
          <cell r="H859">
            <v>26549</v>
          </cell>
        </row>
        <row r="860">
          <cell r="C860" t="str">
            <v>비   계   공</v>
          </cell>
          <cell r="D860">
            <v>0.9</v>
          </cell>
          <cell r="E860" t="str">
            <v>인</v>
          </cell>
          <cell r="G860">
            <v>79467</v>
          </cell>
          <cell r="H860">
            <v>71520</v>
          </cell>
        </row>
        <row r="861">
          <cell r="A861" t="str">
            <v>검사 및 교정</v>
          </cell>
          <cell r="C861" t="str">
            <v>기술관리,시운</v>
          </cell>
          <cell r="D861" t="str">
            <v>1</v>
          </cell>
          <cell r="E861" t="str">
            <v>식</v>
          </cell>
        </row>
        <row r="862">
          <cell r="C862" t="str">
            <v>전및조작제외</v>
          </cell>
          <cell r="E862" t="str">
            <v/>
          </cell>
        </row>
        <row r="863">
          <cell r="A863" t="str">
            <v/>
          </cell>
          <cell r="C863" t="str">
            <v>10 %</v>
          </cell>
        </row>
        <row r="865">
          <cell r="B865" t="str">
            <v>계</v>
          </cell>
          <cell r="F865">
            <v>687704</v>
          </cell>
          <cell r="H865">
            <v>687704</v>
          </cell>
        </row>
        <row r="876">
          <cell r="A876" t="str">
            <v>ROLLER GATE HOIST 설치 사용장비 경비</v>
          </cell>
        </row>
        <row r="877">
          <cell r="E877" t="str">
            <v/>
          </cell>
        </row>
        <row r="878">
          <cell r="A878" t="str">
            <v>종       별</v>
          </cell>
          <cell r="C878" t="str">
            <v>재 료 또 는</v>
          </cell>
          <cell r="D878" t="str">
            <v xml:space="preserve">원 수 </v>
          </cell>
          <cell r="E878" t="str">
            <v>단 위</v>
          </cell>
          <cell r="F878" t="str">
            <v>총   액</v>
          </cell>
          <cell r="G878" t="str">
            <v>노   무   비</v>
          </cell>
          <cell r="I878" t="str">
            <v>재   료   비</v>
          </cell>
          <cell r="K878" t="str">
            <v>경      비</v>
          </cell>
          <cell r="M878" t="str">
            <v>비   고</v>
          </cell>
        </row>
        <row r="879">
          <cell r="C879" t="str">
            <v xml:space="preserve">규       격 </v>
          </cell>
          <cell r="F879" t="str">
            <v>금   액</v>
          </cell>
          <cell r="G879" t="str">
            <v>단  가</v>
          </cell>
          <cell r="H879" t="str">
            <v>금   액</v>
          </cell>
          <cell r="I879" t="str">
            <v>단  가</v>
          </cell>
          <cell r="J879" t="str">
            <v>금   액</v>
          </cell>
          <cell r="K879" t="str">
            <v>단  가</v>
          </cell>
          <cell r="L879" t="str">
            <v>금   액</v>
          </cell>
        </row>
        <row r="880">
          <cell r="A880" t="str">
            <v>A.C WELDER</v>
          </cell>
          <cell r="C880" t="str">
            <v>10KVA</v>
          </cell>
          <cell r="D880">
            <v>8</v>
          </cell>
          <cell r="E880" t="str">
            <v>Hr</v>
          </cell>
          <cell r="K880">
            <v>155</v>
          </cell>
          <cell r="L880">
            <v>1240</v>
          </cell>
        </row>
        <row r="881">
          <cell r="A881" t="str">
            <v>D.C WELDER</v>
          </cell>
          <cell r="C881" t="str">
            <v>300A,5.5KW</v>
          </cell>
          <cell r="D881">
            <v>8</v>
          </cell>
          <cell r="E881" t="str">
            <v>Hr</v>
          </cell>
          <cell r="K881">
            <v>359</v>
          </cell>
          <cell r="L881">
            <v>2872</v>
          </cell>
        </row>
        <row r="882">
          <cell r="A882" t="str">
            <v>GAS CUTTING M/C</v>
          </cell>
          <cell r="C882" t="str">
            <v>중 형</v>
          </cell>
          <cell r="D882">
            <v>16</v>
          </cell>
          <cell r="E882" t="str">
            <v>Hr</v>
          </cell>
          <cell r="G882">
            <v>3974</v>
          </cell>
          <cell r="H882">
            <v>63584</v>
          </cell>
          <cell r="K882">
            <v>115</v>
          </cell>
          <cell r="L882">
            <v>1840</v>
          </cell>
        </row>
        <row r="883">
          <cell r="A883" t="str">
            <v>PORTABLE DRILL</v>
          </cell>
          <cell r="C883" t="str">
            <v>1.5 HP</v>
          </cell>
          <cell r="D883">
            <v>8</v>
          </cell>
          <cell r="E883" t="str">
            <v>Hr</v>
          </cell>
          <cell r="K883">
            <v>14</v>
          </cell>
          <cell r="L883">
            <v>112</v>
          </cell>
        </row>
        <row r="884">
          <cell r="A884" t="str">
            <v>PORTABLE GRINDER</v>
          </cell>
          <cell r="C884" t="str">
            <v>0.5 HP</v>
          </cell>
          <cell r="D884">
            <v>16</v>
          </cell>
          <cell r="E884" t="str">
            <v>Hr</v>
          </cell>
          <cell r="K884">
            <v>22</v>
          </cell>
          <cell r="L884">
            <v>352</v>
          </cell>
        </row>
        <row r="886">
          <cell r="A886" t="str">
            <v>TRUCK CRANE</v>
          </cell>
          <cell r="C886" t="str">
            <v>30 TON</v>
          </cell>
          <cell r="D886">
            <v>8</v>
          </cell>
          <cell r="E886" t="str">
            <v>Hr</v>
          </cell>
          <cell r="G886">
            <v>18615</v>
          </cell>
          <cell r="H886">
            <v>148920</v>
          </cell>
          <cell r="I886">
            <v>7046</v>
          </cell>
          <cell r="J886">
            <v>56368</v>
          </cell>
          <cell r="K886">
            <v>44939</v>
          </cell>
          <cell r="L886">
            <v>359512</v>
          </cell>
        </row>
        <row r="887">
          <cell r="A887" t="str">
            <v>WINCH</v>
          </cell>
          <cell r="C887" t="str">
            <v>10 HP</v>
          </cell>
          <cell r="D887">
            <v>16</v>
          </cell>
          <cell r="E887" t="str">
            <v>Hr</v>
          </cell>
          <cell r="G887">
            <v>9235</v>
          </cell>
          <cell r="H887">
            <v>147760</v>
          </cell>
          <cell r="K887">
            <v>850</v>
          </cell>
          <cell r="L887">
            <v>13600</v>
          </cell>
        </row>
        <row r="888">
          <cell r="A888" t="str">
            <v>TRAILER</v>
          </cell>
          <cell r="C888" t="str">
            <v>30 TON</v>
          </cell>
          <cell r="D888">
            <v>8</v>
          </cell>
          <cell r="E888" t="str">
            <v>Hr</v>
          </cell>
          <cell r="G888">
            <v>8683</v>
          </cell>
          <cell r="H888">
            <v>69464</v>
          </cell>
          <cell r="I888">
            <v>15763</v>
          </cell>
          <cell r="J888">
            <v>126104</v>
          </cell>
          <cell r="K888">
            <v>27414</v>
          </cell>
          <cell r="L888">
            <v>219312</v>
          </cell>
        </row>
        <row r="889">
          <cell r="A889" t="str">
            <v>TRUCK</v>
          </cell>
          <cell r="C889" t="str">
            <v>6TON</v>
          </cell>
          <cell r="D889">
            <v>8</v>
          </cell>
          <cell r="E889" t="str">
            <v>Hr</v>
          </cell>
          <cell r="G889">
            <v>8683</v>
          </cell>
          <cell r="H889">
            <v>69464</v>
          </cell>
          <cell r="I889">
            <v>8110</v>
          </cell>
          <cell r="J889">
            <v>64880</v>
          </cell>
          <cell r="K889">
            <v>4902</v>
          </cell>
          <cell r="L889">
            <v>39216</v>
          </cell>
        </row>
        <row r="892">
          <cell r="B892" t="str">
            <v xml:space="preserve"> 계</v>
          </cell>
          <cell r="F892">
            <v>1384600</v>
          </cell>
          <cell r="H892">
            <v>499192</v>
          </cell>
          <cell r="J892">
            <v>247352</v>
          </cell>
          <cell r="L892">
            <v>638056</v>
          </cell>
        </row>
        <row r="905">
          <cell r="A905" t="str">
            <v>HOIST 설치 소모 자재비</v>
          </cell>
        </row>
        <row r="906">
          <cell r="E906" t="str">
            <v/>
          </cell>
        </row>
        <row r="907">
          <cell r="A907" t="str">
            <v>종       별</v>
          </cell>
          <cell r="C907" t="str">
            <v>재 료 또 는</v>
          </cell>
          <cell r="D907" t="str">
            <v xml:space="preserve">원 수 </v>
          </cell>
          <cell r="E907" t="str">
            <v>단 위</v>
          </cell>
          <cell r="F907" t="str">
            <v>총   액</v>
          </cell>
          <cell r="G907" t="str">
            <v>노   무   비</v>
          </cell>
          <cell r="I907" t="str">
            <v>재   료   비</v>
          </cell>
          <cell r="K907" t="str">
            <v>경      비</v>
          </cell>
          <cell r="M907" t="str">
            <v>비   고</v>
          </cell>
        </row>
        <row r="908">
          <cell r="C908" t="str">
            <v xml:space="preserve">규       격 </v>
          </cell>
          <cell r="F908" t="str">
            <v>금   액</v>
          </cell>
          <cell r="G908" t="str">
            <v>단  가</v>
          </cell>
          <cell r="H908" t="str">
            <v>금   액</v>
          </cell>
          <cell r="I908" t="str">
            <v>단  가</v>
          </cell>
          <cell r="J908" t="str">
            <v>금   액</v>
          </cell>
          <cell r="K908" t="str">
            <v>단  가</v>
          </cell>
          <cell r="L908" t="str">
            <v>금   액</v>
          </cell>
        </row>
        <row r="909">
          <cell r="A909" t="str">
            <v>산       소</v>
          </cell>
          <cell r="C909" t="str">
            <v>6,000L용</v>
          </cell>
          <cell r="D909">
            <v>0.38</v>
          </cell>
          <cell r="E909" t="str">
            <v>병</v>
          </cell>
          <cell r="G909" t="str">
            <v/>
          </cell>
          <cell r="I909">
            <v>12000</v>
          </cell>
          <cell r="J909">
            <v>4560</v>
          </cell>
        </row>
        <row r="910">
          <cell r="A910" t="str">
            <v>아 세 치 렌</v>
          </cell>
          <cell r="C910" t="str">
            <v>4,500L용</v>
          </cell>
          <cell r="D910">
            <v>0.33</v>
          </cell>
          <cell r="E910" t="str">
            <v>병</v>
          </cell>
          <cell r="I910">
            <v>55392</v>
          </cell>
          <cell r="J910">
            <v>18279</v>
          </cell>
        </row>
        <row r="911">
          <cell r="A911" t="str">
            <v>용   접  봉</v>
          </cell>
          <cell r="C911" t="str">
            <v>SS400 , 4M/M</v>
          </cell>
          <cell r="D911">
            <v>3</v>
          </cell>
          <cell r="E911" t="str">
            <v>KG</v>
          </cell>
          <cell r="I911">
            <v>1260</v>
          </cell>
          <cell r="J911">
            <v>3780</v>
          </cell>
        </row>
        <row r="912">
          <cell r="A912" t="str">
            <v>세    유(경유)</v>
          </cell>
          <cell r="D912">
            <v>3</v>
          </cell>
          <cell r="E912" t="str">
            <v>L</v>
          </cell>
          <cell r="I912">
            <v>526.4</v>
          </cell>
          <cell r="J912">
            <v>1579</v>
          </cell>
        </row>
        <row r="915">
          <cell r="A915" t="str">
            <v/>
          </cell>
        </row>
        <row r="916">
          <cell r="L916" t="str">
            <v/>
          </cell>
        </row>
        <row r="917">
          <cell r="B917" t="str">
            <v>계</v>
          </cell>
          <cell r="F917">
            <v>28198</v>
          </cell>
          <cell r="J917">
            <v>28198</v>
          </cell>
          <cell r="L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>STOP LOG LEAF 제작 인건비</v>
          </cell>
        </row>
        <row r="935">
          <cell r="E935" t="str">
            <v/>
          </cell>
        </row>
        <row r="936">
          <cell r="A936" t="str">
            <v>종       별</v>
          </cell>
          <cell r="C936" t="str">
            <v>재 료 또 는</v>
          </cell>
          <cell r="D936" t="str">
            <v xml:space="preserve">원 수 </v>
          </cell>
          <cell r="E936" t="str">
            <v>단 위</v>
          </cell>
          <cell r="F936" t="str">
            <v>총   액</v>
          </cell>
          <cell r="G936" t="str">
            <v>노   무   비</v>
          </cell>
          <cell r="I936" t="str">
            <v>재   료   비</v>
          </cell>
          <cell r="K936" t="str">
            <v>경      비</v>
          </cell>
          <cell r="M936" t="str">
            <v>비   고</v>
          </cell>
        </row>
        <row r="937">
          <cell r="C937" t="str">
            <v xml:space="preserve">규       격 </v>
          </cell>
          <cell r="F937" t="str">
            <v>금   액</v>
          </cell>
          <cell r="G937" t="str">
            <v>단  가</v>
          </cell>
          <cell r="H937" t="str">
            <v>금   액</v>
          </cell>
          <cell r="I937" t="str">
            <v>단  가</v>
          </cell>
          <cell r="J937" t="str">
            <v>금   액</v>
          </cell>
          <cell r="K937" t="str">
            <v>단  가</v>
          </cell>
          <cell r="L937" t="str">
            <v>금   액</v>
          </cell>
        </row>
        <row r="938">
          <cell r="A938" t="str">
            <v>기 술 관 리</v>
          </cell>
          <cell r="C938" t="str">
            <v>기계기사2급</v>
          </cell>
          <cell r="D938">
            <v>0.5</v>
          </cell>
          <cell r="E938" t="str">
            <v>인</v>
          </cell>
          <cell r="G938">
            <v>69405</v>
          </cell>
          <cell r="H938">
            <v>34702</v>
          </cell>
        </row>
        <row r="939">
          <cell r="A939" t="str">
            <v>본  뜨  기</v>
          </cell>
          <cell r="C939" t="str">
            <v>프랜트 제관공</v>
          </cell>
          <cell r="D939">
            <v>0.52300000000000002</v>
          </cell>
          <cell r="E939" t="str">
            <v>인</v>
          </cell>
          <cell r="G939">
            <v>81966</v>
          </cell>
          <cell r="H939">
            <v>42868</v>
          </cell>
        </row>
        <row r="940">
          <cell r="A940" t="str">
            <v>금  긋  기</v>
          </cell>
          <cell r="C940" t="str">
            <v>프랜트 제관공</v>
          </cell>
          <cell r="D940">
            <v>1.514</v>
          </cell>
          <cell r="E940" t="str">
            <v>인</v>
          </cell>
          <cell r="G940">
            <v>81966</v>
          </cell>
          <cell r="H940">
            <v>124096</v>
          </cell>
        </row>
        <row r="941">
          <cell r="A941" t="str">
            <v>절      단</v>
          </cell>
          <cell r="C941" t="str">
            <v>프랜트 제관공</v>
          </cell>
          <cell r="D941">
            <v>0.41399999999999998</v>
          </cell>
          <cell r="E941" t="str">
            <v>인</v>
          </cell>
          <cell r="G941">
            <v>81966</v>
          </cell>
          <cell r="H941">
            <v>33933</v>
          </cell>
        </row>
        <row r="942">
          <cell r="A942" t="str">
            <v>가      공</v>
          </cell>
          <cell r="C942" t="str">
            <v>프랜트 제관공</v>
          </cell>
          <cell r="D942">
            <v>0.5</v>
          </cell>
          <cell r="E942" t="str">
            <v>인</v>
          </cell>
          <cell r="G942">
            <v>81966</v>
          </cell>
          <cell r="H942">
            <v>40983</v>
          </cell>
        </row>
        <row r="944">
          <cell r="A944" t="str">
            <v>구 멍 뚫 기</v>
          </cell>
          <cell r="C944" t="str">
            <v>프랜트 제관공</v>
          </cell>
          <cell r="D944">
            <v>0.61299999999999999</v>
          </cell>
          <cell r="E944" t="str">
            <v>인</v>
          </cell>
          <cell r="G944">
            <v>81966</v>
          </cell>
          <cell r="H944">
            <v>50245</v>
          </cell>
        </row>
        <row r="945">
          <cell r="A945" t="str">
            <v>용      접</v>
          </cell>
          <cell r="C945" t="str">
            <v>프랜트 용접공</v>
          </cell>
          <cell r="D945">
            <v>2.968</v>
          </cell>
          <cell r="E945" t="str">
            <v>인</v>
          </cell>
          <cell r="G945">
            <v>95379</v>
          </cell>
          <cell r="H945">
            <v>283084</v>
          </cell>
        </row>
        <row r="946">
          <cell r="A946" t="str">
            <v>부 품 조 립</v>
          </cell>
          <cell r="C946" t="str">
            <v>비   계   공</v>
          </cell>
          <cell r="D946">
            <v>1.325</v>
          </cell>
          <cell r="E946" t="str">
            <v>인</v>
          </cell>
          <cell r="G946">
            <v>79467</v>
          </cell>
          <cell r="H946">
            <v>105293</v>
          </cell>
        </row>
        <row r="947">
          <cell r="C947" t="str">
            <v>프랜트기계설치공</v>
          </cell>
          <cell r="D947">
            <v>1.325</v>
          </cell>
          <cell r="E947" t="str">
            <v>인</v>
          </cell>
          <cell r="G947">
            <v>80805</v>
          </cell>
          <cell r="H947">
            <v>107066</v>
          </cell>
        </row>
        <row r="948">
          <cell r="A948" t="str">
            <v>소운반 조작</v>
          </cell>
          <cell r="C948" t="str">
            <v>비   계   공</v>
          </cell>
          <cell r="D948">
            <v>0.97</v>
          </cell>
          <cell r="E948" t="str">
            <v>인</v>
          </cell>
          <cell r="G948">
            <v>79467</v>
          </cell>
          <cell r="H948">
            <v>77082</v>
          </cell>
        </row>
        <row r="949">
          <cell r="A949" t="str">
            <v>검사 및 교정</v>
          </cell>
          <cell r="C949" t="str">
            <v>기술관리 제외한</v>
          </cell>
          <cell r="D949" t="str">
            <v>1</v>
          </cell>
          <cell r="E949" t="str">
            <v>식</v>
          </cell>
          <cell r="H949">
            <v>86465</v>
          </cell>
        </row>
        <row r="950">
          <cell r="C950" t="str">
            <v>10%</v>
          </cell>
        </row>
        <row r="953">
          <cell r="B953" t="str">
            <v>계</v>
          </cell>
          <cell r="F953">
            <v>985817</v>
          </cell>
          <cell r="H953">
            <v>985817</v>
          </cell>
        </row>
        <row r="963">
          <cell r="A963" t="str">
            <v>STOP LOG LEAF 제작 사용장비 경비</v>
          </cell>
        </row>
        <row r="964">
          <cell r="E964" t="str">
            <v/>
          </cell>
        </row>
        <row r="965">
          <cell r="A965" t="str">
            <v>종       별</v>
          </cell>
          <cell r="C965" t="str">
            <v>재 료 또 는</v>
          </cell>
          <cell r="D965" t="str">
            <v xml:space="preserve">원 수 </v>
          </cell>
          <cell r="E965" t="str">
            <v>단 위</v>
          </cell>
          <cell r="F965" t="str">
            <v>총   액</v>
          </cell>
          <cell r="G965" t="str">
            <v>노   무   비</v>
          </cell>
          <cell r="I965" t="str">
            <v>재   료   비</v>
          </cell>
          <cell r="K965" t="str">
            <v>경      비</v>
          </cell>
          <cell r="M965" t="str">
            <v>비   고</v>
          </cell>
        </row>
        <row r="966">
          <cell r="C966" t="str">
            <v xml:space="preserve">규       격 </v>
          </cell>
          <cell r="F966" t="str">
            <v>금   액</v>
          </cell>
          <cell r="G966" t="str">
            <v>단  가</v>
          </cell>
          <cell r="H966" t="str">
            <v>금   액</v>
          </cell>
          <cell r="I966" t="str">
            <v>단  가</v>
          </cell>
          <cell r="J966" t="str">
            <v>금   액</v>
          </cell>
          <cell r="K966" t="str">
            <v>단  가</v>
          </cell>
          <cell r="L966" t="str">
            <v>금   액</v>
          </cell>
        </row>
        <row r="967">
          <cell r="A967" t="str">
            <v>LATHE</v>
          </cell>
          <cell r="C967" t="str">
            <v>12FT x 7.5HP</v>
          </cell>
          <cell r="D967">
            <v>0.41599999999999998</v>
          </cell>
          <cell r="E967" t="str">
            <v>Hr</v>
          </cell>
          <cell r="G967">
            <v>3418</v>
          </cell>
          <cell r="H967">
            <v>1421</v>
          </cell>
          <cell r="K967">
            <v>3775</v>
          </cell>
          <cell r="L967">
            <v>1570.3999999999999</v>
          </cell>
        </row>
        <row r="968">
          <cell r="A968" t="str">
            <v>PLANER</v>
          </cell>
          <cell r="C968" t="str">
            <v>4FT x 8FT</v>
          </cell>
          <cell r="D968">
            <v>7.5999999999999998E-2</v>
          </cell>
          <cell r="E968" t="str">
            <v>Hr</v>
          </cell>
          <cell r="G968">
            <v>3129</v>
          </cell>
          <cell r="H968">
            <v>237</v>
          </cell>
          <cell r="K968">
            <v>2743</v>
          </cell>
          <cell r="L968">
            <v>208.46799999999999</v>
          </cell>
        </row>
        <row r="969">
          <cell r="A969" t="str">
            <v>BORING M/C</v>
          </cell>
          <cell r="C969" t="str">
            <v>Hori.type,3HP</v>
          </cell>
          <cell r="D969">
            <v>0.248</v>
          </cell>
          <cell r="E969" t="str">
            <v>Hr</v>
          </cell>
          <cell r="G969">
            <v>3547</v>
          </cell>
          <cell r="H969">
            <v>879</v>
          </cell>
          <cell r="K969">
            <v>8928</v>
          </cell>
          <cell r="L969">
            <v>2214.1439999999998</v>
          </cell>
        </row>
        <row r="970">
          <cell r="A970" t="str">
            <v>UNION MELT WELDER</v>
          </cell>
          <cell r="C970" t="str">
            <v>5.5 KVA</v>
          </cell>
          <cell r="D970">
            <v>3.2240000000000002</v>
          </cell>
          <cell r="E970" t="str">
            <v>Hr</v>
          </cell>
          <cell r="G970">
            <v>3488</v>
          </cell>
          <cell r="H970">
            <v>11245</v>
          </cell>
          <cell r="K970">
            <v>1797</v>
          </cell>
          <cell r="L970">
            <v>5793.5280000000002</v>
          </cell>
        </row>
        <row r="971">
          <cell r="A971" t="str">
            <v>A.C WELDER</v>
          </cell>
          <cell r="C971" t="str">
            <v>10KVA</v>
          </cell>
          <cell r="D971">
            <v>9.9760000000000009</v>
          </cell>
          <cell r="E971" t="str">
            <v>Hr</v>
          </cell>
          <cell r="K971">
            <v>155</v>
          </cell>
          <cell r="L971">
            <v>1546.2800000000002</v>
          </cell>
        </row>
        <row r="972">
          <cell r="E972" t="str">
            <v/>
          </cell>
        </row>
        <row r="973">
          <cell r="A973" t="str">
            <v>GOUGING M/C</v>
          </cell>
          <cell r="C973" t="str">
            <v>중 형</v>
          </cell>
          <cell r="D973">
            <v>3.56</v>
          </cell>
          <cell r="E973" t="str">
            <v>Hr</v>
          </cell>
          <cell r="G973">
            <v>3380</v>
          </cell>
          <cell r="H973">
            <v>12032</v>
          </cell>
          <cell r="K973">
            <v>670</v>
          </cell>
          <cell r="L973">
            <v>2385.1999999999998</v>
          </cell>
        </row>
        <row r="974">
          <cell r="A974" t="str">
            <v>GAS CUTTING M/C</v>
          </cell>
          <cell r="C974" t="str">
            <v>Auto형</v>
          </cell>
          <cell r="D974">
            <v>1.3280000000000001</v>
          </cell>
          <cell r="E974" t="str">
            <v>Hr</v>
          </cell>
          <cell r="G974">
            <v>11922</v>
          </cell>
          <cell r="H974">
            <v>15832</v>
          </cell>
          <cell r="K974">
            <v>119</v>
          </cell>
          <cell r="L974">
            <v>158.03200000000001</v>
          </cell>
        </row>
        <row r="975">
          <cell r="A975" t="str">
            <v>GAS CUTTING M/C</v>
          </cell>
          <cell r="C975" t="str">
            <v>수 동</v>
          </cell>
          <cell r="D975">
            <v>1.984</v>
          </cell>
          <cell r="E975" t="str">
            <v>Hr</v>
          </cell>
          <cell r="G975">
            <v>3974</v>
          </cell>
          <cell r="H975">
            <v>7884</v>
          </cell>
          <cell r="K975">
            <v>115</v>
          </cell>
          <cell r="L975">
            <v>228.16</v>
          </cell>
        </row>
        <row r="976">
          <cell r="A976" t="str">
            <v>GAS HEATING TOUCH</v>
          </cell>
          <cell r="C976" t="str">
            <v>중 형</v>
          </cell>
          <cell r="D976">
            <v>3.8719999999999999</v>
          </cell>
          <cell r="E976" t="str">
            <v>Hr</v>
          </cell>
          <cell r="G976">
            <v>3174</v>
          </cell>
          <cell r="H976">
            <v>12289</v>
          </cell>
          <cell r="K976">
            <v>115</v>
          </cell>
          <cell r="L976">
            <v>445.28</v>
          </cell>
        </row>
        <row r="977">
          <cell r="A977" t="str">
            <v>OVER HEAD CRANE</v>
          </cell>
          <cell r="C977" t="str">
            <v>30 TON</v>
          </cell>
          <cell r="D977">
            <v>0.88</v>
          </cell>
          <cell r="E977" t="str">
            <v>Hr</v>
          </cell>
          <cell r="G977">
            <v>9681</v>
          </cell>
          <cell r="H977">
            <v>8519</v>
          </cell>
          <cell r="K977">
            <v>3338</v>
          </cell>
          <cell r="L977">
            <v>2937.44</v>
          </cell>
        </row>
        <row r="978">
          <cell r="E978" t="str">
            <v/>
          </cell>
        </row>
        <row r="979">
          <cell r="A979" t="str">
            <v>OVER HEAD CRANE</v>
          </cell>
          <cell r="C979" t="str">
            <v>20 TON</v>
          </cell>
          <cell r="D979">
            <v>0.88</v>
          </cell>
          <cell r="E979" t="str">
            <v>Hr</v>
          </cell>
          <cell r="G979">
            <v>9681</v>
          </cell>
          <cell r="H979">
            <v>8519</v>
          </cell>
          <cell r="K979">
            <v>3338</v>
          </cell>
          <cell r="L979">
            <v>2937.44</v>
          </cell>
        </row>
        <row r="980">
          <cell r="A980" t="str">
            <v>HYDRO PRESS</v>
          </cell>
          <cell r="C980" t="str">
            <v>100 TON</v>
          </cell>
          <cell r="D980">
            <v>1.72</v>
          </cell>
          <cell r="E980" t="str">
            <v>Hr</v>
          </cell>
          <cell r="G980">
            <v>3281</v>
          </cell>
          <cell r="H980">
            <v>5643</v>
          </cell>
          <cell r="K980">
            <v>6045</v>
          </cell>
          <cell r="L980">
            <v>10397.4</v>
          </cell>
        </row>
        <row r="981">
          <cell r="A981" t="str">
            <v>SHEARING M/C</v>
          </cell>
          <cell r="D981">
            <v>2</v>
          </cell>
          <cell r="E981" t="str">
            <v>Hr</v>
          </cell>
          <cell r="G981">
            <v>3688</v>
          </cell>
          <cell r="H981">
            <v>7376</v>
          </cell>
          <cell r="K981">
            <v>3209</v>
          </cell>
          <cell r="L981">
            <v>6418</v>
          </cell>
        </row>
        <row r="982">
          <cell r="A982" t="str">
            <v>DRILLING M/C</v>
          </cell>
          <cell r="C982" t="str">
            <v>3 HP</v>
          </cell>
          <cell r="D982">
            <v>0.48799999999999999</v>
          </cell>
          <cell r="E982" t="str">
            <v>Hr</v>
          </cell>
          <cell r="G982">
            <v>3401</v>
          </cell>
          <cell r="H982">
            <v>1659</v>
          </cell>
          <cell r="K982">
            <v>576</v>
          </cell>
          <cell r="L982">
            <v>281.08799999999997</v>
          </cell>
        </row>
        <row r="983">
          <cell r="A983" t="str">
            <v>DRILLING M/C</v>
          </cell>
          <cell r="C983" t="str">
            <v>Radial,5 HP</v>
          </cell>
          <cell r="D983">
            <v>0.48799999999999999</v>
          </cell>
          <cell r="E983" t="str">
            <v>Hr</v>
          </cell>
          <cell r="G983">
            <v>3401</v>
          </cell>
          <cell r="H983">
            <v>1659</v>
          </cell>
          <cell r="K983">
            <v>1720</v>
          </cell>
          <cell r="L983">
            <v>839.36</v>
          </cell>
        </row>
        <row r="984">
          <cell r="E984" t="str">
            <v/>
          </cell>
        </row>
        <row r="985">
          <cell r="A985" t="str">
            <v>PORTABLE DRILL</v>
          </cell>
          <cell r="C985" t="str">
            <v>0.5 HP</v>
          </cell>
          <cell r="D985">
            <v>1.5640000000000001</v>
          </cell>
          <cell r="E985" t="str">
            <v>Hr</v>
          </cell>
          <cell r="K985">
            <v>12</v>
          </cell>
          <cell r="L985">
            <v>18.768000000000001</v>
          </cell>
        </row>
        <row r="986">
          <cell r="A986" t="str">
            <v>TRUCK CRANE</v>
          </cell>
          <cell r="C986" t="str">
            <v>30 TON</v>
          </cell>
          <cell r="D986">
            <v>0.65</v>
          </cell>
          <cell r="E986" t="str">
            <v>Hr</v>
          </cell>
          <cell r="G986">
            <v>18615</v>
          </cell>
          <cell r="H986">
            <v>12099</v>
          </cell>
          <cell r="I986">
            <v>7046</v>
          </cell>
          <cell r="J986">
            <v>4579</v>
          </cell>
          <cell r="K986">
            <v>44939</v>
          </cell>
          <cell r="L986">
            <v>29210.350000000002</v>
          </cell>
        </row>
        <row r="987">
          <cell r="A987" t="str">
            <v>리프트 트럭</v>
          </cell>
          <cell r="C987" t="str">
            <v>5 TON</v>
          </cell>
          <cell r="D987">
            <v>0.65</v>
          </cell>
          <cell r="E987" t="str">
            <v>Hr</v>
          </cell>
          <cell r="G987">
            <v>9681</v>
          </cell>
          <cell r="H987">
            <v>6292</v>
          </cell>
          <cell r="I987">
            <v>5116.08</v>
          </cell>
          <cell r="J987">
            <v>3325</v>
          </cell>
          <cell r="K987">
            <v>4863</v>
          </cell>
          <cell r="L987">
            <v>3160.9500000000003</v>
          </cell>
        </row>
        <row r="988">
          <cell r="A988" t="str">
            <v>COMPRESSOR</v>
          </cell>
          <cell r="C988" t="str">
            <v>7.1㎥/min</v>
          </cell>
          <cell r="D988">
            <v>3.32</v>
          </cell>
          <cell r="E988" t="str">
            <v>Hr</v>
          </cell>
          <cell r="G988">
            <v>9681</v>
          </cell>
          <cell r="H988">
            <v>32140</v>
          </cell>
          <cell r="I988">
            <v>6189</v>
          </cell>
          <cell r="J988">
            <v>20547</v>
          </cell>
          <cell r="K988">
            <v>3137</v>
          </cell>
          <cell r="L988">
            <v>10414.84</v>
          </cell>
        </row>
        <row r="989">
          <cell r="A989" t="str">
            <v>TRAILER</v>
          </cell>
          <cell r="C989" t="str">
            <v>30 TON</v>
          </cell>
          <cell r="D989">
            <v>0.65</v>
          </cell>
          <cell r="E989" t="str">
            <v>Hr</v>
          </cell>
          <cell r="G989">
            <v>8683</v>
          </cell>
          <cell r="H989">
            <v>5643</v>
          </cell>
          <cell r="I989">
            <v>15763</v>
          </cell>
          <cell r="J989">
            <v>10245</v>
          </cell>
          <cell r="K989">
            <v>27414</v>
          </cell>
          <cell r="L989">
            <v>17819.100000000002</v>
          </cell>
        </row>
        <row r="991">
          <cell r="B991" t="str">
            <v>계</v>
          </cell>
          <cell r="F991">
            <v>289048.228</v>
          </cell>
          <cell r="H991">
            <v>151368</v>
          </cell>
          <cell r="J991">
            <v>38696</v>
          </cell>
          <cell r="K991" t="str">
            <v/>
          </cell>
          <cell r="L991">
            <v>98984.228000000003</v>
          </cell>
        </row>
        <row r="992">
          <cell r="A992" t="str">
            <v>STOP LOG LEAF 제작 소모 자재비</v>
          </cell>
        </row>
        <row r="993">
          <cell r="E993" t="str">
            <v/>
          </cell>
        </row>
        <row r="994">
          <cell r="A994" t="str">
            <v>종       별</v>
          </cell>
          <cell r="C994" t="str">
            <v>재 료 또 는</v>
          </cell>
          <cell r="D994" t="str">
            <v xml:space="preserve">원 수 </v>
          </cell>
          <cell r="E994" t="str">
            <v>단 위</v>
          </cell>
          <cell r="F994" t="str">
            <v>총   액</v>
          </cell>
          <cell r="G994" t="str">
            <v>노   무   비</v>
          </cell>
          <cell r="I994" t="str">
            <v>재   료   비</v>
          </cell>
          <cell r="K994" t="str">
            <v>경      비</v>
          </cell>
          <cell r="M994" t="str">
            <v>비   고</v>
          </cell>
        </row>
        <row r="995">
          <cell r="C995" t="str">
            <v xml:space="preserve">규       격 </v>
          </cell>
          <cell r="F995" t="str">
            <v>금   액</v>
          </cell>
          <cell r="G995" t="str">
            <v>단  가</v>
          </cell>
          <cell r="H995" t="str">
            <v>금   액</v>
          </cell>
          <cell r="I995" t="str">
            <v>단  가</v>
          </cell>
          <cell r="J995" t="str">
            <v>금   액</v>
          </cell>
          <cell r="K995" t="str">
            <v>단  가</v>
          </cell>
          <cell r="L995" t="str">
            <v>금   액</v>
          </cell>
        </row>
        <row r="996">
          <cell r="A996" t="str">
            <v>산       소</v>
          </cell>
          <cell r="C996" t="str">
            <v>6,000L용</v>
          </cell>
          <cell r="D996">
            <v>0.38</v>
          </cell>
          <cell r="E996" t="str">
            <v>병</v>
          </cell>
          <cell r="G996" t="str">
            <v/>
          </cell>
          <cell r="I996">
            <v>12000</v>
          </cell>
          <cell r="J996">
            <v>4560</v>
          </cell>
        </row>
        <row r="997">
          <cell r="A997" t="str">
            <v>아 세 치 렌</v>
          </cell>
          <cell r="C997" t="str">
            <v>4,500L용</v>
          </cell>
          <cell r="D997">
            <v>0.33</v>
          </cell>
          <cell r="E997" t="str">
            <v>병</v>
          </cell>
          <cell r="I997">
            <v>55392</v>
          </cell>
          <cell r="J997">
            <v>18279</v>
          </cell>
        </row>
        <row r="998">
          <cell r="A998" t="str">
            <v>용   접  봉</v>
          </cell>
          <cell r="C998" t="str">
            <v>SS41, 4M/Mx350L</v>
          </cell>
          <cell r="D998">
            <v>3</v>
          </cell>
          <cell r="E998" t="str">
            <v>KG</v>
          </cell>
          <cell r="I998">
            <v>1260</v>
          </cell>
          <cell r="J998">
            <v>3780</v>
          </cell>
        </row>
        <row r="1000">
          <cell r="A1000" t="str">
            <v/>
          </cell>
          <cell r="D1000" t="str">
            <v/>
          </cell>
          <cell r="E1000" t="str">
            <v/>
          </cell>
        </row>
        <row r="1001">
          <cell r="E1001" t="str">
            <v/>
          </cell>
        </row>
        <row r="1003">
          <cell r="B1003" t="str">
            <v>계</v>
          </cell>
          <cell r="F1003">
            <v>26619</v>
          </cell>
          <cell r="J1003">
            <v>26619</v>
          </cell>
        </row>
        <row r="1021">
          <cell r="A1021" t="str">
            <v>STOP LOG LEAF 설치 인건비</v>
          </cell>
        </row>
        <row r="1022">
          <cell r="E1022" t="str">
            <v/>
          </cell>
        </row>
        <row r="1023">
          <cell r="A1023" t="str">
            <v>종       별</v>
          </cell>
          <cell r="C1023" t="str">
            <v>재 료 또 는</v>
          </cell>
          <cell r="D1023" t="str">
            <v xml:space="preserve">원 수 </v>
          </cell>
          <cell r="E1023" t="str">
            <v>단 위</v>
          </cell>
          <cell r="F1023" t="str">
            <v>총   액</v>
          </cell>
          <cell r="G1023" t="str">
            <v>노   무   비</v>
          </cell>
          <cell r="I1023" t="str">
            <v>재   료   비</v>
          </cell>
          <cell r="K1023" t="str">
            <v>경      비</v>
          </cell>
          <cell r="M1023" t="str">
            <v>비   고</v>
          </cell>
        </row>
        <row r="1024">
          <cell r="C1024" t="str">
            <v xml:space="preserve">규       격 </v>
          </cell>
          <cell r="F1024" t="str">
            <v>금   액</v>
          </cell>
          <cell r="G1024" t="str">
            <v>단  가</v>
          </cell>
          <cell r="H1024" t="str">
            <v>금   액</v>
          </cell>
          <cell r="I1024" t="str">
            <v>단  가</v>
          </cell>
          <cell r="J1024" t="str">
            <v>금   액</v>
          </cell>
          <cell r="K1024" t="str">
            <v>단  가</v>
          </cell>
          <cell r="L1024" t="str">
            <v>금   액</v>
          </cell>
        </row>
        <row r="1025">
          <cell r="A1025" t="str">
            <v>기 술 관 리</v>
          </cell>
          <cell r="C1025" t="str">
            <v>기계기사2급</v>
          </cell>
          <cell r="D1025">
            <v>0.5</v>
          </cell>
          <cell r="E1025" t="str">
            <v>인</v>
          </cell>
          <cell r="G1025">
            <v>69405</v>
          </cell>
          <cell r="H1025">
            <v>34702</v>
          </cell>
        </row>
        <row r="1026">
          <cell r="A1026" t="str">
            <v>운 반 조 작</v>
          </cell>
          <cell r="C1026" t="str">
            <v>비   계   공</v>
          </cell>
          <cell r="D1026">
            <v>0.97</v>
          </cell>
          <cell r="E1026" t="str">
            <v>인</v>
          </cell>
          <cell r="G1026">
            <v>79467</v>
          </cell>
          <cell r="H1026">
            <v>77082</v>
          </cell>
        </row>
        <row r="1027">
          <cell r="A1027" t="str">
            <v>조 립 조 정</v>
          </cell>
          <cell r="C1027" t="str">
            <v>비   계   공</v>
          </cell>
          <cell r="D1027">
            <v>2.02</v>
          </cell>
          <cell r="E1027" t="str">
            <v>인</v>
          </cell>
          <cell r="G1027">
            <v>79467</v>
          </cell>
          <cell r="H1027">
            <v>160523</v>
          </cell>
        </row>
        <row r="1028">
          <cell r="A1028" t="str">
            <v/>
          </cell>
          <cell r="C1028" t="str">
            <v>프랜트 제관공</v>
          </cell>
          <cell r="D1028">
            <v>1.19</v>
          </cell>
          <cell r="E1028" t="str">
            <v>인</v>
          </cell>
          <cell r="G1028">
            <v>81966</v>
          </cell>
          <cell r="H1028">
            <v>97539</v>
          </cell>
        </row>
        <row r="1029">
          <cell r="A1029" t="str">
            <v/>
          </cell>
          <cell r="C1029" t="str">
            <v>측   량   사</v>
          </cell>
          <cell r="D1029">
            <v>0.122</v>
          </cell>
          <cell r="E1029" t="str">
            <v>인</v>
          </cell>
          <cell r="G1029">
            <v>58506</v>
          </cell>
          <cell r="H1029">
            <v>7137</v>
          </cell>
        </row>
        <row r="1031">
          <cell r="C1031" t="str">
            <v>프랜트기계설치공</v>
          </cell>
          <cell r="D1031">
            <v>1.17</v>
          </cell>
          <cell r="E1031" t="str">
            <v>인</v>
          </cell>
          <cell r="G1031">
            <v>80805</v>
          </cell>
          <cell r="H1031">
            <v>94541</v>
          </cell>
        </row>
        <row r="1032">
          <cell r="A1032" t="str">
            <v>설      치</v>
          </cell>
          <cell r="C1032" t="str">
            <v>비   계   공</v>
          </cell>
          <cell r="D1032">
            <v>0.36</v>
          </cell>
          <cell r="E1032" t="str">
            <v>인</v>
          </cell>
          <cell r="G1032">
            <v>79467</v>
          </cell>
          <cell r="H1032">
            <v>28608</v>
          </cell>
        </row>
        <row r="1033">
          <cell r="C1033" t="str">
            <v>프랜트기계설치공</v>
          </cell>
          <cell r="D1033">
            <v>0.13</v>
          </cell>
          <cell r="E1033" t="str">
            <v>인</v>
          </cell>
          <cell r="G1033">
            <v>81966</v>
          </cell>
          <cell r="H1033">
            <v>10655</v>
          </cell>
        </row>
        <row r="1034">
          <cell r="A1034" t="str">
            <v>전 원 배 선</v>
          </cell>
          <cell r="C1034" t="str">
            <v>플랜트전공</v>
          </cell>
          <cell r="D1034">
            <v>6.3E-2</v>
          </cell>
          <cell r="E1034" t="str">
            <v>인</v>
          </cell>
          <cell r="G1034">
            <v>64285</v>
          </cell>
          <cell r="H1034">
            <v>4049</v>
          </cell>
          <cell r="I1034" t="str">
            <v/>
          </cell>
          <cell r="J1034" t="str">
            <v/>
          </cell>
        </row>
        <row r="1035">
          <cell r="A1035" t="str">
            <v/>
          </cell>
          <cell r="C1035" t="str">
            <v/>
          </cell>
          <cell r="D1035" t="str">
            <v/>
          </cell>
          <cell r="E1035" t="str">
            <v/>
          </cell>
          <cell r="G1035" t="str">
            <v/>
          </cell>
        </row>
        <row r="1036">
          <cell r="A1036" t="str">
            <v>검사 및 교정</v>
          </cell>
          <cell r="C1036" t="str">
            <v>기술관리,전원</v>
          </cell>
          <cell r="D1036" t="str">
            <v>1</v>
          </cell>
          <cell r="E1036" t="str">
            <v>식</v>
          </cell>
          <cell r="H1036">
            <v>47608</v>
          </cell>
        </row>
        <row r="1037">
          <cell r="C1037" t="str">
            <v>배선제외10%</v>
          </cell>
        </row>
        <row r="1040">
          <cell r="B1040" t="str">
            <v>계</v>
          </cell>
          <cell r="F1040">
            <v>562444</v>
          </cell>
          <cell r="H1040">
            <v>562444</v>
          </cell>
        </row>
        <row r="1050">
          <cell r="E1050" t="str">
            <v/>
          </cell>
          <cell r="F1050" t="str">
            <v>STOP LOG LEAF 설치 사용장비 경비</v>
          </cell>
        </row>
        <row r="1051">
          <cell r="E1051" t="str">
            <v/>
          </cell>
        </row>
        <row r="1052">
          <cell r="A1052" t="str">
            <v>종       별</v>
          </cell>
          <cell r="C1052" t="str">
            <v>재 료 또 는</v>
          </cell>
          <cell r="D1052" t="str">
            <v xml:space="preserve">원 수 </v>
          </cell>
          <cell r="E1052" t="str">
            <v>단 위</v>
          </cell>
          <cell r="F1052" t="str">
            <v>총   액</v>
          </cell>
          <cell r="G1052" t="str">
            <v>노   무   비</v>
          </cell>
          <cell r="I1052" t="str">
            <v>재   료   비</v>
          </cell>
          <cell r="K1052" t="str">
            <v>경      비</v>
          </cell>
          <cell r="M1052" t="str">
            <v>비   고</v>
          </cell>
        </row>
        <row r="1053">
          <cell r="C1053" t="str">
            <v xml:space="preserve">규       격 </v>
          </cell>
          <cell r="F1053" t="str">
            <v>금   액</v>
          </cell>
          <cell r="G1053" t="str">
            <v>단  가</v>
          </cell>
          <cell r="H1053" t="str">
            <v>금   액</v>
          </cell>
          <cell r="I1053" t="str">
            <v>단  가</v>
          </cell>
          <cell r="J1053" t="str">
            <v>금   액</v>
          </cell>
          <cell r="K1053" t="str">
            <v>단  가</v>
          </cell>
          <cell r="L1053" t="str">
            <v>금   액</v>
          </cell>
        </row>
        <row r="1054">
          <cell r="A1054" t="str">
            <v>A.C WELDER</v>
          </cell>
          <cell r="C1054" t="str">
            <v>10KVA</v>
          </cell>
          <cell r="D1054">
            <v>8</v>
          </cell>
          <cell r="E1054" t="str">
            <v>Hr</v>
          </cell>
          <cell r="K1054">
            <v>155</v>
          </cell>
          <cell r="L1054">
            <v>1240</v>
          </cell>
        </row>
        <row r="1055">
          <cell r="A1055" t="str">
            <v>PORTABLE DRILL</v>
          </cell>
          <cell r="C1055" t="str">
            <v>1.5 Hp</v>
          </cell>
          <cell r="D1055">
            <v>16</v>
          </cell>
          <cell r="E1055" t="str">
            <v>Hr</v>
          </cell>
          <cell r="K1055">
            <v>14</v>
          </cell>
          <cell r="L1055">
            <v>224</v>
          </cell>
        </row>
        <row r="1056">
          <cell r="A1056" t="str">
            <v>PORTABLE GRINDER</v>
          </cell>
          <cell r="C1056" t="str">
            <v>0.5 Hp</v>
          </cell>
          <cell r="D1056">
            <v>16</v>
          </cell>
          <cell r="E1056" t="str">
            <v>Hr</v>
          </cell>
          <cell r="K1056">
            <v>22</v>
          </cell>
          <cell r="L1056">
            <v>352</v>
          </cell>
        </row>
        <row r="1057">
          <cell r="A1057" t="str">
            <v>WINCH</v>
          </cell>
          <cell r="C1057" t="str">
            <v>10Hp</v>
          </cell>
          <cell r="D1057">
            <v>8</v>
          </cell>
          <cell r="E1057" t="str">
            <v>Hr</v>
          </cell>
          <cell r="G1057">
            <v>9235</v>
          </cell>
          <cell r="H1057">
            <v>73880</v>
          </cell>
          <cell r="K1057">
            <v>850</v>
          </cell>
          <cell r="L1057">
            <v>6800</v>
          </cell>
        </row>
        <row r="1058">
          <cell r="A1058" t="str">
            <v>FORK LIFT</v>
          </cell>
          <cell r="C1058" t="str">
            <v>3.5TON</v>
          </cell>
          <cell r="D1058">
            <v>8</v>
          </cell>
          <cell r="E1058" t="str">
            <v>Hr</v>
          </cell>
          <cell r="G1058">
            <v>9681</v>
          </cell>
          <cell r="H1058">
            <v>77448</v>
          </cell>
          <cell r="I1058">
            <v>5116</v>
          </cell>
          <cell r="J1058">
            <v>40928</v>
          </cell>
          <cell r="K1058">
            <v>3470</v>
          </cell>
          <cell r="L1058">
            <v>27760</v>
          </cell>
        </row>
        <row r="1060">
          <cell r="A1060" t="str">
            <v>TRUCK CRANE</v>
          </cell>
          <cell r="C1060" t="str">
            <v>20TON</v>
          </cell>
          <cell r="D1060">
            <v>8</v>
          </cell>
          <cell r="E1060" t="str">
            <v>Hr</v>
          </cell>
          <cell r="G1060">
            <v>18615</v>
          </cell>
          <cell r="H1060">
            <v>148920</v>
          </cell>
          <cell r="I1060">
            <v>4939</v>
          </cell>
          <cell r="J1060">
            <v>39512</v>
          </cell>
          <cell r="K1060">
            <v>40975</v>
          </cell>
          <cell r="L1060">
            <v>327800</v>
          </cell>
        </row>
        <row r="1063">
          <cell r="A1063" t="str">
            <v xml:space="preserve">      계</v>
          </cell>
          <cell r="F1063">
            <v>744864</v>
          </cell>
          <cell r="H1063">
            <v>300248</v>
          </cell>
          <cell r="J1063">
            <v>80440</v>
          </cell>
          <cell r="L1063">
            <v>364176</v>
          </cell>
        </row>
        <row r="1079">
          <cell r="E1079" t="str">
            <v/>
          </cell>
          <cell r="F1079" t="str">
            <v>STOP LOG LEAF 설치 소모 자재비</v>
          </cell>
        </row>
        <row r="1080">
          <cell r="E1080" t="str">
            <v/>
          </cell>
        </row>
        <row r="1081">
          <cell r="A1081" t="str">
            <v>종       별</v>
          </cell>
          <cell r="C1081" t="str">
            <v>재 료 또 는</v>
          </cell>
          <cell r="D1081" t="str">
            <v xml:space="preserve">원 수 </v>
          </cell>
          <cell r="E1081" t="str">
            <v>단 위</v>
          </cell>
          <cell r="F1081" t="str">
            <v>총   액</v>
          </cell>
          <cell r="G1081" t="str">
            <v>노   무   비</v>
          </cell>
          <cell r="I1081" t="str">
            <v>재   료   비</v>
          </cell>
          <cell r="K1081" t="str">
            <v>경      비</v>
          </cell>
          <cell r="M1081" t="str">
            <v>비   고</v>
          </cell>
        </row>
        <row r="1082">
          <cell r="C1082" t="str">
            <v xml:space="preserve">규       격 </v>
          </cell>
          <cell r="F1082" t="str">
            <v>금   액</v>
          </cell>
          <cell r="G1082" t="str">
            <v>단  가</v>
          </cell>
          <cell r="H1082" t="str">
            <v>금   액</v>
          </cell>
          <cell r="I1082" t="str">
            <v>단  가</v>
          </cell>
          <cell r="J1082" t="str">
            <v>금   액</v>
          </cell>
          <cell r="K1082" t="str">
            <v>단  가</v>
          </cell>
          <cell r="L1082" t="str">
            <v>금   액</v>
          </cell>
        </row>
        <row r="1083">
          <cell r="A1083" t="str">
            <v>산       소</v>
          </cell>
          <cell r="C1083" t="str">
            <v>6,000L용</v>
          </cell>
          <cell r="D1083">
            <v>2.2999999999999998</v>
          </cell>
          <cell r="E1083" t="str">
            <v>병</v>
          </cell>
          <cell r="G1083" t="str">
            <v/>
          </cell>
          <cell r="I1083">
            <v>12000</v>
          </cell>
          <cell r="J1083">
            <v>27600</v>
          </cell>
        </row>
        <row r="1084">
          <cell r="A1084" t="str">
            <v>아 세 치 렌</v>
          </cell>
          <cell r="C1084" t="str">
            <v>4,500L용</v>
          </cell>
          <cell r="D1084">
            <v>1.98</v>
          </cell>
          <cell r="E1084" t="str">
            <v>병</v>
          </cell>
          <cell r="I1084">
            <v>55392</v>
          </cell>
          <cell r="J1084">
            <v>109676</v>
          </cell>
        </row>
        <row r="1085">
          <cell r="A1085" t="str">
            <v>용   접  봉</v>
          </cell>
          <cell r="C1085" t="str">
            <v>SS41 , 4M/M</v>
          </cell>
          <cell r="D1085">
            <v>14.35</v>
          </cell>
          <cell r="E1085" t="str">
            <v>KG</v>
          </cell>
          <cell r="I1085">
            <v>1260</v>
          </cell>
          <cell r="J1085">
            <v>18081</v>
          </cell>
        </row>
        <row r="1086">
          <cell r="A1086" t="str">
            <v>함       석</v>
          </cell>
          <cell r="C1086" t="str">
            <v>#31x3'x6'</v>
          </cell>
          <cell r="D1086">
            <v>0.53</v>
          </cell>
          <cell r="E1086" t="str">
            <v>매</v>
          </cell>
          <cell r="I1086">
            <v>2825</v>
          </cell>
          <cell r="J1086">
            <v>1497</v>
          </cell>
        </row>
        <row r="1087">
          <cell r="A1087" t="str">
            <v>전       력</v>
          </cell>
          <cell r="D1087">
            <v>306</v>
          </cell>
          <cell r="E1087" t="str">
            <v>KWH</v>
          </cell>
          <cell r="K1087">
            <v>61.6</v>
          </cell>
          <cell r="L1087">
            <v>18849</v>
          </cell>
        </row>
        <row r="1089">
          <cell r="A1089" t="str">
            <v/>
          </cell>
        </row>
        <row r="1091">
          <cell r="B1091" t="str">
            <v>계</v>
          </cell>
          <cell r="F1091">
            <v>175703</v>
          </cell>
          <cell r="J1091">
            <v>156854</v>
          </cell>
          <cell r="L1091">
            <v>18849</v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E1108" t="str">
            <v/>
          </cell>
          <cell r="F1108" t="str">
            <v>RADIAL GATE LEAF 제작 인건비</v>
          </cell>
        </row>
        <row r="1109">
          <cell r="E1109" t="str">
            <v/>
          </cell>
        </row>
        <row r="1110">
          <cell r="A1110" t="str">
            <v>종       별</v>
          </cell>
          <cell r="C1110" t="str">
            <v>재 료 또 는</v>
          </cell>
          <cell r="F1110" t="str">
            <v>총   액</v>
          </cell>
          <cell r="G1110" t="str">
            <v xml:space="preserve">    노   무   비</v>
          </cell>
          <cell r="I1110" t="str">
            <v xml:space="preserve">    재   료   비</v>
          </cell>
          <cell r="K1110" t="str">
            <v xml:space="preserve">    경      비</v>
          </cell>
        </row>
        <row r="1111">
          <cell r="C1111" t="str">
            <v xml:space="preserve">규       격 </v>
          </cell>
          <cell r="E1111" t="str">
            <v/>
          </cell>
          <cell r="F1111" t="str">
            <v>금   액</v>
          </cell>
          <cell r="G1111" t="str">
            <v>단  가</v>
          </cell>
          <cell r="H1111" t="str">
            <v>금   액</v>
          </cell>
          <cell r="I1111" t="str">
            <v>단  가</v>
          </cell>
          <cell r="J1111" t="str">
            <v>금   액</v>
          </cell>
          <cell r="K1111" t="str">
            <v>단  가</v>
          </cell>
          <cell r="L1111" t="str">
            <v>금   액</v>
          </cell>
        </row>
        <row r="1112">
          <cell r="A1112" t="str">
            <v>기술관리</v>
          </cell>
          <cell r="C1112" t="str">
            <v>기계기사1급</v>
          </cell>
          <cell r="D1112">
            <v>0.5</v>
          </cell>
          <cell r="E1112" t="str">
            <v>인</v>
          </cell>
          <cell r="G1112">
            <v>97488</v>
          </cell>
          <cell r="H1112">
            <v>48744</v>
          </cell>
        </row>
        <row r="1113">
          <cell r="A1113" t="str">
            <v>본  뜨  기</v>
          </cell>
          <cell r="C1113" t="str">
            <v>프랜트 제관공</v>
          </cell>
          <cell r="D1113">
            <v>0.52300000000000002</v>
          </cell>
          <cell r="E1113" t="str">
            <v>인</v>
          </cell>
          <cell r="G1113">
            <v>81966</v>
          </cell>
          <cell r="H1113">
            <v>42868</v>
          </cell>
        </row>
        <row r="1114">
          <cell r="A1114" t="str">
            <v>금  긋  기</v>
          </cell>
          <cell r="C1114" t="str">
            <v>프랜트 제관공</v>
          </cell>
          <cell r="D1114">
            <v>1.39</v>
          </cell>
          <cell r="E1114" t="str">
            <v>인</v>
          </cell>
          <cell r="G1114">
            <v>81966</v>
          </cell>
          <cell r="H1114">
            <v>113932</v>
          </cell>
        </row>
        <row r="1115">
          <cell r="A1115" t="str">
            <v>절      단</v>
          </cell>
          <cell r="C1115" t="str">
            <v>프랜트 제관공</v>
          </cell>
          <cell r="D1115">
            <v>0.38</v>
          </cell>
          <cell r="E1115" t="str">
            <v>인</v>
          </cell>
          <cell r="G1115">
            <v>81966</v>
          </cell>
          <cell r="H1115">
            <v>31147</v>
          </cell>
        </row>
        <row r="1116">
          <cell r="A1116" t="str">
            <v>가      공</v>
          </cell>
          <cell r="C1116" t="str">
            <v>프랜트 제관공</v>
          </cell>
          <cell r="D1116">
            <v>1.59</v>
          </cell>
          <cell r="E1116" t="str">
            <v>인</v>
          </cell>
          <cell r="G1116">
            <v>81966</v>
          </cell>
          <cell r="H1116">
            <v>130325</v>
          </cell>
        </row>
        <row r="1118">
          <cell r="A1118" t="str">
            <v>구 멍 뚫 기</v>
          </cell>
          <cell r="C1118" t="str">
            <v>프랜트 제관공</v>
          </cell>
          <cell r="D1118">
            <v>0.47499999999999998</v>
          </cell>
          <cell r="E1118" t="str">
            <v>인</v>
          </cell>
          <cell r="G1118">
            <v>81966</v>
          </cell>
          <cell r="H1118">
            <v>38933</v>
          </cell>
        </row>
        <row r="1119">
          <cell r="A1119" t="str">
            <v>용      접</v>
          </cell>
          <cell r="C1119" t="str">
            <v>프랜트 용접공</v>
          </cell>
          <cell r="D1119">
            <v>2.5499999999999998</v>
          </cell>
          <cell r="E1119" t="str">
            <v>인</v>
          </cell>
          <cell r="G1119">
            <v>95379</v>
          </cell>
          <cell r="H1119">
            <v>243216</v>
          </cell>
        </row>
        <row r="1120">
          <cell r="A1120" t="str">
            <v>부 품 조 립</v>
          </cell>
          <cell r="C1120" t="str">
            <v>비   계   공</v>
          </cell>
          <cell r="D1120">
            <v>1.3049999999999999</v>
          </cell>
          <cell r="E1120" t="str">
            <v>인</v>
          </cell>
          <cell r="G1120">
            <v>79467</v>
          </cell>
          <cell r="H1120">
            <v>103704</v>
          </cell>
        </row>
        <row r="1121">
          <cell r="C1121" t="str">
            <v>프랜트기계설치공</v>
          </cell>
          <cell r="D1121">
            <v>1.3049999999999999</v>
          </cell>
          <cell r="E1121" t="str">
            <v>인</v>
          </cell>
          <cell r="G1121">
            <v>80805</v>
          </cell>
          <cell r="H1121">
            <v>105450</v>
          </cell>
        </row>
        <row r="1122">
          <cell r="A1122" t="str">
            <v>소운반 조작</v>
          </cell>
          <cell r="C1122" t="str">
            <v>비   계   공</v>
          </cell>
          <cell r="D1122">
            <v>0.98</v>
          </cell>
          <cell r="E1122" t="str">
            <v>인</v>
          </cell>
          <cell r="G1122">
            <v>79467</v>
          </cell>
          <cell r="H1122">
            <v>77877</v>
          </cell>
        </row>
        <row r="1124">
          <cell r="A1124" t="str">
            <v>가   조   립</v>
          </cell>
          <cell r="C1124" t="str">
            <v>비   계   공</v>
          </cell>
          <cell r="D1124">
            <v>1.0329999999999999</v>
          </cell>
          <cell r="E1124" t="str">
            <v>인</v>
          </cell>
          <cell r="G1124">
            <v>79467</v>
          </cell>
          <cell r="H1124">
            <v>82089</v>
          </cell>
        </row>
        <row r="1125">
          <cell r="C1125" t="str">
            <v>프랜트 제관공</v>
          </cell>
          <cell r="D1125">
            <v>2.1160000000000001</v>
          </cell>
          <cell r="E1125" t="str">
            <v>인</v>
          </cell>
          <cell r="G1125">
            <v>81966</v>
          </cell>
          <cell r="H1125">
            <v>173440</v>
          </cell>
        </row>
        <row r="1126">
          <cell r="C1126" t="str">
            <v>프랜트 용접공</v>
          </cell>
          <cell r="D1126">
            <v>1.02</v>
          </cell>
          <cell r="E1126" t="str">
            <v>인</v>
          </cell>
          <cell r="G1126">
            <v>95379</v>
          </cell>
          <cell r="H1126">
            <v>97286</v>
          </cell>
        </row>
        <row r="1127">
          <cell r="C1127" t="str">
            <v>측   량   사</v>
          </cell>
          <cell r="D1127">
            <v>0.17199999999999999</v>
          </cell>
          <cell r="E1127" t="str">
            <v>인</v>
          </cell>
          <cell r="G1127">
            <v>58506</v>
          </cell>
          <cell r="H1127">
            <v>10063</v>
          </cell>
        </row>
        <row r="1128">
          <cell r="C1128" t="str">
            <v>프랜트기계설치공</v>
          </cell>
          <cell r="D1128">
            <v>0.62</v>
          </cell>
          <cell r="E1128" t="str">
            <v>인</v>
          </cell>
          <cell r="G1128">
            <v>80805</v>
          </cell>
          <cell r="H1128">
            <v>50099</v>
          </cell>
        </row>
        <row r="1129">
          <cell r="E1129" t="str">
            <v/>
          </cell>
        </row>
        <row r="1130">
          <cell r="C1130" t="str">
            <v>특 별 인 부</v>
          </cell>
          <cell r="D1130">
            <v>0.372</v>
          </cell>
          <cell r="E1130" t="str">
            <v>인</v>
          </cell>
          <cell r="G1130">
            <v>57379</v>
          </cell>
          <cell r="H1130">
            <v>21344</v>
          </cell>
        </row>
        <row r="1131">
          <cell r="A1131" t="str">
            <v>검사 및 교정</v>
          </cell>
          <cell r="C1131" t="str">
            <v>기술관리 제외한</v>
          </cell>
          <cell r="D1131" t="str">
            <v>1</v>
          </cell>
          <cell r="E1131" t="str">
            <v>식</v>
          </cell>
          <cell r="H1131">
            <v>132177</v>
          </cell>
        </row>
        <row r="1132">
          <cell r="C1132" t="str">
            <v>10%</v>
          </cell>
        </row>
        <row r="1134">
          <cell r="B1134" t="str">
            <v>계</v>
          </cell>
          <cell r="F1134">
            <v>1502694</v>
          </cell>
          <cell r="H1134">
            <v>1502694</v>
          </cell>
        </row>
        <row r="1137">
          <cell r="E1137" t="str">
            <v/>
          </cell>
          <cell r="F1137" t="str">
            <v>RADIAL GATE LEAF 제작 사용장비 경비</v>
          </cell>
        </row>
        <row r="1138">
          <cell r="E1138" t="str">
            <v/>
          </cell>
        </row>
        <row r="1139">
          <cell r="A1139" t="str">
            <v>종       별</v>
          </cell>
          <cell r="C1139" t="str">
            <v>재 료 또 는</v>
          </cell>
          <cell r="D1139" t="str">
            <v xml:space="preserve">원 수 </v>
          </cell>
          <cell r="E1139" t="str">
            <v>단 위</v>
          </cell>
          <cell r="F1139" t="str">
            <v>총   액</v>
          </cell>
          <cell r="G1139" t="str">
            <v>노   무   비</v>
          </cell>
          <cell r="I1139" t="str">
            <v>재   료   비</v>
          </cell>
          <cell r="K1139" t="str">
            <v>경      비</v>
          </cell>
          <cell r="M1139" t="str">
            <v>비   고</v>
          </cell>
        </row>
        <row r="1140">
          <cell r="C1140" t="str">
            <v xml:space="preserve">규       격 </v>
          </cell>
          <cell r="F1140" t="str">
            <v>금   액</v>
          </cell>
          <cell r="G1140" t="str">
            <v>단  가</v>
          </cell>
          <cell r="H1140" t="str">
            <v>금   액</v>
          </cell>
          <cell r="I1140" t="str">
            <v>단  가</v>
          </cell>
          <cell r="J1140" t="str">
            <v>금   액</v>
          </cell>
          <cell r="K1140" t="str">
            <v>단  가</v>
          </cell>
          <cell r="L1140" t="str">
            <v>금   액</v>
          </cell>
        </row>
        <row r="1141">
          <cell r="A1141" t="str">
            <v>LATHE</v>
          </cell>
          <cell r="C1141" t="str">
            <v>12FT x 7.5HP</v>
          </cell>
          <cell r="D1141">
            <v>0.64</v>
          </cell>
          <cell r="E1141" t="str">
            <v>Hr</v>
          </cell>
          <cell r="G1141">
            <v>3418</v>
          </cell>
          <cell r="H1141">
            <v>2187</v>
          </cell>
          <cell r="K1141">
            <v>3775</v>
          </cell>
          <cell r="L1141">
            <v>2416</v>
          </cell>
        </row>
        <row r="1142">
          <cell r="A1142" t="str">
            <v>PLANER</v>
          </cell>
          <cell r="C1142" t="str">
            <v>4FT x 8FT</v>
          </cell>
          <cell r="D1142">
            <v>0.72</v>
          </cell>
          <cell r="E1142" t="str">
            <v>Hr</v>
          </cell>
          <cell r="G1142">
            <v>3129</v>
          </cell>
          <cell r="H1142">
            <v>2252</v>
          </cell>
          <cell r="K1142">
            <v>2743</v>
          </cell>
          <cell r="L1142">
            <v>1974</v>
          </cell>
        </row>
        <row r="1143">
          <cell r="A1143" t="str">
            <v>BORING M/C</v>
          </cell>
          <cell r="C1143" t="str">
            <v>Hori.type,3HP</v>
          </cell>
          <cell r="D1143">
            <v>1.72</v>
          </cell>
          <cell r="E1143" t="str">
            <v>Hr</v>
          </cell>
          <cell r="G1143">
            <v>3547</v>
          </cell>
          <cell r="H1143">
            <v>6100</v>
          </cell>
          <cell r="K1143">
            <v>8928</v>
          </cell>
          <cell r="L1143">
            <v>15356</v>
          </cell>
        </row>
        <row r="1144">
          <cell r="A1144" t="str">
            <v>UNION MELT WELDER</v>
          </cell>
          <cell r="C1144" t="str">
            <v>5.5 KVA</v>
          </cell>
          <cell r="D1144">
            <v>2.8559999999999999</v>
          </cell>
          <cell r="E1144" t="str">
            <v>Hr</v>
          </cell>
          <cell r="G1144">
            <v>3488</v>
          </cell>
          <cell r="H1144">
            <v>9961</v>
          </cell>
          <cell r="K1144">
            <v>1797</v>
          </cell>
          <cell r="L1144">
            <v>5132</v>
          </cell>
        </row>
        <row r="1145">
          <cell r="A1145" t="str">
            <v>A.C WELDER</v>
          </cell>
          <cell r="C1145" t="str">
            <v>10KVA</v>
          </cell>
          <cell r="D1145">
            <v>8.5679999999999996</v>
          </cell>
          <cell r="E1145" t="str">
            <v>Hr</v>
          </cell>
          <cell r="K1145">
            <v>107</v>
          </cell>
          <cell r="L1145">
            <v>916</v>
          </cell>
        </row>
        <row r="1146">
          <cell r="E1146" t="str">
            <v/>
          </cell>
        </row>
        <row r="1147">
          <cell r="A1147" t="str">
            <v>GOUGING M/C</v>
          </cell>
          <cell r="C1147" t="str">
            <v>중 형</v>
          </cell>
          <cell r="D1147">
            <v>3.06</v>
          </cell>
          <cell r="E1147" t="str">
            <v>Hr</v>
          </cell>
          <cell r="G1147">
            <v>3380</v>
          </cell>
          <cell r="H1147">
            <v>10342</v>
          </cell>
          <cell r="K1147">
            <v>670</v>
          </cell>
          <cell r="L1147">
            <v>2050</v>
          </cell>
        </row>
        <row r="1148">
          <cell r="A1148" t="str">
            <v>GAS CUTTING M/C</v>
          </cell>
          <cell r="C1148" t="str">
            <v>Auto형</v>
          </cell>
          <cell r="D1148">
            <v>1.24</v>
          </cell>
          <cell r="E1148" t="str">
            <v>Hr</v>
          </cell>
          <cell r="G1148">
            <v>11922</v>
          </cell>
          <cell r="H1148">
            <v>14783</v>
          </cell>
          <cell r="K1148">
            <v>119</v>
          </cell>
          <cell r="L1148">
            <v>147</v>
          </cell>
        </row>
        <row r="1149">
          <cell r="A1149" t="str">
            <v>GAS CUTTING M/C</v>
          </cell>
          <cell r="C1149" t="str">
            <v>수 동</v>
          </cell>
          <cell r="D1149">
            <v>1.8</v>
          </cell>
          <cell r="E1149" t="str">
            <v>Hr</v>
          </cell>
          <cell r="G1149">
            <v>3974</v>
          </cell>
          <cell r="H1149">
            <v>7153</v>
          </cell>
          <cell r="K1149">
            <v>115</v>
          </cell>
          <cell r="L1149">
            <v>207</v>
          </cell>
        </row>
        <row r="1150">
          <cell r="A1150" t="str">
            <v>GAS HEATING TOUCH</v>
          </cell>
          <cell r="C1150" t="str">
            <v>중 형</v>
          </cell>
          <cell r="D1150">
            <v>3.984</v>
          </cell>
          <cell r="E1150" t="str">
            <v>Hr</v>
          </cell>
          <cell r="G1150">
            <v>3174</v>
          </cell>
          <cell r="H1150">
            <v>12645</v>
          </cell>
          <cell r="K1150">
            <v>115</v>
          </cell>
          <cell r="L1150">
            <v>458</v>
          </cell>
        </row>
        <row r="1152">
          <cell r="A1152" t="str">
            <v>OVER HEAD CRANE</v>
          </cell>
          <cell r="C1152" t="str">
            <v>30 TON</v>
          </cell>
          <cell r="D1152">
            <v>0.75900000000000001</v>
          </cell>
          <cell r="E1152" t="str">
            <v>Hr</v>
          </cell>
          <cell r="G1152">
            <v>9681</v>
          </cell>
          <cell r="H1152">
            <v>7347</v>
          </cell>
          <cell r="K1152">
            <v>3338</v>
          </cell>
          <cell r="L1152">
            <v>2533</v>
          </cell>
        </row>
        <row r="1153">
          <cell r="A1153" t="str">
            <v>OVER HEAD CRANE</v>
          </cell>
          <cell r="C1153" t="str">
            <v>20 TON</v>
          </cell>
          <cell r="D1153">
            <v>0.75900000000000001</v>
          </cell>
          <cell r="E1153" t="str">
            <v>Hr</v>
          </cell>
          <cell r="G1153">
            <v>9681</v>
          </cell>
          <cell r="H1153">
            <v>7347</v>
          </cell>
          <cell r="K1153">
            <v>3338</v>
          </cell>
          <cell r="L1153">
            <v>2533</v>
          </cell>
        </row>
        <row r="1154">
          <cell r="A1154" t="str">
            <v>HYDRO PRESS</v>
          </cell>
          <cell r="C1154" t="str">
            <v>300 TON</v>
          </cell>
          <cell r="D1154">
            <v>1.7709999999999999</v>
          </cell>
          <cell r="E1154" t="str">
            <v>Hr</v>
          </cell>
          <cell r="G1154">
            <v>3281</v>
          </cell>
          <cell r="H1154">
            <v>5810</v>
          </cell>
          <cell r="K1154">
            <v>8463</v>
          </cell>
          <cell r="L1154">
            <v>14987</v>
          </cell>
        </row>
        <row r="1155">
          <cell r="A1155" t="str">
            <v>BENDING ROLLER</v>
          </cell>
          <cell r="C1155" t="str">
            <v>23 FT</v>
          </cell>
          <cell r="D1155">
            <v>1.48</v>
          </cell>
          <cell r="E1155" t="str">
            <v>Hr</v>
          </cell>
          <cell r="G1155">
            <v>4281</v>
          </cell>
          <cell r="H1155">
            <v>6335</v>
          </cell>
          <cell r="K1155">
            <v>6323</v>
          </cell>
          <cell r="L1155">
            <v>9358</v>
          </cell>
        </row>
        <row r="1156">
          <cell r="A1156" t="str">
            <v>EDGE BENDING ROLLER</v>
          </cell>
          <cell r="C1156" t="str">
            <v>23 FT</v>
          </cell>
          <cell r="D1156">
            <v>1.38</v>
          </cell>
          <cell r="E1156" t="str">
            <v>Hr</v>
          </cell>
          <cell r="G1156">
            <v>4281</v>
          </cell>
          <cell r="H1156">
            <v>5907</v>
          </cell>
          <cell r="K1156">
            <v>9484.5</v>
          </cell>
          <cell r="L1156">
            <v>13088</v>
          </cell>
        </row>
        <row r="1158">
          <cell r="A1158" t="str">
            <v>SHEARING M/C</v>
          </cell>
          <cell r="D1158">
            <v>0.64</v>
          </cell>
          <cell r="E1158" t="str">
            <v>Hr</v>
          </cell>
          <cell r="G1158">
            <v>3688</v>
          </cell>
          <cell r="H1158">
            <v>2360</v>
          </cell>
          <cell r="K1158">
            <v>3209</v>
          </cell>
          <cell r="L1158">
            <v>2053</v>
          </cell>
        </row>
        <row r="1159">
          <cell r="A1159" t="str">
            <v>DRILLING M/C</v>
          </cell>
          <cell r="C1159" t="str">
            <v>3 HP</v>
          </cell>
          <cell r="D1159">
            <v>0.36799999999999999</v>
          </cell>
          <cell r="E1159" t="str">
            <v>Hr</v>
          </cell>
          <cell r="G1159">
            <v>3401</v>
          </cell>
          <cell r="H1159">
            <v>1251</v>
          </cell>
          <cell r="K1159">
            <v>576</v>
          </cell>
          <cell r="L1159">
            <v>211</v>
          </cell>
        </row>
        <row r="1160">
          <cell r="A1160" t="str">
            <v>DRILLING M/C</v>
          </cell>
          <cell r="C1160" t="str">
            <v>Radial,5 HP</v>
          </cell>
          <cell r="D1160">
            <v>0.184</v>
          </cell>
          <cell r="E1160" t="str">
            <v>Hr</v>
          </cell>
          <cell r="G1160">
            <v>3401</v>
          </cell>
          <cell r="H1160">
            <v>625</v>
          </cell>
          <cell r="K1160">
            <v>1720</v>
          </cell>
          <cell r="L1160">
            <v>316</v>
          </cell>
        </row>
        <row r="1161">
          <cell r="A1161" t="str">
            <v>PORTABLE DRILL</v>
          </cell>
          <cell r="C1161" t="str">
            <v>0.5 HP</v>
          </cell>
          <cell r="D1161">
            <v>1.532</v>
          </cell>
          <cell r="E1161" t="str">
            <v>Hr</v>
          </cell>
          <cell r="K1161">
            <v>12</v>
          </cell>
          <cell r="L1161">
            <v>18</v>
          </cell>
        </row>
        <row r="1162">
          <cell r="A1162" t="str">
            <v>TRUCK CRANE</v>
          </cell>
          <cell r="C1162" t="str">
            <v>30 TON</v>
          </cell>
          <cell r="D1162">
            <v>0.50600000000000001</v>
          </cell>
          <cell r="E1162" t="str">
            <v>Hr</v>
          </cell>
          <cell r="G1162">
            <v>18615</v>
          </cell>
          <cell r="H1162">
            <v>9419</v>
          </cell>
          <cell r="I1162">
            <v>7046</v>
          </cell>
          <cell r="J1162">
            <v>3565</v>
          </cell>
          <cell r="K1162">
            <v>44939</v>
          </cell>
          <cell r="L1162">
            <v>22739</v>
          </cell>
        </row>
        <row r="1164">
          <cell r="A1164" t="str">
            <v>리프트 트럭</v>
          </cell>
          <cell r="C1164" t="str">
            <v xml:space="preserve"> 5 TON</v>
          </cell>
          <cell r="D1164">
            <v>0.50600000000000001</v>
          </cell>
          <cell r="E1164" t="str">
            <v>Hr</v>
          </cell>
          <cell r="G1164">
            <v>9681</v>
          </cell>
          <cell r="H1164">
            <v>4898</v>
          </cell>
          <cell r="I1164">
            <v>5116.08</v>
          </cell>
          <cell r="J1164">
            <v>2588</v>
          </cell>
          <cell r="K1164">
            <v>4863</v>
          </cell>
          <cell r="L1164">
            <v>2460</v>
          </cell>
        </row>
        <row r="1165">
          <cell r="A1165" t="str">
            <v>TRAILER</v>
          </cell>
          <cell r="C1165" t="str">
            <v>30 TON</v>
          </cell>
          <cell r="D1165">
            <v>0.50600000000000001</v>
          </cell>
          <cell r="E1165" t="str">
            <v>Hr</v>
          </cell>
          <cell r="G1165">
            <v>8683</v>
          </cell>
          <cell r="H1165">
            <v>4393</v>
          </cell>
          <cell r="I1165">
            <v>15763</v>
          </cell>
          <cell r="J1165">
            <v>7976</v>
          </cell>
          <cell r="K1165">
            <v>27414</v>
          </cell>
          <cell r="L1165">
            <v>13871</v>
          </cell>
        </row>
        <row r="1166">
          <cell r="A1166" t="str">
            <v>종       별</v>
          </cell>
          <cell r="C1166" t="str">
            <v>재 료 또 는</v>
          </cell>
          <cell r="D1166" t="str">
            <v xml:space="preserve">원 수 </v>
          </cell>
          <cell r="E1166" t="str">
            <v>단 위</v>
          </cell>
          <cell r="F1166" t="str">
            <v>총   액</v>
          </cell>
          <cell r="G1166" t="str">
            <v>노   무   비</v>
          </cell>
          <cell r="I1166" t="str">
            <v>재   료   비</v>
          </cell>
          <cell r="K1166" t="str">
            <v>경      비</v>
          </cell>
          <cell r="M1166" t="str">
            <v>비   고</v>
          </cell>
        </row>
        <row r="1167">
          <cell r="C1167" t="str">
            <v xml:space="preserve">규       격 </v>
          </cell>
          <cell r="F1167" t="str">
            <v>금   액</v>
          </cell>
          <cell r="G1167" t="str">
            <v>단  가</v>
          </cell>
          <cell r="H1167" t="str">
            <v>금   액</v>
          </cell>
          <cell r="I1167" t="str">
            <v>단  가</v>
          </cell>
          <cell r="J1167" t="str">
            <v>금   액</v>
          </cell>
          <cell r="K1167" t="str">
            <v>단  가</v>
          </cell>
          <cell r="L1167" t="str">
            <v>금   액</v>
          </cell>
        </row>
        <row r="1168">
          <cell r="A1168" t="str">
            <v>COMPRESSOR</v>
          </cell>
          <cell r="C1168" t="str">
            <v>7.1㎥/min</v>
          </cell>
          <cell r="D1168">
            <v>3.79</v>
          </cell>
          <cell r="E1168" t="str">
            <v>Hr</v>
          </cell>
          <cell r="G1168">
            <v>9681</v>
          </cell>
          <cell r="H1168">
            <v>36690</v>
          </cell>
          <cell r="I1168">
            <v>8779</v>
          </cell>
          <cell r="J1168">
            <v>33272</v>
          </cell>
          <cell r="K1168">
            <v>6250</v>
          </cell>
          <cell r="L1168">
            <v>23687</v>
          </cell>
        </row>
        <row r="1170">
          <cell r="B1170" t="str">
            <v>계</v>
          </cell>
          <cell r="F1170">
            <v>341716</v>
          </cell>
          <cell r="H1170">
            <v>157805</v>
          </cell>
          <cell r="J1170">
            <v>47401</v>
          </cell>
          <cell r="K1170" t="str">
            <v/>
          </cell>
          <cell r="L1170">
            <v>136510</v>
          </cell>
        </row>
        <row r="1195">
          <cell r="E1195" t="str">
            <v/>
          </cell>
          <cell r="F1195" t="str">
            <v>RADIAL GATE LEAF 제작 소모 자재비</v>
          </cell>
        </row>
        <row r="1196">
          <cell r="E1196" t="str">
            <v/>
          </cell>
        </row>
        <row r="1197">
          <cell r="A1197" t="str">
            <v>종       별</v>
          </cell>
          <cell r="C1197" t="str">
            <v>재 료 또 는</v>
          </cell>
          <cell r="D1197" t="str">
            <v xml:space="preserve">원 수 </v>
          </cell>
          <cell r="E1197" t="str">
            <v>단 위</v>
          </cell>
          <cell r="F1197" t="str">
            <v>총   액</v>
          </cell>
          <cell r="G1197" t="str">
            <v>노   무   비</v>
          </cell>
          <cell r="I1197" t="str">
            <v>재   료   비</v>
          </cell>
          <cell r="K1197" t="str">
            <v>경      비</v>
          </cell>
          <cell r="M1197" t="str">
            <v>비   고</v>
          </cell>
        </row>
        <row r="1198">
          <cell r="C1198" t="str">
            <v xml:space="preserve">규       격 </v>
          </cell>
          <cell r="F1198" t="str">
            <v>금   액</v>
          </cell>
          <cell r="G1198" t="str">
            <v>단  가</v>
          </cell>
          <cell r="H1198" t="str">
            <v>금   액</v>
          </cell>
          <cell r="I1198" t="str">
            <v>단  가</v>
          </cell>
          <cell r="J1198" t="str">
            <v>금   액</v>
          </cell>
          <cell r="K1198" t="str">
            <v>단  가</v>
          </cell>
          <cell r="L1198" t="str">
            <v>금   액</v>
          </cell>
        </row>
        <row r="1199">
          <cell r="A1199" t="str">
            <v>산       소</v>
          </cell>
          <cell r="C1199" t="str">
            <v>6,000L용</v>
          </cell>
          <cell r="D1199">
            <v>3.76</v>
          </cell>
          <cell r="E1199" t="str">
            <v>병</v>
          </cell>
          <cell r="G1199" t="str">
            <v/>
          </cell>
          <cell r="I1199">
            <v>12000</v>
          </cell>
          <cell r="J1199">
            <v>45120</v>
          </cell>
        </row>
        <row r="1200">
          <cell r="A1200" t="str">
            <v>아 세 치 렌</v>
          </cell>
          <cell r="C1200" t="str">
            <v>4,500L용</v>
          </cell>
          <cell r="D1200">
            <v>3.23</v>
          </cell>
          <cell r="E1200" t="str">
            <v>병</v>
          </cell>
          <cell r="I1200">
            <v>55392</v>
          </cell>
          <cell r="J1200">
            <v>178916</v>
          </cell>
        </row>
        <row r="1201">
          <cell r="A1201" t="str">
            <v>함       석</v>
          </cell>
          <cell r="C1201" t="str">
            <v>#31 x 3' x 6'</v>
          </cell>
          <cell r="D1201">
            <v>0.71</v>
          </cell>
          <cell r="E1201" t="str">
            <v>매</v>
          </cell>
          <cell r="I1201">
            <v>2825</v>
          </cell>
          <cell r="J1201">
            <v>2005</v>
          </cell>
        </row>
        <row r="1202">
          <cell r="A1202" t="str">
            <v>용   접  봉</v>
          </cell>
          <cell r="C1202" t="str">
            <v>SS400, 4M/Mx350L</v>
          </cell>
          <cell r="D1202">
            <v>24.99</v>
          </cell>
          <cell r="E1202" t="str">
            <v>KG</v>
          </cell>
          <cell r="I1202">
            <v>1260</v>
          </cell>
          <cell r="J1202">
            <v>31487</v>
          </cell>
        </row>
        <row r="1203">
          <cell r="A1203" t="str">
            <v>전       력</v>
          </cell>
          <cell r="D1203">
            <v>370</v>
          </cell>
          <cell r="E1203" t="str">
            <v>KWH</v>
          </cell>
          <cell r="K1203">
            <v>61.6</v>
          </cell>
          <cell r="L1203">
            <v>22792</v>
          </cell>
        </row>
        <row r="1204">
          <cell r="E1204" t="str">
            <v/>
          </cell>
          <cell r="K1204" t="str">
            <v/>
          </cell>
        </row>
        <row r="1206">
          <cell r="B1206" t="str">
            <v>계</v>
          </cell>
          <cell r="F1206">
            <v>280320</v>
          </cell>
          <cell r="J1206">
            <v>257528</v>
          </cell>
          <cell r="L1206">
            <v>22792</v>
          </cell>
        </row>
        <row r="1224">
          <cell r="E1224" t="str">
            <v/>
          </cell>
          <cell r="F1224" t="str">
            <v>RADIAL GATE GUIDE FRAME 제작 인건비</v>
          </cell>
        </row>
        <row r="1225">
          <cell r="E1225" t="str">
            <v/>
          </cell>
        </row>
        <row r="1226">
          <cell r="A1226" t="str">
            <v>종       별</v>
          </cell>
          <cell r="C1226" t="str">
            <v>재 료 또 는</v>
          </cell>
          <cell r="D1226" t="str">
            <v xml:space="preserve">원 수 </v>
          </cell>
          <cell r="E1226" t="str">
            <v>단 위</v>
          </cell>
          <cell r="F1226" t="str">
            <v>총   액</v>
          </cell>
          <cell r="G1226" t="str">
            <v>노   무   비</v>
          </cell>
          <cell r="I1226" t="str">
            <v>재   료   비</v>
          </cell>
          <cell r="K1226" t="str">
            <v>경      비</v>
          </cell>
          <cell r="M1226" t="str">
            <v>비   고</v>
          </cell>
        </row>
        <row r="1227">
          <cell r="C1227" t="str">
            <v xml:space="preserve">규       격 </v>
          </cell>
          <cell r="F1227" t="str">
            <v>금   액</v>
          </cell>
          <cell r="G1227" t="str">
            <v>단  가</v>
          </cell>
          <cell r="H1227" t="str">
            <v>금   액</v>
          </cell>
          <cell r="I1227" t="str">
            <v>단  가</v>
          </cell>
          <cell r="J1227" t="str">
            <v>금   액</v>
          </cell>
          <cell r="K1227" t="str">
            <v>단  가</v>
          </cell>
          <cell r="L1227" t="str">
            <v>금   액</v>
          </cell>
        </row>
        <row r="1228">
          <cell r="A1228" t="str">
            <v>기 술 관 리</v>
          </cell>
          <cell r="C1228" t="str">
            <v>기계기사1급</v>
          </cell>
          <cell r="D1228">
            <v>8</v>
          </cell>
          <cell r="E1228" t="str">
            <v>인</v>
          </cell>
          <cell r="G1228">
            <v>97488</v>
          </cell>
          <cell r="H1228">
            <v>779904</v>
          </cell>
        </row>
        <row r="1229">
          <cell r="A1229" t="str">
            <v>재료 절단 사도</v>
          </cell>
          <cell r="C1229" t="str">
            <v>제   도   공</v>
          </cell>
          <cell r="D1229">
            <v>2</v>
          </cell>
          <cell r="E1229" t="str">
            <v>인</v>
          </cell>
          <cell r="G1229">
            <v>32747</v>
          </cell>
          <cell r="H1229">
            <v>65494</v>
          </cell>
        </row>
        <row r="1230">
          <cell r="A1230" t="str">
            <v/>
          </cell>
          <cell r="B1230" t="str">
            <v>현    도</v>
          </cell>
          <cell r="C1230" t="str">
            <v>현   도   공</v>
          </cell>
          <cell r="D1230">
            <v>1.4</v>
          </cell>
          <cell r="E1230" t="str">
            <v>인</v>
          </cell>
          <cell r="G1230">
            <v>28487</v>
          </cell>
          <cell r="H1230">
            <v>39881</v>
          </cell>
        </row>
        <row r="1231">
          <cell r="A1231" t="str">
            <v/>
          </cell>
          <cell r="B1231" t="str">
            <v>괘    서</v>
          </cell>
          <cell r="C1231" t="str">
            <v>마   킹   공</v>
          </cell>
          <cell r="D1231">
            <v>2.8</v>
          </cell>
          <cell r="E1231" t="str">
            <v>인</v>
          </cell>
          <cell r="G1231">
            <v>26924</v>
          </cell>
          <cell r="H1231">
            <v>75387</v>
          </cell>
        </row>
        <row r="1232">
          <cell r="A1232" t="str">
            <v/>
          </cell>
          <cell r="B1232" t="str">
            <v>절    단</v>
          </cell>
          <cell r="C1232" t="str">
            <v>절   단   공</v>
          </cell>
          <cell r="D1232">
            <v>0.52</v>
          </cell>
          <cell r="E1232" t="str">
            <v>인</v>
          </cell>
          <cell r="G1232">
            <v>65881</v>
          </cell>
          <cell r="H1232">
            <v>34258</v>
          </cell>
        </row>
        <row r="1234">
          <cell r="A1234" t="str">
            <v>단재가공 괘서</v>
          </cell>
          <cell r="C1234" t="str">
            <v>마   킹   공</v>
          </cell>
          <cell r="D1234">
            <v>2.8</v>
          </cell>
          <cell r="E1234" t="str">
            <v>인</v>
          </cell>
          <cell r="G1234">
            <v>26250</v>
          </cell>
          <cell r="H1234">
            <v>73500</v>
          </cell>
        </row>
        <row r="1235">
          <cell r="A1235" t="str">
            <v/>
          </cell>
          <cell r="B1235" t="str">
            <v>절    단</v>
          </cell>
          <cell r="C1235" t="str">
            <v>산소 절단공</v>
          </cell>
          <cell r="D1235">
            <v>0.26</v>
          </cell>
          <cell r="E1235" t="str">
            <v>인</v>
          </cell>
          <cell r="G1235">
            <v>31794</v>
          </cell>
          <cell r="H1235">
            <v>8266</v>
          </cell>
        </row>
        <row r="1236">
          <cell r="C1236" t="str">
            <v>프랜트기계설치공</v>
          </cell>
          <cell r="D1236">
            <v>2.2999999999999998</v>
          </cell>
          <cell r="E1236" t="str">
            <v>인</v>
          </cell>
          <cell r="G1236">
            <v>80805</v>
          </cell>
          <cell r="H1236">
            <v>185851</v>
          </cell>
        </row>
        <row r="1237">
          <cell r="B1237" t="str">
            <v>EDGE가공</v>
          </cell>
          <cell r="C1237" t="str">
            <v>산소 절단공</v>
          </cell>
          <cell r="D1237">
            <v>1.1000000000000001</v>
          </cell>
          <cell r="E1237" t="str">
            <v>인</v>
          </cell>
          <cell r="G1237">
            <v>31794</v>
          </cell>
          <cell r="H1237">
            <v>34973</v>
          </cell>
        </row>
        <row r="1238">
          <cell r="A1238" t="str">
            <v/>
          </cell>
          <cell r="B1238" t="str">
            <v>용    접</v>
          </cell>
          <cell r="C1238" t="str">
            <v>프랜트 용접공</v>
          </cell>
          <cell r="D1238">
            <v>0.78</v>
          </cell>
          <cell r="E1238" t="str">
            <v>인</v>
          </cell>
          <cell r="G1238">
            <v>95379</v>
          </cell>
          <cell r="H1238">
            <v>74395</v>
          </cell>
        </row>
        <row r="1240">
          <cell r="A1240" t="str">
            <v/>
          </cell>
          <cell r="B1240" t="str">
            <v>교    정</v>
          </cell>
          <cell r="C1240" t="str">
            <v>프랜트 제관공</v>
          </cell>
          <cell r="D1240">
            <v>0.75</v>
          </cell>
          <cell r="E1240" t="str">
            <v>인</v>
          </cell>
          <cell r="G1240">
            <v>81966</v>
          </cell>
          <cell r="H1240">
            <v>61474</v>
          </cell>
        </row>
        <row r="1241">
          <cell r="B1241" t="str">
            <v>HOLING</v>
          </cell>
          <cell r="C1241" t="str">
            <v>프랜트 제관공</v>
          </cell>
          <cell r="D1241">
            <v>0.62</v>
          </cell>
          <cell r="E1241" t="str">
            <v>인</v>
          </cell>
          <cell r="G1241">
            <v>81966</v>
          </cell>
          <cell r="H1241">
            <v>50818</v>
          </cell>
        </row>
        <row r="1242">
          <cell r="A1242" t="str">
            <v>부분조립,취부조정</v>
          </cell>
          <cell r="C1242" t="str">
            <v>프랜트기계설치공</v>
          </cell>
          <cell r="D1242">
            <v>6.2</v>
          </cell>
          <cell r="E1242" t="str">
            <v>인</v>
          </cell>
          <cell r="G1242">
            <v>80805</v>
          </cell>
          <cell r="H1242">
            <v>500991</v>
          </cell>
        </row>
        <row r="1243">
          <cell r="A1243" t="str">
            <v/>
          </cell>
          <cell r="B1243" t="str">
            <v>용    접</v>
          </cell>
          <cell r="C1243" t="str">
            <v>프랜트 용접공</v>
          </cell>
          <cell r="D1243">
            <v>3.9</v>
          </cell>
          <cell r="E1243" t="str">
            <v>인</v>
          </cell>
          <cell r="G1243">
            <v>95379</v>
          </cell>
          <cell r="H1243">
            <v>371978</v>
          </cell>
        </row>
        <row r="1244">
          <cell r="A1244" t="str">
            <v/>
          </cell>
          <cell r="B1244" t="str">
            <v>교    정</v>
          </cell>
          <cell r="C1244" t="str">
            <v>프랜트 제관공</v>
          </cell>
          <cell r="D1244">
            <v>1.75</v>
          </cell>
          <cell r="E1244" t="str">
            <v>인</v>
          </cell>
          <cell r="G1244">
            <v>81966</v>
          </cell>
          <cell r="H1244">
            <v>143440</v>
          </cell>
        </row>
        <row r="1246">
          <cell r="A1246" t="str">
            <v>기 계 가 공</v>
          </cell>
          <cell r="C1246" t="str">
            <v>기   계   공</v>
          </cell>
          <cell r="D1246">
            <v>10</v>
          </cell>
          <cell r="E1246" t="str">
            <v>인</v>
          </cell>
          <cell r="G1246">
            <v>58906</v>
          </cell>
          <cell r="H1246">
            <v>589060</v>
          </cell>
        </row>
        <row r="1247">
          <cell r="A1247" t="str">
            <v>가 조 립,조 립</v>
          </cell>
          <cell r="C1247" t="str">
            <v>프랜트기계설치공</v>
          </cell>
          <cell r="D1247">
            <v>2</v>
          </cell>
          <cell r="E1247" t="str">
            <v>인</v>
          </cell>
          <cell r="G1247">
            <v>80805</v>
          </cell>
          <cell r="H1247">
            <v>161610</v>
          </cell>
        </row>
        <row r="1248">
          <cell r="A1248" t="str">
            <v/>
          </cell>
          <cell r="B1248" t="str">
            <v>해    체</v>
          </cell>
          <cell r="C1248" t="str">
            <v>프랜트기계설치공</v>
          </cell>
          <cell r="D1248">
            <v>1</v>
          </cell>
          <cell r="E1248" t="str">
            <v>인</v>
          </cell>
          <cell r="G1248">
            <v>80805</v>
          </cell>
          <cell r="H1248">
            <v>80805</v>
          </cell>
        </row>
        <row r="1249">
          <cell r="A1249" t="str">
            <v>운 반 조 작</v>
          </cell>
          <cell r="C1249" t="str">
            <v>특수 비계공</v>
          </cell>
          <cell r="D1249">
            <v>5</v>
          </cell>
          <cell r="E1249" t="str">
            <v>인</v>
          </cell>
          <cell r="G1249">
            <v>85884</v>
          </cell>
          <cell r="H1249">
            <v>429420</v>
          </cell>
        </row>
        <row r="1250">
          <cell r="A1250" t="str">
            <v>동 력 조 작</v>
          </cell>
          <cell r="C1250" t="str">
            <v>프랜트 전공</v>
          </cell>
          <cell r="D1250">
            <v>2</v>
          </cell>
          <cell r="E1250" t="str">
            <v>인</v>
          </cell>
          <cell r="G1250">
            <v>64285</v>
          </cell>
          <cell r="H1250">
            <v>128570</v>
          </cell>
        </row>
        <row r="1252">
          <cell r="A1252" t="str">
            <v xml:space="preserve">      보 조</v>
          </cell>
          <cell r="C1252" t="str">
            <v>특 별 인 부</v>
          </cell>
          <cell r="D1252">
            <v>2.5</v>
          </cell>
          <cell r="E1252" t="str">
            <v>인</v>
          </cell>
          <cell r="G1252">
            <v>57379</v>
          </cell>
          <cell r="H1252">
            <v>143447</v>
          </cell>
        </row>
        <row r="1253">
          <cell r="A1253" t="str">
            <v>종       별</v>
          </cell>
          <cell r="C1253" t="str">
            <v>재 료 또 는</v>
          </cell>
          <cell r="D1253" t="str">
            <v xml:space="preserve">원 수 </v>
          </cell>
          <cell r="E1253" t="str">
            <v>단 위</v>
          </cell>
          <cell r="F1253" t="str">
            <v>총   액</v>
          </cell>
          <cell r="G1253" t="str">
            <v>노   무   비</v>
          </cell>
          <cell r="I1253" t="str">
            <v>재   료   비</v>
          </cell>
          <cell r="K1253" t="str">
            <v>경      비</v>
          </cell>
          <cell r="M1253" t="str">
            <v>비   고</v>
          </cell>
        </row>
        <row r="1254">
          <cell r="C1254" t="str">
            <v xml:space="preserve">규       격 </v>
          </cell>
          <cell r="F1254" t="str">
            <v>금   액</v>
          </cell>
          <cell r="G1254" t="str">
            <v>단  가</v>
          </cell>
          <cell r="H1254" t="str">
            <v>금   액</v>
          </cell>
          <cell r="I1254" t="str">
            <v>단  가</v>
          </cell>
          <cell r="J1254" t="str">
            <v>금   액</v>
          </cell>
          <cell r="K1254" t="str">
            <v>단  가</v>
          </cell>
          <cell r="L1254" t="str">
            <v>금   액</v>
          </cell>
        </row>
        <row r="1255">
          <cell r="A1255" t="str">
            <v>검      사</v>
          </cell>
          <cell r="C1255" t="str">
            <v>노무비의 7%</v>
          </cell>
          <cell r="D1255" t="str">
            <v>1</v>
          </cell>
          <cell r="E1255" t="str">
            <v>식</v>
          </cell>
          <cell r="H1255">
            <v>282346</v>
          </cell>
        </row>
        <row r="1256">
          <cell r="E1256" t="str">
            <v/>
          </cell>
          <cell r="F1256" t="str">
            <v/>
          </cell>
          <cell r="H1256" t="str">
            <v/>
          </cell>
        </row>
        <row r="1257">
          <cell r="A1257" t="str">
            <v xml:space="preserve">       계</v>
          </cell>
          <cell r="F1257">
            <v>4315868</v>
          </cell>
          <cell r="H1257">
            <v>4315868</v>
          </cell>
        </row>
        <row r="1282">
          <cell r="E1282" t="str">
            <v/>
          </cell>
          <cell r="F1282" t="str">
            <v>RADIAL GATE GUIDE FRAME 제작 소모 자재비</v>
          </cell>
        </row>
        <row r="1283">
          <cell r="E1283" t="str">
            <v/>
          </cell>
        </row>
        <row r="1284">
          <cell r="A1284" t="str">
            <v>종       별</v>
          </cell>
          <cell r="C1284" t="str">
            <v>재 료 또 는</v>
          </cell>
          <cell r="D1284" t="str">
            <v xml:space="preserve">원 수 </v>
          </cell>
          <cell r="E1284" t="str">
            <v>단 위</v>
          </cell>
          <cell r="F1284" t="str">
            <v>총   액</v>
          </cell>
          <cell r="G1284" t="str">
            <v>노   무   비</v>
          </cell>
          <cell r="I1284" t="str">
            <v>재   료   비</v>
          </cell>
          <cell r="K1284" t="str">
            <v>경      비</v>
          </cell>
          <cell r="M1284" t="str">
            <v>비   고</v>
          </cell>
        </row>
        <row r="1285">
          <cell r="C1285" t="str">
            <v xml:space="preserve">규       격 </v>
          </cell>
          <cell r="F1285" t="str">
            <v>금   액</v>
          </cell>
          <cell r="G1285" t="str">
            <v>단  가</v>
          </cell>
          <cell r="H1285" t="str">
            <v>금   액</v>
          </cell>
          <cell r="I1285" t="str">
            <v>단  가</v>
          </cell>
          <cell r="J1285" t="str">
            <v>금   액</v>
          </cell>
          <cell r="K1285" t="str">
            <v>단  가</v>
          </cell>
          <cell r="L1285" t="str">
            <v>금   액</v>
          </cell>
        </row>
        <row r="1286">
          <cell r="A1286" t="str">
            <v>산       소</v>
          </cell>
          <cell r="C1286" t="str">
            <v>6,000L용</v>
          </cell>
          <cell r="D1286">
            <v>2.2000000000000002</v>
          </cell>
          <cell r="E1286" t="str">
            <v>병</v>
          </cell>
          <cell r="G1286" t="str">
            <v/>
          </cell>
          <cell r="I1286">
            <v>12000</v>
          </cell>
          <cell r="J1286">
            <v>26400</v>
          </cell>
        </row>
        <row r="1287">
          <cell r="A1287" t="str">
            <v>아 세 치 렌</v>
          </cell>
          <cell r="C1287" t="str">
            <v>2,100L용</v>
          </cell>
          <cell r="D1287">
            <v>1.6</v>
          </cell>
          <cell r="E1287" t="str">
            <v>병</v>
          </cell>
          <cell r="I1287">
            <v>25849</v>
          </cell>
          <cell r="J1287">
            <v>41358</v>
          </cell>
        </row>
        <row r="1288">
          <cell r="A1288" t="str">
            <v>함       석</v>
          </cell>
          <cell r="C1288" t="str">
            <v>#32 x 3' x 6'</v>
          </cell>
          <cell r="D1288">
            <v>1.7</v>
          </cell>
          <cell r="E1288" t="str">
            <v>매</v>
          </cell>
          <cell r="I1288">
            <v>2597</v>
          </cell>
          <cell r="J1288">
            <v>4414</v>
          </cell>
        </row>
        <row r="1289">
          <cell r="A1289" t="str">
            <v>용   접  봉</v>
          </cell>
          <cell r="C1289" t="str">
            <v>SS41+STS304,4M/M</v>
          </cell>
          <cell r="D1289">
            <v>22.5</v>
          </cell>
          <cell r="E1289" t="str">
            <v>KG</v>
          </cell>
          <cell r="I1289">
            <v>3360</v>
          </cell>
          <cell r="J1289">
            <v>75600</v>
          </cell>
        </row>
        <row r="1290">
          <cell r="A1290" t="str">
            <v>전       력</v>
          </cell>
          <cell r="D1290">
            <v>595</v>
          </cell>
          <cell r="E1290" t="str">
            <v>KWH</v>
          </cell>
          <cell r="I1290" t="str">
            <v/>
          </cell>
          <cell r="K1290">
            <v>61.6</v>
          </cell>
          <cell r="L1290">
            <v>36652</v>
          </cell>
        </row>
        <row r="1291">
          <cell r="A1291" t="str">
            <v/>
          </cell>
          <cell r="C1291" t="str">
            <v/>
          </cell>
          <cell r="D1291" t="str">
            <v/>
          </cell>
          <cell r="E1291" t="str">
            <v/>
          </cell>
          <cell r="I1291" t="str">
            <v/>
          </cell>
          <cell r="K1291" t="str">
            <v/>
          </cell>
        </row>
        <row r="1293">
          <cell r="L1293" t="str">
            <v/>
          </cell>
        </row>
        <row r="1294">
          <cell r="B1294" t="str">
            <v>계</v>
          </cell>
          <cell r="F1294">
            <v>184424</v>
          </cell>
          <cell r="J1294">
            <v>147772</v>
          </cell>
          <cell r="L1294">
            <v>36652</v>
          </cell>
        </row>
        <row r="1295">
          <cell r="F1295" t="str">
            <v/>
          </cell>
          <cell r="J1295" t="str">
            <v/>
          </cell>
          <cell r="L1295" t="str">
            <v/>
          </cell>
        </row>
        <row r="1296">
          <cell r="F1296" t="str">
            <v/>
          </cell>
          <cell r="J1296" t="str">
            <v/>
          </cell>
          <cell r="L1296" t="str">
            <v/>
          </cell>
        </row>
        <row r="1297">
          <cell r="F1297" t="str">
            <v/>
          </cell>
          <cell r="J1297" t="str">
            <v/>
          </cell>
          <cell r="L1297" t="str">
            <v/>
          </cell>
        </row>
        <row r="1298">
          <cell r="F1298" t="str">
            <v/>
          </cell>
          <cell r="J1298" t="str">
            <v/>
          </cell>
          <cell r="L1298" t="str">
            <v/>
          </cell>
        </row>
        <row r="1299">
          <cell r="F1299" t="str">
            <v/>
          </cell>
          <cell r="J1299" t="str">
            <v/>
          </cell>
          <cell r="L1299" t="str">
            <v/>
          </cell>
        </row>
        <row r="1300">
          <cell r="F1300" t="str">
            <v/>
          </cell>
          <cell r="J1300" t="str">
            <v/>
          </cell>
          <cell r="L1300" t="str">
            <v/>
          </cell>
        </row>
        <row r="1301">
          <cell r="F1301" t="str">
            <v/>
          </cell>
          <cell r="J1301" t="str">
            <v/>
          </cell>
          <cell r="L1301" t="str">
            <v/>
          </cell>
        </row>
        <row r="1302">
          <cell r="F1302" t="str">
            <v/>
          </cell>
          <cell r="J1302" t="str">
            <v/>
          </cell>
          <cell r="L1302" t="str">
            <v/>
          </cell>
        </row>
        <row r="1303">
          <cell r="F1303" t="str">
            <v/>
          </cell>
          <cell r="J1303" t="str">
            <v/>
          </cell>
          <cell r="L1303" t="str">
            <v/>
          </cell>
        </row>
        <row r="1304">
          <cell r="F1304" t="str">
            <v/>
          </cell>
          <cell r="J1304" t="str">
            <v/>
          </cell>
          <cell r="L1304" t="str">
            <v/>
          </cell>
        </row>
        <row r="1305">
          <cell r="F1305" t="str">
            <v/>
          </cell>
          <cell r="J1305" t="str">
            <v/>
          </cell>
          <cell r="L1305" t="str">
            <v/>
          </cell>
        </row>
        <row r="1306">
          <cell r="F1306" t="str">
            <v/>
          </cell>
          <cell r="J1306" t="str">
            <v/>
          </cell>
          <cell r="L1306" t="str">
            <v/>
          </cell>
        </row>
        <row r="1307">
          <cell r="F1307" t="str">
            <v/>
          </cell>
          <cell r="J1307" t="str">
            <v/>
          </cell>
          <cell r="L1307" t="str">
            <v/>
          </cell>
        </row>
        <row r="1308">
          <cell r="F1308" t="str">
            <v/>
          </cell>
          <cell r="J1308" t="str">
            <v/>
          </cell>
          <cell r="L1308" t="str">
            <v/>
          </cell>
        </row>
        <row r="1309">
          <cell r="F1309" t="str">
            <v/>
          </cell>
          <cell r="J1309" t="str">
            <v/>
          </cell>
          <cell r="L1309" t="str">
            <v/>
          </cell>
        </row>
        <row r="1310">
          <cell r="F1310" t="str">
            <v/>
          </cell>
          <cell r="J1310" t="str">
            <v/>
          </cell>
          <cell r="L1310" t="str">
            <v/>
          </cell>
        </row>
        <row r="1311">
          <cell r="E1311" t="str">
            <v/>
          </cell>
          <cell r="F1311" t="str">
            <v>RADIAL GATE ANCHORAGE 제작 인건비</v>
          </cell>
        </row>
        <row r="1312">
          <cell r="E1312" t="str">
            <v/>
          </cell>
        </row>
        <row r="1313">
          <cell r="A1313" t="str">
            <v>종       별</v>
          </cell>
          <cell r="C1313" t="str">
            <v>재 료 또 는</v>
          </cell>
          <cell r="D1313" t="str">
            <v xml:space="preserve">원 수 </v>
          </cell>
          <cell r="E1313" t="str">
            <v>단 위</v>
          </cell>
          <cell r="F1313" t="str">
            <v>총   액</v>
          </cell>
          <cell r="G1313" t="str">
            <v>노   무   비</v>
          </cell>
          <cell r="I1313" t="str">
            <v>재   료   비</v>
          </cell>
          <cell r="K1313" t="str">
            <v>경      비</v>
          </cell>
          <cell r="M1313" t="str">
            <v>비   고</v>
          </cell>
        </row>
        <row r="1314">
          <cell r="C1314" t="str">
            <v xml:space="preserve">규       격 </v>
          </cell>
          <cell r="F1314" t="str">
            <v>금   액</v>
          </cell>
          <cell r="G1314" t="str">
            <v>단  가</v>
          </cell>
          <cell r="H1314" t="str">
            <v>금   액</v>
          </cell>
          <cell r="I1314" t="str">
            <v>단  가</v>
          </cell>
          <cell r="J1314" t="str">
            <v>금   액</v>
          </cell>
          <cell r="K1314" t="str">
            <v>단  가</v>
          </cell>
          <cell r="L1314" t="str">
            <v>금   액</v>
          </cell>
        </row>
        <row r="1315">
          <cell r="A1315" t="str">
            <v>기 술 관 리</v>
          </cell>
          <cell r="C1315" t="str">
            <v>기계기사1급</v>
          </cell>
          <cell r="D1315">
            <v>1.6</v>
          </cell>
          <cell r="E1315" t="str">
            <v>인</v>
          </cell>
          <cell r="G1315">
            <v>97488</v>
          </cell>
          <cell r="H1315">
            <v>155980</v>
          </cell>
        </row>
        <row r="1316">
          <cell r="A1316" t="str">
            <v>재료 절단 사도</v>
          </cell>
          <cell r="C1316" t="str">
            <v>제   도   공</v>
          </cell>
          <cell r="D1316">
            <v>0.5</v>
          </cell>
          <cell r="E1316" t="str">
            <v>인</v>
          </cell>
          <cell r="G1316">
            <v>32747</v>
          </cell>
          <cell r="H1316">
            <v>16373</v>
          </cell>
        </row>
        <row r="1317">
          <cell r="A1317" t="str">
            <v/>
          </cell>
          <cell r="B1317" t="str">
            <v>현    도</v>
          </cell>
          <cell r="C1317" t="str">
            <v>현   도   공</v>
          </cell>
          <cell r="D1317">
            <v>0.2</v>
          </cell>
          <cell r="E1317" t="str">
            <v>인</v>
          </cell>
          <cell r="G1317">
            <v>28487</v>
          </cell>
          <cell r="H1317">
            <v>5697</v>
          </cell>
        </row>
        <row r="1318">
          <cell r="A1318" t="str">
            <v/>
          </cell>
          <cell r="B1318" t="str">
            <v>괘    서</v>
          </cell>
          <cell r="C1318" t="str">
            <v>마   킹   공</v>
          </cell>
          <cell r="D1318">
            <v>1.3</v>
          </cell>
          <cell r="E1318" t="str">
            <v>인</v>
          </cell>
          <cell r="G1318">
            <v>26924</v>
          </cell>
          <cell r="H1318">
            <v>35001</v>
          </cell>
        </row>
        <row r="1319">
          <cell r="B1319" t="str">
            <v>절    단</v>
          </cell>
          <cell r="C1319" t="str">
            <v>절   단   공</v>
          </cell>
          <cell r="D1319">
            <v>0.28000000000000003</v>
          </cell>
          <cell r="E1319" t="str">
            <v>인</v>
          </cell>
          <cell r="G1319">
            <v>65881</v>
          </cell>
          <cell r="H1319">
            <v>18446</v>
          </cell>
        </row>
        <row r="1321">
          <cell r="A1321" t="str">
            <v/>
          </cell>
          <cell r="B1321" t="str">
            <v>교    정</v>
          </cell>
          <cell r="C1321" t="str">
            <v>프랜트 제관공</v>
          </cell>
          <cell r="D1321">
            <v>0.5</v>
          </cell>
          <cell r="E1321" t="str">
            <v>인</v>
          </cell>
          <cell r="G1321">
            <v>81966</v>
          </cell>
          <cell r="H1321">
            <v>40983</v>
          </cell>
        </row>
        <row r="1322">
          <cell r="A1322" t="str">
            <v>단재가공 괘서</v>
          </cell>
          <cell r="C1322" t="str">
            <v>마   킹   공</v>
          </cell>
          <cell r="D1322">
            <v>1.3</v>
          </cell>
          <cell r="E1322" t="str">
            <v>인</v>
          </cell>
          <cell r="G1322">
            <v>26924</v>
          </cell>
          <cell r="H1322">
            <v>35001</v>
          </cell>
        </row>
        <row r="1323">
          <cell r="A1323" t="str">
            <v/>
          </cell>
          <cell r="B1323" t="str">
            <v>절    단</v>
          </cell>
          <cell r="C1323" t="str">
            <v>절   단   공</v>
          </cell>
          <cell r="D1323">
            <v>0.14000000000000001</v>
          </cell>
          <cell r="E1323" t="str">
            <v>인</v>
          </cell>
          <cell r="G1323">
            <v>65881</v>
          </cell>
          <cell r="H1323">
            <v>9223</v>
          </cell>
        </row>
        <row r="1324">
          <cell r="A1324" t="str">
            <v>EDGE     가공</v>
          </cell>
          <cell r="C1324" t="str">
            <v>산 소 절 단 공</v>
          </cell>
          <cell r="D1324">
            <v>0.14000000000000001</v>
          </cell>
          <cell r="E1324" t="str">
            <v>인</v>
          </cell>
          <cell r="G1324">
            <v>31794</v>
          </cell>
          <cell r="H1324">
            <v>4451</v>
          </cell>
        </row>
        <row r="1325">
          <cell r="A1325" t="str">
            <v/>
          </cell>
          <cell r="B1325" t="str">
            <v>용    접</v>
          </cell>
          <cell r="C1325" t="str">
            <v>프랜트 용접공</v>
          </cell>
          <cell r="D1325">
            <v>1</v>
          </cell>
          <cell r="E1325" t="str">
            <v>인</v>
          </cell>
          <cell r="G1325">
            <v>95379</v>
          </cell>
          <cell r="H1325">
            <v>95379</v>
          </cell>
        </row>
        <row r="1327">
          <cell r="B1327" t="str">
            <v>교    정</v>
          </cell>
          <cell r="C1327" t="str">
            <v>프랜트 제관공</v>
          </cell>
          <cell r="D1327">
            <v>0.75</v>
          </cell>
          <cell r="E1327" t="str">
            <v>인</v>
          </cell>
          <cell r="G1327">
            <v>81966</v>
          </cell>
          <cell r="H1327">
            <v>61474</v>
          </cell>
          <cell r="M1327" t="str">
            <v/>
          </cell>
        </row>
        <row r="1328">
          <cell r="A1328" t="str">
            <v>HOLING</v>
          </cell>
          <cell r="C1328" t="str">
            <v>프랜트 제관공</v>
          </cell>
          <cell r="D1328">
            <v>0.37</v>
          </cell>
          <cell r="E1328" t="str">
            <v>인</v>
          </cell>
          <cell r="G1328">
            <v>81966</v>
          </cell>
          <cell r="H1328">
            <v>30327</v>
          </cell>
        </row>
        <row r="1329">
          <cell r="A1329" t="str">
            <v>부분조립취부조정</v>
          </cell>
          <cell r="C1329" t="str">
            <v>프랜트기계설치공</v>
          </cell>
          <cell r="D1329">
            <v>2.5</v>
          </cell>
          <cell r="E1329" t="str">
            <v>인</v>
          </cell>
          <cell r="G1329">
            <v>80805</v>
          </cell>
          <cell r="H1329">
            <v>202012</v>
          </cell>
        </row>
        <row r="1330">
          <cell r="B1330" t="str">
            <v>용    접</v>
          </cell>
          <cell r="C1330" t="str">
            <v>프랜트 용접공</v>
          </cell>
          <cell r="D1330">
            <v>6.8</v>
          </cell>
          <cell r="E1330" t="str">
            <v>인</v>
          </cell>
          <cell r="G1330">
            <v>95379</v>
          </cell>
          <cell r="H1330">
            <v>648577</v>
          </cell>
        </row>
        <row r="1331">
          <cell r="B1331" t="str">
            <v>절    단</v>
          </cell>
          <cell r="C1331" t="str">
            <v>산 소 절 단 공</v>
          </cell>
          <cell r="D1331">
            <v>0.08</v>
          </cell>
          <cell r="E1331" t="str">
            <v>인</v>
          </cell>
          <cell r="G1331">
            <v>31794</v>
          </cell>
          <cell r="H1331">
            <v>2543</v>
          </cell>
        </row>
        <row r="1332">
          <cell r="E1332" t="str">
            <v/>
          </cell>
        </row>
        <row r="1333">
          <cell r="A1333" t="str">
            <v>부분조립 수정</v>
          </cell>
          <cell r="C1333" t="str">
            <v>프랜트 제관공</v>
          </cell>
          <cell r="D1333">
            <v>1.75</v>
          </cell>
          <cell r="E1333" t="str">
            <v>인</v>
          </cell>
          <cell r="G1333">
            <v>81966</v>
          </cell>
          <cell r="H1333">
            <v>143440</v>
          </cell>
        </row>
        <row r="1334">
          <cell r="A1334" t="str">
            <v>GRINDING</v>
          </cell>
          <cell r="C1334" t="str">
            <v>프랜트 제관공</v>
          </cell>
          <cell r="D1334">
            <v>1.5</v>
          </cell>
          <cell r="E1334" t="str">
            <v>인</v>
          </cell>
          <cell r="G1334">
            <v>81966</v>
          </cell>
          <cell r="H1334">
            <v>122949</v>
          </cell>
        </row>
        <row r="1335">
          <cell r="C1335" t="str">
            <v>연 마 공 (기계)</v>
          </cell>
          <cell r="D1335">
            <v>0.13</v>
          </cell>
          <cell r="E1335" t="str">
            <v>인</v>
          </cell>
          <cell r="G1335">
            <v>26032</v>
          </cell>
          <cell r="H1335">
            <v>3384</v>
          </cell>
        </row>
        <row r="1336">
          <cell r="A1336" t="str">
            <v>가 조 립 조립</v>
          </cell>
          <cell r="C1336" t="str">
            <v>프랜트기계설치공</v>
          </cell>
          <cell r="D1336">
            <v>2</v>
          </cell>
          <cell r="E1336" t="str">
            <v>인</v>
          </cell>
          <cell r="G1336">
            <v>80805</v>
          </cell>
          <cell r="H1336">
            <v>161610</v>
          </cell>
        </row>
        <row r="1337">
          <cell r="B1337" t="str">
            <v>해    체</v>
          </cell>
          <cell r="C1337" t="str">
            <v>프랜트기계설치공</v>
          </cell>
          <cell r="D1337">
            <v>1</v>
          </cell>
          <cell r="E1337" t="str">
            <v>인</v>
          </cell>
          <cell r="G1337">
            <v>80805</v>
          </cell>
          <cell r="H1337">
            <v>80805</v>
          </cell>
        </row>
        <row r="1338">
          <cell r="E1338" t="str">
            <v/>
          </cell>
        </row>
        <row r="1339">
          <cell r="A1339" t="str">
            <v>운 반 조 작</v>
          </cell>
          <cell r="C1339" t="str">
            <v>특 수 비 계 공</v>
          </cell>
          <cell r="D1339">
            <v>3.3</v>
          </cell>
          <cell r="E1339" t="str">
            <v>인</v>
          </cell>
          <cell r="G1339">
            <v>85884</v>
          </cell>
          <cell r="H1339">
            <v>283417</v>
          </cell>
        </row>
        <row r="1340">
          <cell r="A1340" t="str">
            <v>종       별</v>
          </cell>
          <cell r="C1340" t="str">
            <v>재 료 또 는</v>
          </cell>
          <cell r="D1340" t="str">
            <v xml:space="preserve">원 수 </v>
          </cell>
          <cell r="E1340" t="str">
            <v>단 위</v>
          </cell>
          <cell r="F1340" t="str">
            <v>총   액</v>
          </cell>
          <cell r="G1340" t="str">
            <v>노   무   비</v>
          </cell>
          <cell r="I1340" t="str">
            <v>재   료   비</v>
          </cell>
          <cell r="K1340" t="str">
            <v>경      비</v>
          </cell>
          <cell r="M1340" t="str">
            <v>비   고</v>
          </cell>
        </row>
        <row r="1341">
          <cell r="C1341" t="str">
            <v xml:space="preserve">규       격 </v>
          </cell>
          <cell r="F1341" t="str">
            <v>금   액</v>
          </cell>
          <cell r="G1341" t="str">
            <v>단  가</v>
          </cell>
          <cell r="H1341" t="str">
            <v>금   액</v>
          </cell>
          <cell r="I1341" t="str">
            <v>단  가</v>
          </cell>
          <cell r="J1341" t="str">
            <v>금   액</v>
          </cell>
          <cell r="K1341" t="str">
            <v>단  가</v>
          </cell>
          <cell r="L1341" t="str">
            <v>금   액</v>
          </cell>
        </row>
        <row r="1342">
          <cell r="A1342" t="str">
            <v>동 력 조 작</v>
          </cell>
          <cell r="C1342" t="str">
            <v>프 랜 트 전 공</v>
          </cell>
          <cell r="D1342">
            <v>0.66</v>
          </cell>
          <cell r="E1342" t="str">
            <v>인</v>
          </cell>
          <cell r="G1342">
            <v>64285</v>
          </cell>
          <cell r="H1342">
            <v>42428</v>
          </cell>
        </row>
        <row r="1343">
          <cell r="B1343" t="str">
            <v xml:space="preserve">보    조  </v>
          </cell>
          <cell r="C1343" t="str">
            <v>특 별 인 부</v>
          </cell>
          <cell r="D1343">
            <v>14.3</v>
          </cell>
          <cell r="E1343" t="str">
            <v>인</v>
          </cell>
          <cell r="G1343">
            <v>57379</v>
          </cell>
          <cell r="H1343">
            <v>820519</v>
          </cell>
        </row>
        <row r="1344">
          <cell r="B1344" t="str">
            <v xml:space="preserve">검    사  </v>
          </cell>
          <cell r="C1344" t="str">
            <v>7 %</v>
          </cell>
          <cell r="D1344">
            <v>1</v>
          </cell>
          <cell r="E1344" t="str">
            <v>식</v>
          </cell>
          <cell r="H1344">
            <v>211401</v>
          </cell>
        </row>
        <row r="1346">
          <cell r="B1346" t="str">
            <v>계</v>
          </cell>
          <cell r="F1346">
            <v>3231420</v>
          </cell>
          <cell r="H1346">
            <v>3231420</v>
          </cell>
        </row>
        <row r="1369">
          <cell r="E1369" t="str">
            <v/>
          </cell>
          <cell r="F1369" t="str">
            <v>RADIAL GATE ANCHORAGE 제작 소모 자재비</v>
          </cell>
        </row>
        <row r="1370">
          <cell r="E1370" t="str">
            <v/>
          </cell>
        </row>
        <row r="1371">
          <cell r="A1371" t="str">
            <v>종       별</v>
          </cell>
          <cell r="C1371" t="str">
            <v>재 료 또 는</v>
          </cell>
          <cell r="D1371" t="str">
            <v xml:space="preserve">원 수 </v>
          </cell>
          <cell r="E1371" t="str">
            <v>단 위</v>
          </cell>
          <cell r="F1371" t="str">
            <v>총   액</v>
          </cell>
          <cell r="G1371" t="str">
            <v>노   무   비</v>
          </cell>
          <cell r="I1371" t="str">
            <v>재   료   비</v>
          </cell>
          <cell r="K1371" t="str">
            <v>경      비</v>
          </cell>
          <cell r="M1371" t="str">
            <v>비   고</v>
          </cell>
        </row>
        <row r="1372">
          <cell r="C1372" t="str">
            <v xml:space="preserve">규       격 </v>
          </cell>
          <cell r="F1372" t="str">
            <v>금   액</v>
          </cell>
          <cell r="G1372" t="str">
            <v>단  가</v>
          </cell>
          <cell r="H1372" t="str">
            <v>금   액</v>
          </cell>
          <cell r="I1372" t="str">
            <v>단  가</v>
          </cell>
          <cell r="J1372" t="str">
            <v>금   액</v>
          </cell>
          <cell r="K1372" t="str">
            <v>단  가</v>
          </cell>
          <cell r="L1372" t="str">
            <v>금   액</v>
          </cell>
        </row>
        <row r="1373">
          <cell r="A1373" t="str">
            <v>산       소</v>
          </cell>
          <cell r="C1373" t="str">
            <v>6,000L용</v>
          </cell>
          <cell r="D1373">
            <v>2.2000000000000002</v>
          </cell>
          <cell r="E1373" t="str">
            <v>병</v>
          </cell>
          <cell r="G1373" t="str">
            <v/>
          </cell>
          <cell r="I1373">
            <v>12000</v>
          </cell>
          <cell r="J1373">
            <v>26400</v>
          </cell>
        </row>
        <row r="1374">
          <cell r="A1374" t="str">
            <v>아 세 치 렌</v>
          </cell>
          <cell r="C1374" t="str">
            <v>2,100L용</v>
          </cell>
          <cell r="D1374">
            <v>1.5</v>
          </cell>
          <cell r="E1374" t="str">
            <v>병</v>
          </cell>
          <cell r="I1374">
            <v>25849</v>
          </cell>
          <cell r="J1374">
            <v>38773</v>
          </cell>
        </row>
        <row r="1375">
          <cell r="A1375" t="str">
            <v>함       석</v>
          </cell>
          <cell r="C1375" t="str">
            <v>#32 x 3' x 6'</v>
          </cell>
          <cell r="D1375">
            <v>1.2</v>
          </cell>
          <cell r="E1375" t="str">
            <v>매</v>
          </cell>
          <cell r="I1375">
            <v>2597</v>
          </cell>
          <cell r="J1375">
            <v>3116</v>
          </cell>
        </row>
        <row r="1376">
          <cell r="A1376" t="str">
            <v>용   접  봉</v>
          </cell>
          <cell r="C1376" t="str">
            <v>SS400, 4M/Mx350L</v>
          </cell>
          <cell r="D1376">
            <v>30.5</v>
          </cell>
          <cell r="E1376" t="str">
            <v>KG</v>
          </cell>
          <cell r="I1376">
            <v>1260</v>
          </cell>
          <cell r="J1376">
            <v>38430</v>
          </cell>
        </row>
        <row r="1377">
          <cell r="A1377" t="str">
            <v>전       력</v>
          </cell>
          <cell r="D1377">
            <v>420</v>
          </cell>
          <cell r="E1377" t="str">
            <v>KWH</v>
          </cell>
          <cell r="K1377">
            <v>61.6</v>
          </cell>
          <cell r="L1377">
            <v>25872</v>
          </cell>
        </row>
        <row r="1378">
          <cell r="A1378" t="str">
            <v>그라인다돌</v>
          </cell>
          <cell r="C1378" t="str">
            <v>300m/mΦ</v>
          </cell>
          <cell r="D1378">
            <v>0.33</v>
          </cell>
          <cell r="E1378" t="str">
            <v>개</v>
          </cell>
          <cell r="I1378">
            <v>3380</v>
          </cell>
          <cell r="J1378">
            <v>1115</v>
          </cell>
          <cell r="K1378" t="str">
            <v/>
          </cell>
        </row>
        <row r="1380">
          <cell r="B1380" t="str">
            <v>계</v>
          </cell>
          <cell r="F1380">
            <v>133706</v>
          </cell>
          <cell r="J1380">
            <v>107834</v>
          </cell>
          <cell r="L1380">
            <v>25872</v>
          </cell>
        </row>
        <row r="1398">
          <cell r="E1398" t="str">
            <v/>
          </cell>
          <cell r="F1398" t="str">
            <v>RADIAL GATE LEAF 설치 인건비</v>
          </cell>
        </row>
        <row r="1399">
          <cell r="E1399" t="str">
            <v/>
          </cell>
        </row>
        <row r="1400">
          <cell r="A1400" t="str">
            <v>종       별</v>
          </cell>
          <cell r="C1400" t="str">
            <v>재 료 또 는</v>
          </cell>
          <cell r="D1400" t="str">
            <v xml:space="preserve">원 수 </v>
          </cell>
          <cell r="E1400" t="str">
            <v>단 위</v>
          </cell>
          <cell r="F1400" t="str">
            <v>총   액</v>
          </cell>
          <cell r="G1400" t="str">
            <v>노   무   비</v>
          </cell>
          <cell r="I1400" t="str">
            <v>재   료   비</v>
          </cell>
          <cell r="K1400" t="str">
            <v>경      비</v>
          </cell>
          <cell r="M1400" t="str">
            <v>비   고</v>
          </cell>
        </row>
        <row r="1401">
          <cell r="C1401" t="str">
            <v xml:space="preserve">규       격 </v>
          </cell>
          <cell r="F1401" t="str">
            <v>금   액</v>
          </cell>
          <cell r="G1401" t="str">
            <v>단  가</v>
          </cell>
          <cell r="H1401" t="str">
            <v>금   액</v>
          </cell>
          <cell r="I1401" t="str">
            <v>단  가</v>
          </cell>
          <cell r="J1401" t="str">
            <v>금   액</v>
          </cell>
          <cell r="K1401" t="str">
            <v>단  가</v>
          </cell>
          <cell r="L1401" t="str">
            <v>금   액</v>
          </cell>
        </row>
        <row r="1402">
          <cell r="A1402" t="str">
            <v>기술관리</v>
          </cell>
          <cell r="C1402" t="str">
            <v>기계기사1급</v>
          </cell>
          <cell r="D1402">
            <v>0.5</v>
          </cell>
          <cell r="E1402" t="str">
            <v>인</v>
          </cell>
          <cell r="G1402">
            <v>97488</v>
          </cell>
          <cell r="H1402">
            <v>48744</v>
          </cell>
        </row>
        <row r="1403">
          <cell r="A1403" t="str">
            <v>현 장 교 정</v>
          </cell>
          <cell r="C1403" t="str">
            <v>프랜트 제관공</v>
          </cell>
          <cell r="D1403">
            <v>1.034</v>
          </cell>
          <cell r="E1403" t="str">
            <v>인</v>
          </cell>
          <cell r="G1403">
            <v>81966</v>
          </cell>
          <cell r="H1403">
            <v>84752</v>
          </cell>
        </row>
        <row r="1404">
          <cell r="A1404" t="str">
            <v/>
          </cell>
          <cell r="C1404" t="str">
            <v>비   계   공</v>
          </cell>
          <cell r="D1404">
            <v>0.51700000000000002</v>
          </cell>
          <cell r="E1404" t="str">
            <v>인</v>
          </cell>
          <cell r="G1404">
            <v>79467</v>
          </cell>
          <cell r="H1404">
            <v>41084</v>
          </cell>
        </row>
        <row r="1405">
          <cell r="A1405" t="str">
            <v>소운반 조작</v>
          </cell>
          <cell r="C1405" t="str">
            <v>비   계   공</v>
          </cell>
          <cell r="D1405">
            <v>2.2999999999999998</v>
          </cell>
          <cell r="E1405" t="str">
            <v>인</v>
          </cell>
          <cell r="G1405">
            <v>79467</v>
          </cell>
          <cell r="H1405">
            <v>182774</v>
          </cell>
        </row>
        <row r="1406">
          <cell r="A1406" t="str">
            <v/>
          </cell>
          <cell r="C1406" t="str">
            <v>프랜트기계설치공</v>
          </cell>
          <cell r="D1406">
            <v>0.91</v>
          </cell>
          <cell r="E1406" t="str">
            <v>인</v>
          </cell>
          <cell r="G1406">
            <v>80805</v>
          </cell>
          <cell r="H1406">
            <v>73532</v>
          </cell>
        </row>
        <row r="1408">
          <cell r="A1408" t="str">
            <v>조 립 조 정</v>
          </cell>
          <cell r="C1408" t="str">
            <v>비   계   공</v>
          </cell>
          <cell r="D1408">
            <v>1.46</v>
          </cell>
          <cell r="E1408" t="str">
            <v>인</v>
          </cell>
          <cell r="G1408">
            <v>79467</v>
          </cell>
          <cell r="H1408">
            <v>116021</v>
          </cell>
        </row>
        <row r="1409">
          <cell r="C1409" t="str">
            <v>프랜트 제관공</v>
          </cell>
          <cell r="D1409">
            <v>4.92</v>
          </cell>
          <cell r="E1409" t="str">
            <v>인</v>
          </cell>
          <cell r="G1409">
            <v>81966</v>
          </cell>
          <cell r="H1409">
            <v>403272</v>
          </cell>
        </row>
        <row r="1410">
          <cell r="C1410" t="str">
            <v>측   량   사</v>
          </cell>
          <cell r="D1410">
            <v>0.41</v>
          </cell>
          <cell r="E1410" t="str">
            <v>인</v>
          </cell>
          <cell r="G1410">
            <v>58506</v>
          </cell>
          <cell r="H1410">
            <v>23987</v>
          </cell>
        </row>
        <row r="1411">
          <cell r="A1411" t="str">
            <v>용      접</v>
          </cell>
          <cell r="C1411" t="str">
            <v>프랜트 용접공</v>
          </cell>
          <cell r="D1411">
            <v>0.81</v>
          </cell>
          <cell r="E1411" t="str">
            <v>인</v>
          </cell>
          <cell r="G1411">
            <v>95379</v>
          </cell>
          <cell r="H1411">
            <v>77256</v>
          </cell>
        </row>
        <row r="1412">
          <cell r="C1412" t="str">
            <v>프랜트 제관공</v>
          </cell>
          <cell r="D1412">
            <v>0.215</v>
          </cell>
          <cell r="E1412" t="str">
            <v>인</v>
          </cell>
          <cell r="G1412">
            <v>81966</v>
          </cell>
          <cell r="H1412">
            <v>17622</v>
          </cell>
        </row>
        <row r="1414">
          <cell r="A1414" t="str">
            <v>전 원 배 선</v>
          </cell>
          <cell r="C1414" t="str">
            <v>프랜트 전공</v>
          </cell>
          <cell r="D1414">
            <v>0.31</v>
          </cell>
          <cell r="E1414" t="str">
            <v>인</v>
          </cell>
          <cell r="G1414">
            <v>64285</v>
          </cell>
          <cell r="H1414">
            <v>19928</v>
          </cell>
        </row>
        <row r="1415">
          <cell r="A1415" t="str">
            <v>검사 및 교정</v>
          </cell>
          <cell r="C1415" t="str">
            <v>기술관리</v>
          </cell>
          <cell r="D1415" t="str">
            <v>1</v>
          </cell>
          <cell r="E1415" t="str">
            <v>식</v>
          </cell>
          <cell r="H1415">
            <v>104022</v>
          </cell>
        </row>
        <row r="1416">
          <cell r="C1416" t="str">
            <v>를 제외한 10%</v>
          </cell>
        </row>
        <row r="1419">
          <cell r="A1419" t="str">
            <v xml:space="preserve">      계  </v>
          </cell>
          <cell r="F1419">
            <v>1192994</v>
          </cell>
          <cell r="H1419">
            <v>1192994</v>
          </cell>
        </row>
        <row r="1427">
          <cell r="E1427" t="str">
            <v/>
          </cell>
          <cell r="F1427" t="str">
            <v>RADIAL GATE 설치 사용장비 경비</v>
          </cell>
        </row>
        <row r="1428">
          <cell r="E1428" t="str">
            <v/>
          </cell>
        </row>
        <row r="1429">
          <cell r="A1429" t="str">
            <v>종       별</v>
          </cell>
          <cell r="C1429" t="str">
            <v>재 료 또 는</v>
          </cell>
          <cell r="D1429" t="str">
            <v xml:space="preserve">원 수 </v>
          </cell>
          <cell r="E1429" t="str">
            <v>단 위</v>
          </cell>
          <cell r="F1429" t="str">
            <v>총   액</v>
          </cell>
          <cell r="G1429" t="str">
            <v>노   무   비</v>
          </cell>
          <cell r="I1429" t="str">
            <v>재   료   비</v>
          </cell>
          <cell r="K1429" t="str">
            <v>경      비</v>
          </cell>
          <cell r="M1429" t="str">
            <v>비   고</v>
          </cell>
        </row>
        <row r="1430">
          <cell r="C1430" t="str">
            <v xml:space="preserve">규       격 </v>
          </cell>
          <cell r="F1430" t="str">
            <v>금   액</v>
          </cell>
          <cell r="G1430" t="str">
            <v>단  가</v>
          </cell>
          <cell r="H1430" t="str">
            <v>금   액</v>
          </cell>
          <cell r="I1430" t="str">
            <v>단  가</v>
          </cell>
          <cell r="J1430" t="str">
            <v>금   액</v>
          </cell>
          <cell r="K1430" t="str">
            <v>단  가</v>
          </cell>
          <cell r="L1430" t="str">
            <v>금   액</v>
          </cell>
        </row>
        <row r="1432">
          <cell r="A1432" t="str">
            <v>A.C WELDER</v>
          </cell>
          <cell r="C1432" t="str">
            <v>10KVA</v>
          </cell>
          <cell r="D1432">
            <v>8</v>
          </cell>
          <cell r="E1432" t="str">
            <v>Hr</v>
          </cell>
          <cell r="K1432">
            <v>155</v>
          </cell>
          <cell r="L1432">
            <v>1240</v>
          </cell>
        </row>
        <row r="1433">
          <cell r="A1433" t="str">
            <v>GAS CUTTING M/C</v>
          </cell>
          <cell r="C1433" t="str">
            <v>중 형</v>
          </cell>
          <cell r="D1433">
            <v>48</v>
          </cell>
          <cell r="E1433" t="str">
            <v>Hr</v>
          </cell>
          <cell r="G1433">
            <v>3974</v>
          </cell>
          <cell r="H1433">
            <v>190752</v>
          </cell>
          <cell r="K1433">
            <v>115</v>
          </cell>
          <cell r="L1433">
            <v>5520</v>
          </cell>
        </row>
        <row r="1434">
          <cell r="A1434" t="str">
            <v>GAS WELDER</v>
          </cell>
          <cell r="C1434" t="str">
            <v>중 형</v>
          </cell>
          <cell r="D1434">
            <v>24</v>
          </cell>
          <cell r="E1434" t="str">
            <v>Hr</v>
          </cell>
          <cell r="K1434">
            <v>115</v>
          </cell>
          <cell r="L1434">
            <v>2760</v>
          </cell>
        </row>
        <row r="1435">
          <cell r="A1435" t="str">
            <v>PORTABLE DRILL</v>
          </cell>
          <cell r="C1435" t="str">
            <v>1.5 HP</v>
          </cell>
          <cell r="D1435">
            <v>16</v>
          </cell>
          <cell r="E1435" t="str">
            <v>Hr</v>
          </cell>
          <cell r="K1435">
            <v>14</v>
          </cell>
          <cell r="L1435">
            <v>224</v>
          </cell>
        </row>
        <row r="1436">
          <cell r="A1436" t="str">
            <v>PORTABLE GRINDER</v>
          </cell>
          <cell r="C1436" t="str">
            <v>0.5 HP</v>
          </cell>
          <cell r="D1436">
            <v>48</v>
          </cell>
          <cell r="E1436" t="str">
            <v>Hr</v>
          </cell>
          <cell r="K1436">
            <v>22</v>
          </cell>
          <cell r="L1436">
            <v>1056</v>
          </cell>
        </row>
        <row r="1438">
          <cell r="A1438" t="str">
            <v>COMPRESSOR</v>
          </cell>
          <cell r="C1438" t="str">
            <v>7.1㎥/min</v>
          </cell>
          <cell r="D1438">
            <v>16</v>
          </cell>
          <cell r="E1438" t="str">
            <v>Hr</v>
          </cell>
          <cell r="G1438">
            <v>9681</v>
          </cell>
          <cell r="H1438">
            <v>154896</v>
          </cell>
          <cell r="I1438">
            <v>8779</v>
          </cell>
          <cell r="J1438">
            <v>140464</v>
          </cell>
          <cell r="K1438">
            <v>6250</v>
          </cell>
          <cell r="L1438">
            <v>100000</v>
          </cell>
        </row>
        <row r="1439">
          <cell r="A1439" t="str">
            <v>리프트 트럭</v>
          </cell>
          <cell r="C1439" t="str">
            <v>5 TON</v>
          </cell>
          <cell r="D1439">
            <v>8</v>
          </cell>
          <cell r="E1439" t="str">
            <v>Hr</v>
          </cell>
          <cell r="G1439">
            <v>9681</v>
          </cell>
          <cell r="H1439">
            <v>77448</v>
          </cell>
          <cell r="I1439">
            <v>5116.08</v>
          </cell>
          <cell r="J1439">
            <v>40928</v>
          </cell>
          <cell r="K1439">
            <v>4863</v>
          </cell>
          <cell r="L1439">
            <v>38904</v>
          </cell>
        </row>
        <row r="1440">
          <cell r="A1440" t="str">
            <v>TRUCK CRANE</v>
          </cell>
          <cell r="C1440" t="str">
            <v>40 TON</v>
          </cell>
          <cell r="D1440">
            <v>16</v>
          </cell>
          <cell r="E1440" t="str">
            <v>Hr</v>
          </cell>
          <cell r="G1440">
            <v>18615</v>
          </cell>
          <cell r="H1440">
            <v>297840</v>
          </cell>
          <cell r="I1440">
            <v>8730</v>
          </cell>
          <cell r="J1440">
            <v>139680</v>
          </cell>
          <cell r="K1440">
            <v>55621</v>
          </cell>
          <cell r="L1440">
            <v>889936</v>
          </cell>
        </row>
        <row r="1441">
          <cell r="A1441" t="str">
            <v>WINCH</v>
          </cell>
          <cell r="C1441" t="str">
            <v>50 HP</v>
          </cell>
          <cell r="D1441">
            <v>16</v>
          </cell>
          <cell r="E1441" t="str">
            <v>Hr</v>
          </cell>
          <cell r="G1441">
            <v>9235</v>
          </cell>
          <cell r="H1441">
            <v>147760</v>
          </cell>
          <cell r="K1441">
            <v>5209</v>
          </cell>
          <cell r="L1441">
            <v>83344</v>
          </cell>
        </row>
        <row r="1445">
          <cell r="B1445" t="str">
            <v xml:space="preserve"> 계</v>
          </cell>
          <cell r="F1445">
            <v>2312752</v>
          </cell>
          <cell r="H1445">
            <v>868696</v>
          </cell>
          <cell r="J1445">
            <v>321072</v>
          </cell>
          <cell r="L1445">
            <v>1122984</v>
          </cell>
        </row>
        <row r="1456">
          <cell r="E1456" t="str">
            <v/>
          </cell>
          <cell r="F1456" t="str">
            <v>RADIAL GATE LEAF 설치 소모 자재비</v>
          </cell>
        </row>
        <row r="1457">
          <cell r="E1457" t="str">
            <v/>
          </cell>
        </row>
        <row r="1458">
          <cell r="A1458" t="str">
            <v>종       별</v>
          </cell>
          <cell r="C1458" t="str">
            <v>재 료 또 는</v>
          </cell>
          <cell r="D1458" t="str">
            <v xml:space="preserve">원 수 </v>
          </cell>
          <cell r="E1458" t="str">
            <v>단 위</v>
          </cell>
          <cell r="F1458" t="str">
            <v>총   액</v>
          </cell>
          <cell r="G1458" t="str">
            <v>노   무   비</v>
          </cell>
          <cell r="I1458" t="str">
            <v>재   료   비</v>
          </cell>
          <cell r="K1458" t="str">
            <v>경      비</v>
          </cell>
          <cell r="M1458" t="str">
            <v>비   고</v>
          </cell>
        </row>
        <row r="1459">
          <cell r="C1459" t="str">
            <v xml:space="preserve">규       격 </v>
          </cell>
          <cell r="F1459" t="str">
            <v>금   액</v>
          </cell>
          <cell r="G1459" t="str">
            <v>단  가</v>
          </cell>
          <cell r="H1459" t="str">
            <v>금   액</v>
          </cell>
          <cell r="I1459" t="str">
            <v>단  가</v>
          </cell>
          <cell r="J1459" t="str">
            <v>금   액</v>
          </cell>
          <cell r="K1459" t="str">
            <v>단  가</v>
          </cell>
          <cell r="L1459" t="str">
            <v>금   액</v>
          </cell>
        </row>
        <row r="1460">
          <cell r="A1460" t="str">
            <v>산       소</v>
          </cell>
          <cell r="C1460" t="str">
            <v>6,000L용</v>
          </cell>
          <cell r="D1460">
            <v>0.53</v>
          </cell>
          <cell r="E1460" t="str">
            <v>병</v>
          </cell>
          <cell r="G1460" t="str">
            <v/>
          </cell>
          <cell r="I1460">
            <v>12000</v>
          </cell>
          <cell r="J1460">
            <v>6360</v>
          </cell>
        </row>
        <row r="1461">
          <cell r="A1461" t="str">
            <v>아 세 치 렌</v>
          </cell>
          <cell r="C1461" t="str">
            <v>4,500L용</v>
          </cell>
          <cell r="D1461">
            <v>0.45</v>
          </cell>
          <cell r="E1461" t="str">
            <v>병</v>
          </cell>
          <cell r="I1461">
            <v>55392</v>
          </cell>
          <cell r="J1461">
            <v>24926.400000000001</v>
          </cell>
        </row>
        <row r="1462">
          <cell r="A1462" t="str">
            <v>용   접  봉</v>
          </cell>
          <cell r="C1462" t="str">
            <v>SS400 , 4M/M</v>
          </cell>
          <cell r="D1462">
            <v>6.2</v>
          </cell>
          <cell r="E1462" t="str">
            <v>KG</v>
          </cell>
          <cell r="I1462">
            <v>1260</v>
          </cell>
          <cell r="J1462">
            <v>7812</v>
          </cell>
        </row>
        <row r="1463">
          <cell r="A1463" t="str">
            <v/>
          </cell>
          <cell r="D1463" t="str">
            <v/>
          </cell>
          <cell r="E1463" t="str">
            <v/>
          </cell>
        </row>
        <row r="1466">
          <cell r="B1466" t="str">
            <v>계</v>
          </cell>
          <cell r="F1466">
            <v>39098.400000000001</v>
          </cell>
          <cell r="J1466">
            <v>39098.400000000001</v>
          </cell>
        </row>
        <row r="1485">
          <cell r="E1485" t="str">
            <v/>
          </cell>
          <cell r="F1485" t="str">
            <v>RADIAL GATE GUIDE FRAME 설치 인건비</v>
          </cell>
        </row>
        <row r="1486">
          <cell r="E1486" t="str">
            <v/>
          </cell>
        </row>
        <row r="1487">
          <cell r="A1487" t="str">
            <v>종       별</v>
          </cell>
          <cell r="C1487" t="str">
            <v>재 료 또 는</v>
          </cell>
          <cell r="D1487" t="str">
            <v xml:space="preserve">원 수 </v>
          </cell>
          <cell r="E1487" t="str">
            <v>단 위</v>
          </cell>
          <cell r="F1487" t="str">
            <v>총   액</v>
          </cell>
          <cell r="G1487" t="str">
            <v>노   무   비</v>
          </cell>
          <cell r="I1487" t="str">
            <v>재   료   비</v>
          </cell>
          <cell r="K1487" t="str">
            <v>경      비</v>
          </cell>
          <cell r="M1487" t="str">
            <v>비   고</v>
          </cell>
        </row>
        <row r="1488">
          <cell r="C1488" t="str">
            <v xml:space="preserve">규       격 </v>
          </cell>
          <cell r="F1488" t="str">
            <v>금   액</v>
          </cell>
          <cell r="G1488" t="str">
            <v>단  가</v>
          </cell>
          <cell r="H1488" t="str">
            <v>금   액</v>
          </cell>
          <cell r="I1488" t="str">
            <v>단  가</v>
          </cell>
          <cell r="J1488" t="str">
            <v>금   액</v>
          </cell>
          <cell r="K1488" t="str">
            <v>단  가</v>
          </cell>
          <cell r="L1488" t="str">
            <v>금   액</v>
          </cell>
        </row>
        <row r="1489">
          <cell r="A1489" t="str">
            <v>기 술 관 리</v>
          </cell>
          <cell r="C1489" t="str">
            <v>기계기사1급</v>
          </cell>
          <cell r="D1489">
            <v>12.882</v>
          </cell>
          <cell r="E1489" t="str">
            <v>인</v>
          </cell>
          <cell r="G1489">
            <v>97488</v>
          </cell>
          <cell r="H1489">
            <v>1255840</v>
          </cell>
        </row>
        <row r="1490">
          <cell r="A1490" t="str">
            <v>BOX 해 체 검 수</v>
          </cell>
          <cell r="C1490" t="str">
            <v>(해체) 목  공</v>
          </cell>
          <cell r="D1490">
            <v>4.7060000000000004</v>
          </cell>
          <cell r="E1490" t="str">
            <v>인</v>
          </cell>
          <cell r="G1490">
            <v>75306</v>
          </cell>
          <cell r="H1490">
            <v>354390</v>
          </cell>
        </row>
        <row r="1491">
          <cell r="B1491" t="str">
            <v xml:space="preserve">      검 수</v>
          </cell>
          <cell r="C1491" t="str">
            <v>프랜트기계설치공</v>
          </cell>
          <cell r="D1491">
            <v>4.7060000000000004</v>
          </cell>
          <cell r="E1491" t="str">
            <v>인</v>
          </cell>
          <cell r="G1491">
            <v>80805</v>
          </cell>
          <cell r="H1491">
            <v>380268</v>
          </cell>
        </row>
        <row r="1492">
          <cell r="B1492" t="str">
            <v xml:space="preserve">      보 조</v>
          </cell>
          <cell r="C1492" t="str">
            <v>특 별 인 부</v>
          </cell>
          <cell r="D1492">
            <v>4.7060000000000004</v>
          </cell>
          <cell r="E1492" t="str">
            <v>인</v>
          </cell>
          <cell r="G1492">
            <v>57379</v>
          </cell>
          <cell r="H1492">
            <v>270025</v>
          </cell>
        </row>
        <row r="1493">
          <cell r="A1493" t="str">
            <v>설치준비,CHIPPING</v>
          </cell>
          <cell r="C1493" t="str">
            <v>석      공</v>
          </cell>
          <cell r="D1493">
            <v>3.294</v>
          </cell>
          <cell r="E1493" t="str">
            <v>인</v>
          </cell>
          <cell r="G1493">
            <v>77005</v>
          </cell>
          <cell r="H1493">
            <v>253654</v>
          </cell>
        </row>
        <row r="1495">
          <cell r="A1495" t="str">
            <v/>
          </cell>
          <cell r="C1495" t="str">
            <v>특 별 인 부</v>
          </cell>
          <cell r="D1495">
            <v>2.4700000000000002</v>
          </cell>
          <cell r="E1495" t="str">
            <v>인</v>
          </cell>
          <cell r="G1495">
            <v>57379</v>
          </cell>
          <cell r="H1495">
            <v>141726</v>
          </cell>
        </row>
        <row r="1496">
          <cell r="A1496" t="str">
            <v>가설비 Jig 및</v>
          </cell>
        </row>
        <row r="1497">
          <cell r="A1497" t="str">
            <v>Support  설  치</v>
          </cell>
          <cell r="C1497" t="str">
            <v>프랜트기계설치공</v>
          </cell>
          <cell r="D1497">
            <v>1.1759999999999999</v>
          </cell>
          <cell r="E1497" t="str">
            <v>인</v>
          </cell>
          <cell r="G1497">
            <v>80805</v>
          </cell>
          <cell r="H1497">
            <v>95026</v>
          </cell>
        </row>
        <row r="1498">
          <cell r="B1498" t="str">
            <v xml:space="preserve">     배  관</v>
          </cell>
          <cell r="C1498" t="str">
            <v>프랜트 배관공</v>
          </cell>
          <cell r="D1498">
            <v>1.1759999999999999</v>
          </cell>
          <cell r="E1498" t="str">
            <v>인</v>
          </cell>
          <cell r="G1498">
            <v>97219</v>
          </cell>
          <cell r="H1498">
            <v>114329</v>
          </cell>
        </row>
        <row r="1499">
          <cell r="B1499" t="str">
            <v xml:space="preserve">     절  단</v>
          </cell>
          <cell r="C1499" t="str">
            <v>산 소 절 단 공</v>
          </cell>
          <cell r="D1499">
            <v>0.94099999999999995</v>
          </cell>
          <cell r="E1499" t="str">
            <v>인</v>
          </cell>
          <cell r="G1499">
            <v>31794</v>
          </cell>
          <cell r="H1499">
            <v>29918</v>
          </cell>
        </row>
        <row r="1501">
          <cell r="B1501" t="str">
            <v xml:space="preserve">     용  접</v>
          </cell>
          <cell r="C1501" t="str">
            <v>프랜트 용접공</v>
          </cell>
          <cell r="D1501">
            <v>0.58799999999999997</v>
          </cell>
          <cell r="E1501" t="str">
            <v>인</v>
          </cell>
          <cell r="G1501">
            <v>95379</v>
          </cell>
          <cell r="H1501">
            <v>56082</v>
          </cell>
        </row>
        <row r="1502">
          <cell r="B1502" t="str">
            <v xml:space="preserve">     보  조</v>
          </cell>
          <cell r="C1502" t="str">
            <v>특 별 인 부</v>
          </cell>
          <cell r="D1502">
            <v>4.7060000000000004</v>
          </cell>
          <cell r="E1502" t="str">
            <v>인</v>
          </cell>
          <cell r="G1502">
            <v>57379</v>
          </cell>
          <cell r="H1502">
            <v>270025</v>
          </cell>
        </row>
        <row r="1503">
          <cell r="A1503" t="str">
            <v>조 립 및 조 작</v>
          </cell>
          <cell r="C1503" t="str">
            <v>특수 비계공</v>
          </cell>
          <cell r="D1503">
            <v>4.7060000000000004</v>
          </cell>
          <cell r="E1503" t="str">
            <v>인</v>
          </cell>
          <cell r="G1503">
            <v>85884</v>
          </cell>
          <cell r="H1503">
            <v>404170</v>
          </cell>
        </row>
        <row r="1504">
          <cell r="B1504" t="str">
            <v xml:space="preserve">     조  립</v>
          </cell>
          <cell r="C1504" t="str">
            <v>프랜트기계설치공</v>
          </cell>
          <cell r="D1504">
            <v>4.7060000000000004</v>
          </cell>
          <cell r="E1504" t="str">
            <v>인</v>
          </cell>
          <cell r="G1504">
            <v>80805</v>
          </cell>
          <cell r="H1504">
            <v>380268</v>
          </cell>
        </row>
        <row r="1505">
          <cell r="B1505" t="str">
            <v xml:space="preserve">     교  정</v>
          </cell>
          <cell r="C1505" t="str">
            <v>프랜트 제관공</v>
          </cell>
          <cell r="D1505">
            <v>2.3530000000000002</v>
          </cell>
          <cell r="E1505" t="str">
            <v>인</v>
          </cell>
          <cell r="G1505">
            <v>81966</v>
          </cell>
          <cell r="H1505">
            <v>192865</v>
          </cell>
        </row>
        <row r="1507">
          <cell r="B1507" t="str">
            <v xml:space="preserve">     측  량</v>
          </cell>
          <cell r="C1507" t="str">
            <v>시공측량기사</v>
          </cell>
          <cell r="D1507">
            <v>9.4120000000000008</v>
          </cell>
          <cell r="E1507" t="str">
            <v>인</v>
          </cell>
          <cell r="G1507">
            <v>58506</v>
          </cell>
          <cell r="H1507">
            <v>550658</v>
          </cell>
        </row>
        <row r="1508">
          <cell r="B1508" t="str">
            <v xml:space="preserve">   측량조수</v>
          </cell>
          <cell r="C1508" t="str">
            <v>시공측량조수</v>
          </cell>
          <cell r="D1508">
            <v>9.4120000000000008</v>
          </cell>
          <cell r="E1508" t="str">
            <v>인</v>
          </cell>
          <cell r="G1508">
            <v>38777</v>
          </cell>
          <cell r="H1508">
            <v>364969</v>
          </cell>
        </row>
        <row r="1509">
          <cell r="B1509" t="str">
            <v xml:space="preserve">     조  정</v>
          </cell>
          <cell r="C1509" t="str">
            <v>프랜트기계설치공</v>
          </cell>
          <cell r="D1509">
            <v>9.4120000000000008</v>
          </cell>
          <cell r="E1509" t="str">
            <v>인</v>
          </cell>
          <cell r="G1509">
            <v>80805</v>
          </cell>
          <cell r="H1509">
            <v>760536</v>
          </cell>
        </row>
        <row r="1510">
          <cell r="A1510" t="str">
            <v/>
          </cell>
          <cell r="B1510" t="str">
            <v xml:space="preserve">     검  측</v>
          </cell>
          <cell r="C1510" t="str">
            <v>프랜트기계설치공</v>
          </cell>
          <cell r="D1510">
            <v>9.4120000000000008</v>
          </cell>
          <cell r="E1510" t="str">
            <v>인</v>
          </cell>
          <cell r="G1510">
            <v>80805</v>
          </cell>
          <cell r="H1510">
            <v>760536</v>
          </cell>
        </row>
        <row r="1511">
          <cell r="B1511" t="str">
            <v xml:space="preserve">     기  록</v>
          </cell>
          <cell r="C1511" t="str">
            <v>프랜트기계설치공</v>
          </cell>
          <cell r="D1511">
            <v>4.7060000000000004</v>
          </cell>
          <cell r="E1511" t="str">
            <v>인</v>
          </cell>
          <cell r="G1511">
            <v>80805</v>
          </cell>
          <cell r="H1511">
            <v>380268</v>
          </cell>
        </row>
        <row r="1513">
          <cell r="B1513" t="str">
            <v xml:space="preserve">     용  접</v>
          </cell>
          <cell r="C1513" t="str">
            <v>프랜트 용접공</v>
          </cell>
          <cell r="D1513">
            <v>4.7060000000000004</v>
          </cell>
          <cell r="E1513" t="str">
            <v>인</v>
          </cell>
          <cell r="G1513">
            <v>95379</v>
          </cell>
          <cell r="H1513">
            <v>448853</v>
          </cell>
          <cell r="I1513" t="str">
            <v/>
          </cell>
        </row>
        <row r="1514">
          <cell r="A1514" t="str">
            <v>종       별</v>
          </cell>
          <cell r="C1514" t="str">
            <v>재 료 또 는</v>
          </cell>
          <cell r="D1514" t="str">
            <v xml:space="preserve">원 수 </v>
          </cell>
          <cell r="E1514" t="str">
            <v>단 위</v>
          </cell>
          <cell r="F1514" t="str">
            <v>총   액</v>
          </cell>
          <cell r="G1514" t="str">
            <v>노   무   비</v>
          </cell>
          <cell r="I1514" t="str">
            <v>재   료   비</v>
          </cell>
          <cell r="K1514" t="str">
            <v>경      비</v>
          </cell>
          <cell r="M1514" t="str">
            <v>비   고</v>
          </cell>
        </row>
        <row r="1515">
          <cell r="C1515" t="str">
            <v xml:space="preserve">규       격 </v>
          </cell>
          <cell r="F1515" t="str">
            <v>금   액</v>
          </cell>
          <cell r="G1515" t="str">
            <v>단  가</v>
          </cell>
          <cell r="H1515" t="str">
            <v>금   액</v>
          </cell>
          <cell r="I1515" t="str">
            <v>단  가</v>
          </cell>
          <cell r="J1515" t="str">
            <v>금   액</v>
          </cell>
          <cell r="K1515" t="str">
            <v>단  가</v>
          </cell>
          <cell r="L1515" t="str">
            <v>금   액</v>
          </cell>
        </row>
        <row r="1516">
          <cell r="B1516" t="str">
            <v xml:space="preserve">     보  조</v>
          </cell>
          <cell r="C1516" t="str">
            <v>특 별 인 부</v>
          </cell>
          <cell r="D1516">
            <v>14.118</v>
          </cell>
          <cell r="E1516" t="str">
            <v>인</v>
          </cell>
          <cell r="G1516">
            <v>57379</v>
          </cell>
          <cell r="H1516">
            <v>810076</v>
          </cell>
        </row>
        <row r="1517">
          <cell r="A1517" t="str">
            <v>검 사 및 기 록</v>
          </cell>
        </row>
        <row r="1518">
          <cell r="B1518" t="str">
            <v xml:space="preserve">     측  량</v>
          </cell>
          <cell r="C1518" t="str">
            <v>시공측량기사</v>
          </cell>
          <cell r="D1518">
            <v>2.3530000000000002</v>
          </cell>
          <cell r="E1518" t="str">
            <v>인</v>
          </cell>
          <cell r="G1518">
            <v>58506</v>
          </cell>
          <cell r="H1518">
            <v>137664</v>
          </cell>
        </row>
        <row r="1519">
          <cell r="B1519" t="str">
            <v xml:space="preserve">     측량조수</v>
          </cell>
          <cell r="C1519" t="str">
            <v>시공측량조수</v>
          </cell>
          <cell r="D1519">
            <v>2.3530000000000002</v>
          </cell>
          <cell r="E1519" t="str">
            <v>인</v>
          </cell>
          <cell r="G1519">
            <v>38777</v>
          </cell>
          <cell r="H1519">
            <v>91242</v>
          </cell>
        </row>
        <row r="1520">
          <cell r="B1520" t="str">
            <v xml:space="preserve">     검  측</v>
          </cell>
          <cell r="C1520" t="str">
            <v>프랜트기계설치공</v>
          </cell>
          <cell r="D1520">
            <v>2.3530000000000002</v>
          </cell>
          <cell r="E1520" t="str">
            <v>인</v>
          </cell>
          <cell r="G1520">
            <v>80805</v>
          </cell>
          <cell r="H1520">
            <v>190134</v>
          </cell>
        </row>
        <row r="1521">
          <cell r="A1521" t="str">
            <v>도면대조 및 기록</v>
          </cell>
          <cell r="C1521" t="str">
            <v>프랜트기계설치공</v>
          </cell>
          <cell r="D1521">
            <v>2.3530000000000002</v>
          </cell>
          <cell r="E1521" t="str">
            <v>인</v>
          </cell>
          <cell r="G1521">
            <v>80805</v>
          </cell>
          <cell r="H1521">
            <v>190134</v>
          </cell>
        </row>
        <row r="1522">
          <cell r="B1522" t="str">
            <v xml:space="preserve">     보  조</v>
          </cell>
          <cell r="C1522" t="str">
            <v>특 별 인 부</v>
          </cell>
          <cell r="D1522">
            <v>2.3530000000000002</v>
          </cell>
          <cell r="E1522" t="str">
            <v>인</v>
          </cell>
          <cell r="G1522">
            <v>57379</v>
          </cell>
          <cell r="H1522">
            <v>135012</v>
          </cell>
        </row>
        <row r="1523">
          <cell r="A1523" t="str">
            <v>뒷 정 리,조  작</v>
          </cell>
          <cell r="C1523" t="str">
            <v>특수 비계공</v>
          </cell>
          <cell r="D1523">
            <v>0.624</v>
          </cell>
          <cell r="E1523" t="str">
            <v>인</v>
          </cell>
          <cell r="G1523">
            <v>85884</v>
          </cell>
          <cell r="H1523">
            <v>53591</v>
          </cell>
        </row>
        <row r="1524">
          <cell r="B1524" t="str">
            <v xml:space="preserve">     철  거</v>
          </cell>
          <cell r="C1524" t="str">
            <v>프랜트기계설치공</v>
          </cell>
          <cell r="D1524">
            <v>1.4119999999999999</v>
          </cell>
          <cell r="E1524" t="str">
            <v>인</v>
          </cell>
          <cell r="G1524">
            <v>80805</v>
          </cell>
          <cell r="H1524">
            <v>114096</v>
          </cell>
        </row>
        <row r="1526">
          <cell r="B1526" t="str">
            <v xml:space="preserve">     절  단</v>
          </cell>
          <cell r="C1526" t="str">
            <v>산 소 절 단 공</v>
          </cell>
          <cell r="D1526">
            <v>0.94799999999999995</v>
          </cell>
          <cell r="E1526" t="str">
            <v>인</v>
          </cell>
          <cell r="G1526">
            <v>31794</v>
          </cell>
          <cell r="H1526">
            <v>30140</v>
          </cell>
        </row>
        <row r="1527">
          <cell r="B1527" t="str">
            <v xml:space="preserve">     보  조</v>
          </cell>
          <cell r="C1527" t="str">
            <v>특 별 인 부</v>
          </cell>
          <cell r="D1527">
            <v>2.3530000000000002</v>
          </cell>
          <cell r="E1527" t="str">
            <v>인</v>
          </cell>
          <cell r="G1527">
            <v>57379</v>
          </cell>
          <cell r="H1527">
            <v>135012</v>
          </cell>
        </row>
        <row r="1528">
          <cell r="A1528" t="str">
            <v>전기설비설치유지</v>
          </cell>
        </row>
        <row r="1529">
          <cell r="B1529" t="str">
            <v xml:space="preserve">     철  거</v>
          </cell>
          <cell r="C1529" t="str">
            <v>프 랜 트 전 공</v>
          </cell>
          <cell r="D1529">
            <v>3.5289999999999999</v>
          </cell>
          <cell r="E1529" t="str">
            <v>인</v>
          </cell>
          <cell r="G1529">
            <v>64285</v>
          </cell>
          <cell r="H1529">
            <v>226861</v>
          </cell>
        </row>
        <row r="1530">
          <cell r="B1530" t="str">
            <v xml:space="preserve">     보  조</v>
          </cell>
          <cell r="C1530" t="str">
            <v>특 별 인 부</v>
          </cell>
          <cell r="D1530">
            <v>3.5289999999999999</v>
          </cell>
          <cell r="E1530" t="str">
            <v>인</v>
          </cell>
          <cell r="G1530">
            <v>57379</v>
          </cell>
          <cell r="H1530">
            <v>202490</v>
          </cell>
        </row>
        <row r="1535">
          <cell r="A1535" t="str">
            <v xml:space="preserve">        계</v>
          </cell>
          <cell r="F1535">
            <v>9780858</v>
          </cell>
          <cell r="H1535">
            <v>9780858</v>
          </cell>
        </row>
        <row r="1543">
          <cell r="E1543" t="str">
            <v/>
          </cell>
          <cell r="F1543" t="str">
            <v>RADIAL GATE GUIDE FRAME 설치 사용장비 경비</v>
          </cell>
        </row>
        <row r="1544">
          <cell r="E1544" t="str">
            <v/>
          </cell>
        </row>
        <row r="1545">
          <cell r="A1545" t="str">
            <v>종       별</v>
          </cell>
          <cell r="C1545" t="str">
            <v>재 료 또 는</v>
          </cell>
          <cell r="D1545" t="str">
            <v xml:space="preserve">원 수 </v>
          </cell>
          <cell r="E1545" t="str">
            <v>단 위</v>
          </cell>
          <cell r="F1545" t="str">
            <v>총   액</v>
          </cell>
          <cell r="G1545" t="str">
            <v>노   무   비</v>
          </cell>
          <cell r="I1545" t="str">
            <v>재   료   비</v>
          </cell>
          <cell r="K1545" t="str">
            <v>경      비</v>
          </cell>
          <cell r="M1545" t="str">
            <v>비   고</v>
          </cell>
        </row>
        <row r="1546">
          <cell r="C1546" t="str">
            <v xml:space="preserve">규       격 </v>
          </cell>
          <cell r="F1546" t="str">
            <v>금   액</v>
          </cell>
          <cell r="G1546" t="str">
            <v>단  가</v>
          </cell>
          <cell r="H1546" t="str">
            <v>금   액</v>
          </cell>
          <cell r="I1546" t="str">
            <v>단  가</v>
          </cell>
          <cell r="J1546" t="str">
            <v>금   액</v>
          </cell>
          <cell r="K1546" t="str">
            <v>단  가</v>
          </cell>
          <cell r="L1546" t="str">
            <v>금   액</v>
          </cell>
        </row>
        <row r="1548">
          <cell r="A1548" t="str">
            <v>A.C WELDER</v>
          </cell>
          <cell r="C1548" t="str">
            <v>10KVA</v>
          </cell>
          <cell r="D1548">
            <v>8</v>
          </cell>
          <cell r="E1548" t="str">
            <v>Hr</v>
          </cell>
          <cell r="K1548">
            <v>155</v>
          </cell>
          <cell r="L1548">
            <v>1240</v>
          </cell>
        </row>
        <row r="1549">
          <cell r="A1549" t="str">
            <v>GAS CUTTING M/C</v>
          </cell>
          <cell r="C1549" t="str">
            <v>중 형</v>
          </cell>
          <cell r="D1549">
            <v>48</v>
          </cell>
          <cell r="E1549" t="str">
            <v>Hr</v>
          </cell>
          <cell r="G1549">
            <v>3974</v>
          </cell>
          <cell r="H1549">
            <v>190752</v>
          </cell>
          <cell r="K1549">
            <v>115</v>
          </cell>
          <cell r="L1549">
            <v>5520</v>
          </cell>
        </row>
        <row r="1550">
          <cell r="A1550" t="str">
            <v>GAS WELDER</v>
          </cell>
          <cell r="C1550" t="str">
            <v>중 형</v>
          </cell>
          <cell r="D1550">
            <v>24</v>
          </cell>
          <cell r="E1550" t="str">
            <v>Hr</v>
          </cell>
          <cell r="K1550">
            <v>115</v>
          </cell>
          <cell r="L1550">
            <v>2760</v>
          </cell>
        </row>
        <row r="1551">
          <cell r="A1551" t="str">
            <v>PORTABLE DRILL</v>
          </cell>
          <cell r="C1551" t="str">
            <v>1.5 HP</v>
          </cell>
          <cell r="D1551">
            <v>16</v>
          </cell>
          <cell r="E1551" t="str">
            <v>Hr</v>
          </cell>
          <cell r="K1551">
            <v>14</v>
          </cell>
          <cell r="L1551">
            <v>224</v>
          </cell>
        </row>
        <row r="1552">
          <cell r="A1552" t="str">
            <v>PORTABLE GRINDER</v>
          </cell>
          <cell r="C1552" t="str">
            <v>0.5 HP</v>
          </cell>
          <cell r="D1552">
            <v>48</v>
          </cell>
          <cell r="E1552" t="str">
            <v>Hr</v>
          </cell>
          <cell r="K1552">
            <v>22</v>
          </cell>
          <cell r="L1552">
            <v>1056</v>
          </cell>
        </row>
        <row r="1554">
          <cell r="A1554" t="str">
            <v>COMPRESSOR</v>
          </cell>
          <cell r="C1554" t="str">
            <v>7.1㎥/min</v>
          </cell>
          <cell r="D1554">
            <v>16</v>
          </cell>
          <cell r="E1554" t="str">
            <v>Hr</v>
          </cell>
          <cell r="G1554">
            <v>9681</v>
          </cell>
          <cell r="H1554">
            <v>154896</v>
          </cell>
          <cell r="I1554">
            <v>8779</v>
          </cell>
          <cell r="J1554">
            <v>140464</v>
          </cell>
          <cell r="K1554">
            <v>6250</v>
          </cell>
          <cell r="L1554">
            <v>100000</v>
          </cell>
        </row>
        <row r="1555">
          <cell r="A1555" t="str">
            <v>리프트 트럭</v>
          </cell>
          <cell r="C1555" t="str">
            <v>5 TON</v>
          </cell>
          <cell r="D1555">
            <v>8</v>
          </cell>
          <cell r="E1555" t="str">
            <v>Hr</v>
          </cell>
          <cell r="G1555">
            <v>9681</v>
          </cell>
          <cell r="H1555">
            <v>77448</v>
          </cell>
          <cell r="I1555">
            <v>5116.08</v>
          </cell>
          <cell r="J1555">
            <v>40928</v>
          </cell>
          <cell r="K1555">
            <v>4863</v>
          </cell>
          <cell r="L1555">
            <v>38904</v>
          </cell>
        </row>
        <row r="1556">
          <cell r="A1556" t="str">
            <v>TRUCK CRANE</v>
          </cell>
          <cell r="C1556" t="str">
            <v>40 TON</v>
          </cell>
          <cell r="D1556">
            <v>8</v>
          </cell>
          <cell r="E1556" t="str">
            <v>Hr</v>
          </cell>
          <cell r="G1556">
            <v>18615</v>
          </cell>
          <cell r="H1556">
            <v>148920</v>
          </cell>
          <cell r="I1556">
            <v>8730</v>
          </cell>
          <cell r="J1556">
            <v>69840</v>
          </cell>
          <cell r="K1556">
            <v>55621</v>
          </cell>
          <cell r="L1556">
            <v>444968</v>
          </cell>
        </row>
        <row r="1557">
          <cell r="A1557" t="str">
            <v>WINCH</v>
          </cell>
          <cell r="C1557" t="str">
            <v>50 HP</v>
          </cell>
          <cell r="D1557">
            <v>8</v>
          </cell>
          <cell r="E1557" t="str">
            <v>Hr</v>
          </cell>
          <cell r="G1557">
            <v>9235</v>
          </cell>
          <cell r="H1557">
            <v>73880</v>
          </cell>
          <cell r="K1557">
            <v>5209</v>
          </cell>
          <cell r="L1557">
            <v>41672</v>
          </cell>
        </row>
        <row r="1560">
          <cell r="B1560" t="str">
            <v xml:space="preserve"> 계</v>
          </cell>
          <cell r="F1560">
            <v>1533472</v>
          </cell>
          <cell r="H1560">
            <v>645896</v>
          </cell>
          <cell r="J1560">
            <v>251232</v>
          </cell>
          <cell r="L1560">
            <v>636344</v>
          </cell>
        </row>
        <row r="1572">
          <cell r="E1572" t="str">
            <v/>
          </cell>
          <cell r="F1572" t="str">
            <v>RADIAL GATE GUIDE FRAME 설치 소모 자재비</v>
          </cell>
        </row>
        <row r="1573">
          <cell r="E1573" t="str">
            <v/>
          </cell>
        </row>
        <row r="1574">
          <cell r="A1574" t="str">
            <v>종       별</v>
          </cell>
          <cell r="C1574" t="str">
            <v>재 료 또 는</v>
          </cell>
          <cell r="D1574" t="str">
            <v xml:space="preserve">원 수 </v>
          </cell>
          <cell r="E1574" t="str">
            <v>단 위</v>
          </cell>
          <cell r="F1574" t="str">
            <v>총   액</v>
          </cell>
          <cell r="G1574" t="str">
            <v>노   무   비</v>
          </cell>
          <cell r="I1574" t="str">
            <v>재   료   비</v>
          </cell>
          <cell r="K1574" t="str">
            <v>경      비</v>
          </cell>
          <cell r="M1574" t="str">
            <v>비   고</v>
          </cell>
        </row>
        <row r="1575">
          <cell r="C1575" t="str">
            <v xml:space="preserve">규       격 </v>
          </cell>
          <cell r="F1575" t="str">
            <v>금   액</v>
          </cell>
          <cell r="G1575" t="str">
            <v>단  가</v>
          </cell>
          <cell r="H1575" t="str">
            <v>금   액</v>
          </cell>
          <cell r="I1575" t="str">
            <v>단  가</v>
          </cell>
          <cell r="J1575" t="str">
            <v>금   액</v>
          </cell>
          <cell r="K1575" t="str">
            <v>단  가</v>
          </cell>
          <cell r="L1575" t="str">
            <v>금   액</v>
          </cell>
        </row>
        <row r="1576">
          <cell r="A1576" t="str">
            <v>산       소</v>
          </cell>
          <cell r="C1576" t="str">
            <v>6,000L용</v>
          </cell>
          <cell r="D1576">
            <v>0.5</v>
          </cell>
          <cell r="E1576" t="str">
            <v>병</v>
          </cell>
          <cell r="G1576" t="str">
            <v/>
          </cell>
          <cell r="I1576">
            <v>12000</v>
          </cell>
          <cell r="J1576">
            <v>6000</v>
          </cell>
        </row>
        <row r="1577">
          <cell r="A1577" t="str">
            <v>아 세 치 렌</v>
          </cell>
          <cell r="C1577" t="str">
            <v>2,100L용</v>
          </cell>
          <cell r="D1577">
            <v>0.05</v>
          </cell>
          <cell r="E1577" t="str">
            <v>병</v>
          </cell>
          <cell r="I1577">
            <v>25849</v>
          </cell>
          <cell r="J1577">
            <v>1292</v>
          </cell>
        </row>
        <row r="1578">
          <cell r="A1578" t="str">
            <v>용   접  봉</v>
          </cell>
          <cell r="C1578" t="str">
            <v>SS41+STS304,4M/M</v>
          </cell>
          <cell r="D1578">
            <v>7</v>
          </cell>
          <cell r="E1578" t="str">
            <v>KG</v>
          </cell>
          <cell r="I1578">
            <v>3360</v>
          </cell>
          <cell r="J1578">
            <v>23520</v>
          </cell>
        </row>
        <row r="1579">
          <cell r="A1579" t="str">
            <v/>
          </cell>
          <cell r="D1579" t="str">
            <v/>
          </cell>
          <cell r="E1579" t="str">
            <v/>
          </cell>
          <cell r="I1579" t="str">
            <v/>
          </cell>
          <cell r="J1579" t="str">
            <v/>
          </cell>
        </row>
        <row r="1582">
          <cell r="B1582" t="str">
            <v>계</v>
          </cell>
          <cell r="F1582">
            <v>30812</v>
          </cell>
          <cell r="J1582">
            <v>30812</v>
          </cell>
          <cell r="L1582" t="str">
            <v/>
          </cell>
        </row>
        <row r="1601">
          <cell r="E1601" t="str">
            <v/>
          </cell>
          <cell r="F1601" t="str">
            <v>RADIAL GATE HOIST 설치 사용장비 경비</v>
          </cell>
        </row>
        <row r="1602">
          <cell r="E1602" t="str">
            <v/>
          </cell>
        </row>
        <row r="1603">
          <cell r="A1603" t="str">
            <v>종       별</v>
          </cell>
          <cell r="C1603" t="str">
            <v>재 료 또 는</v>
          </cell>
          <cell r="D1603" t="str">
            <v xml:space="preserve">원 수 </v>
          </cell>
          <cell r="E1603" t="str">
            <v>단 위</v>
          </cell>
          <cell r="F1603" t="str">
            <v>총   액</v>
          </cell>
          <cell r="G1603" t="str">
            <v>노   무   비</v>
          </cell>
          <cell r="I1603" t="str">
            <v>재   료   비</v>
          </cell>
          <cell r="K1603" t="str">
            <v>경      비</v>
          </cell>
          <cell r="M1603" t="str">
            <v>비   고</v>
          </cell>
        </row>
        <row r="1604">
          <cell r="C1604" t="str">
            <v xml:space="preserve">규       격 </v>
          </cell>
          <cell r="F1604" t="str">
            <v>금   액</v>
          </cell>
          <cell r="G1604" t="str">
            <v>단  가</v>
          </cell>
          <cell r="H1604" t="str">
            <v>금   액</v>
          </cell>
          <cell r="I1604" t="str">
            <v>단  가</v>
          </cell>
          <cell r="J1604" t="str">
            <v>금   액</v>
          </cell>
          <cell r="K1604" t="str">
            <v>단  가</v>
          </cell>
          <cell r="L1604" t="str">
            <v>금   액</v>
          </cell>
        </row>
        <row r="1607">
          <cell r="A1607" t="str">
            <v>A.C WELDER</v>
          </cell>
          <cell r="C1607" t="str">
            <v>10KVA</v>
          </cell>
          <cell r="D1607">
            <v>8</v>
          </cell>
          <cell r="E1607" t="str">
            <v>Hr</v>
          </cell>
          <cell r="K1607">
            <v>155</v>
          </cell>
          <cell r="L1607">
            <v>1240</v>
          </cell>
        </row>
        <row r="1608">
          <cell r="A1608" t="str">
            <v>GAS CUTTING M/C</v>
          </cell>
          <cell r="C1608" t="str">
            <v>중 형</v>
          </cell>
          <cell r="D1608">
            <v>16</v>
          </cell>
          <cell r="E1608" t="str">
            <v>Hr</v>
          </cell>
          <cell r="G1608">
            <v>3974</v>
          </cell>
          <cell r="H1608">
            <v>63584</v>
          </cell>
          <cell r="K1608">
            <v>115</v>
          </cell>
          <cell r="L1608">
            <v>1840</v>
          </cell>
        </row>
        <row r="1609">
          <cell r="A1609" t="str">
            <v>PORTABLE DRILL</v>
          </cell>
          <cell r="C1609" t="str">
            <v>1.5 HP</v>
          </cell>
          <cell r="D1609">
            <v>8</v>
          </cell>
          <cell r="E1609" t="str">
            <v>Hr</v>
          </cell>
          <cell r="K1609">
            <v>14</v>
          </cell>
          <cell r="L1609">
            <v>112</v>
          </cell>
        </row>
        <row r="1610">
          <cell r="A1610" t="str">
            <v>PORTABLE GRINDER</v>
          </cell>
          <cell r="C1610" t="str">
            <v>0.5 HP</v>
          </cell>
          <cell r="D1610">
            <v>16</v>
          </cell>
          <cell r="E1610" t="str">
            <v>Hr</v>
          </cell>
          <cell r="K1610">
            <v>22</v>
          </cell>
          <cell r="L1610">
            <v>352</v>
          </cell>
        </row>
        <row r="1611">
          <cell r="A1611" t="str">
            <v>TRUCK CRANE</v>
          </cell>
          <cell r="C1611" t="str">
            <v>30 TON</v>
          </cell>
          <cell r="D1611">
            <v>8</v>
          </cell>
          <cell r="E1611" t="str">
            <v>Hr</v>
          </cell>
          <cell r="G1611">
            <v>18615</v>
          </cell>
          <cell r="H1611">
            <v>148920</v>
          </cell>
          <cell r="I1611">
            <v>7046</v>
          </cell>
          <cell r="J1611">
            <v>56368</v>
          </cell>
          <cell r="K1611">
            <v>44939</v>
          </cell>
          <cell r="L1611">
            <v>359512</v>
          </cell>
        </row>
        <row r="1612">
          <cell r="E1612" t="str">
            <v/>
          </cell>
          <cell r="G1612" t="str">
            <v/>
          </cell>
          <cell r="I1612" t="str">
            <v/>
          </cell>
          <cell r="J1612" t="str">
            <v/>
          </cell>
          <cell r="K1612" t="str">
            <v/>
          </cell>
        </row>
        <row r="1613">
          <cell r="A1613" t="str">
            <v>WINCH</v>
          </cell>
          <cell r="C1613" t="str">
            <v>10 HP</v>
          </cell>
          <cell r="D1613">
            <v>16</v>
          </cell>
          <cell r="E1613" t="str">
            <v>Hr</v>
          </cell>
          <cell r="G1613">
            <v>9235</v>
          </cell>
          <cell r="H1613">
            <v>147760</v>
          </cell>
          <cell r="I1613" t="str">
            <v/>
          </cell>
          <cell r="J1613" t="str">
            <v/>
          </cell>
          <cell r="K1613">
            <v>850</v>
          </cell>
          <cell r="L1613">
            <v>13600</v>
          </cell>
        </row>
        <row r="1618">
          <cell r="B1618" t="str">
            <v xml:space="preserve"> 계</v>
          </cell>
          <cell r="F1618">
            <v>793288</v>
          </cell>
          <cell r="H1618">
            <v>360264</v>
          </cell>
          <cell r="J1618">
            <v>56368</v>
          </cell>
          <cell r="L1618">
            <v>376656</v>
          </cell>
        </row>
        <row r="1630">
          <cell r="E1630" t="str">
            <v/>
          </cell>
          <cell r="F1630" t="str">
            <v>TRASH RACK 제작 인건비</v>
          </cell>
        </row>
        <row r="1631">
          <cell r="E1631" t="str">
            <v/>
          </cell>
        </row>
        <row r="1632">
          <cell r="A1632" t="str">
            <v>종       별</v>
          </cell>
          <cell r="C1632" t="str">
            <v>재 료 또 는</v>
          </cell>
          <cell r="D1632" t="str">
            <v xml:space="preserve">원 수 </v>
          </cell>
          <cell r="E1632" t="str">
            <v>단 위</v>
          </cell>
          <cell r="F1632" t="str">
            <v>총   액</v>
          </cell>
          <cell r="G1632" t="str">
            <v>노   무   비</v>
          </cell>
          <cell r="I1632" t="str">
            <v>재   료   비</v>
          </cell>
          <cell r="K1632" t="str">
            <v>경      비</v>
          </cell>
          <cell r="M1632" t="str">
            <v>비   고</v>
          </cell>
        </row>
        <row r="1633">
          <cell r="C1633" t="str">
            <v xml:space="preserve">규       격 </v>
          </cell>
          <cell r="F1633" t="str">
            <v>금   액</v>
          </cell>
          <cell r="G1633" t="str">
            <v>단  가</v>
          </cell>
          <cell r="H1633" t="str">
            <v>금   액</v>
          </cell>
          <cell r="I1633" t="str">
            <v>단  가</v>
          </cell>
          <cell r="J1633" t="str">
            <v>금   액</v>
          </cell>
          <cell r="K1633" t="str">
            <v>단  가</v>
          </cell>
          <cell r="L1633" t="str">
            <v>금   액</v>
          </cell>
        </row>
        <row r="1634">
          <cell r="A1634" t="str">
            <v>기 술 관 리</v>
          </cell>
          <cell r="C1634" t="str">
            <v>기계기사1급</v>
          </cell>
          <cell r="D1634">
            <v>5.2</v>
          </cell>
          <cell r="E1634" t="str">
            <v>인</v>
          </cell>
          <cell r="G1634">
            <v>97488</v>
          </cell>
          <cell r="H1634">
            <v>506937</v>
          </cell>
        </row>
        <row r="1635">
          <cell r="A1635" t="str">
            <v>제 작 정 리</v>
          </cell>
          <cell r="C1635" t="str">
            <v>프랜트 제관공</v>
          </cell>
          <cell r="D1635">
            <v>1.25</v>
          </cell>
          <cell r="E1635" t="str">
            <v>인</v>
          </cell>
          <cell r="G1635">
            <v>81966</v>
          </cell>
          <cell r="H1635">
            <v>102457</v>
          </cell>
        </row>
        <row r="1636">
          <cell r="A1636" t="str">
            <v/>
          </cell>
          <cell r="B1636" t="str">
            <v>절    단</v>
          </cell>
          <cell r="C1636" t="str">
            <v>산소 절단공</v>
          </cell>
          <cell r="D1636">
            <v>0.65600000000000003</v>
          </cell>
          <cell r="E1636" t="str">
            <v>인</v>
          </cell>
          <cell r="G1636">
            <v>31794</v>
          </cell>
          <cell r="H1636">
            <v>20856</v>
          </cell>
        </row>
        <row r="1637">
          <cell r="B1637" t="str">
            <v>절    단</v>
          </cell>
          <cell r="C1637" t="str">
            <v>프랜트 제관공</v>
          </cell>
          <cell r="D1637">
            <v>36.902000000000001</v>
          </cell>
          <cell r="E1637" t="str">
            <v>인</v>
          </cell>
          <cell r="G1637">
            <v>81966</v>
          </cell>
          <cell r="H1637">
            <v>3024709</v>
          </cell>
        </row>
        <row r="1638">
          <cell r="A1638" t="str">
            <v>HOLING</v>
          </cell>
          <cell r="C1638" t="str">
            <v>프랜트 제관공</v>
          </cell>
          <cell r="D1638">
            <v>3.22</v>
          </cell>
          <cell r="E1638" t="str">
            <v>인</v>
          </cell>
          <cell r="G1638">
            <v>81966</v>
          </cell>
          <cell r="H1638">
            <v>263930</v>
          </cell>
        </row>
        <row r="1640">
          <cell r="A1640" t="str">
            <v>THREADING</v>
          </cell>
          <cell r="C1640" t="str">
            <v>프랜트 제관공</v>
          </cell>
          <cell r="D1640">
            <v>4.3</v>
          </cell>
          <cell r="E1640" t="str">
            <v>인</v>
          </cell>
          <cell r="G1640">
            <v>81966</v>
          </cell>
          <cell r="H1640">
            <v>352453</v>
          </cell>
        </row>
        <row r="1641">
          <cell r="B1641" t="str">
            <v>끝   손   질</v>
          </cell>
          <cell r="C1641" t="str">
            <v>기계 연마공</v>
          </cell>
          <cell r="D1641">
            <v>18.66</v>
          </cell>
          <cell r="E1641" t="str">
            <v>인</v>
          </cell>
          <cell r="G1641">
            <v>26032</v>
          </cell>
          <cell r="H1641">
            <v>485757</v>
          </cell>
        </row>
        <row r="1642">
          <cell r="B1642" t="str">
            <v>사    도</v>
          </cell>
          <cell r="C1642" t="str">
            <v>제   도   공</v>
          </cell>
          <cell r="D1642">
            <v>0.3</v>
          </cell>
          <cell r="E1642" t="str">
            <v>인</v>
          </cell>
          <cell r="G1642">
            <v>32747</v>
          </cell>
          <cell r="H1642">
            <v>9824</v>
          </cell>
        </row>
        <row r="1643">
          <cell r="B1643" t="str">
            <v>현    도</v>
          </cell>
          <cell r="C1643" t="str">
            <v>현   도   공</v>
          </cell>
          <cell r="D1643">
            <v>8.5999999999999993E-2</v>
          </cell>
          <cell r="E1643" t="str">
            <v>인</v>
          </cell>
          <cell r="G1643">
            <v>28487</v>
          </cell>
          <cell r="H1643">
            <v>2449</v>
          </cell>
        </row>
        <row r="1644">
          <cell r="B1644" t="str">
            <v>괘    서</v>
          </cell>
          <cell r="C1644" t="str">
            <v>마   킹   공</v>
          </cell>
          <cell r="D1644">
            <v>2</v>
          </cell>
          <cell r="E1644" t="str">
            <v>인</v>
          </cell>
          <cell r="G1644">
            <v>26924</v>
          </cell>
          <cell r="H1644">
            <v>53848</v>
          </cell>
        </row>
        <row r="1646">
          <cell r="A1646" t="str">
            <v/>
          </cell>
          <cell r="B1646" t="str">
            <v>교    정</v>
          </cell>
          <cell r="C1646" t="str">
            <v>프랜트 제관공</v>
          </cell>
          <cell r="D1646">
            <v>0.5</v>
          </cell>
          <cell r="E1646" t="str">
            <v>인</v>
          </cell>
          <cell r="G1646">
            <v>81966</v>
          </cell>
          <cell r="H1646">
            <v>40983</v>
          </cell>
        </row>
        <row r="1647">
          <cell r="A1647" t="str">
            <v>용        접</v>
          </cell>
          <cell r="C1647" t="str">
            <v>프랜트 용접공</v>
          </cell>
          <cell r="D1647">
            <v>4.46</v>
          </cell>
          <cell r="E1647" t="str">
            <v>인</v>
          </cell>
          <cell r="G1647">
            <v>95379</v>
          </cell>
          <cell r="H1647">
            <v>425390</v>
          </cell>
        </row>
        <row r="1648">
          <cell r="B1648" t="str">
            <v>교    정</v>
          </cell>
          <cell r="C1648" t="str">
            <v>프랜트 제관공</v>
          </cell>
          <cell r="D1648">
            <v>0.75</v>
          </cell>
          <cell r="E1648" t="str">
            <v>인</v>
          </cell>
          <cell r="G1648">
            <v>81966</v>
          </cell>
          <cell r="H1648">
            <v>61474</v>
          </cell>
        </row>
        <row r="1649">
          <cell r="B1649" t="str">
            <v>조    작</v>
          </cell>
          <cell r="C1649" t="str">
            <v>특수 비계공</v>
          </cell>
          <cell r="D1649">
            <v>3.3</v>
          </cell>
          <cell r="E1649" t="str">
            <v>인</v>
          </cell>
          <cell r="G1649">
            <v>85884</v>
          </cell>
          <cell r="H1649">
            <v>283417</v>
          </cell>
        </row>
        <row r="1650">
          <cell r="B1650" t="str">
            <v>소  운  반</v>
          </cell>
          <cell r="C1650" t="str">
            <v>보 통 인 부</v>
          </cell>
          <cell r="D1650">
            <v>1</v>
          </cell>
          <cell r="E1650" t="str">
            <v>인</v>
          </cell>
          <cell r="G1650">
            <v>37736</v>
          </cell>
          <cell r="H1650">
            <v>37736</v>
          </cell>
        </row>
        <row r="1652">
          <cell r="B1652" t="str">
            <v>보  조(기 능)</v>
          </cell>
          <cell r="C1652" t="str">
            <v>특 별 인 부</v>
          </cell>
          <cell r="D1652">
            <v>37.68</v>
          </cell>
          <cell r="G1652">
            <v>57379</v>
          </cell>
          <cell r="H1652">
            <v>2162040</v>
          </cell>
        </row>
        <row r="1656">
          <cell r="B1656" t="str">
            <v xml:space="preserve">    계</v>
          </cell>
          <cell r="F1656">
            <v>7834260</v>
          </cell>
          <cell r="H1656">
            <v>7834260</v>
          </cell>
        </row>
        <row r="1659">
          <cell r="E1659" t="str">
            <v/>
          </cell>
          <cell r="F1659" t="str">
            <v>TRASH RACK 제작 소모 자재비</v>
          </cell>
        </row>
        <row r="1660">
          <cell r="E1660" t="str">
            <v/>
          </cell>
        </row>
        <row r="1661">
          <cell r="A1661" t="str">
            <v>종       별</v>
          </cell>
          <cell r="C1661" t="str">
            <v>재 료 또 는</v>
          </cell>
          <cell r="D1661" t="str">
            <v xml:space="preserve">원 수 </v>
          </cell>
          <cell r="E1661" t="str">
            <v>단 위</v>
          </cell>
          <cell r="F1661" t="str">
            <v>총   액</v>
          </cell>
          <cell r="G1661" t="str">
            <v>노   무   비</v>
          </cell>
          <cell r="I1661" t="str">
            <v>재   료   비</v>
          </cell>
          <cell r="K1661" t="str">
            <v>경      비</v>
          </cell>
          <cell r="M1661" t="str">
            <v>비   고</v>
          </cell>
        </row>
        <row r="1662">
          <cell r="C1662" t="str">
            <v xml:space="preserve">규       격 </v>
          </cell>
          <cell r="F1662" t="str">
            <v>금   액</v>
          </cell>
          <cell r="G1662" t="str">
            <v>단  가</v>
          </cell>
          <cell r="H1662" t="str">
            <v>금   액</v>
          </cell>
          <cell r="I1662" t="str">
            <v>단  가</v>
          </cell>
          <cell r="J1662" t="str">
            <v>금   액</v>
          </cell>
          <cell r="K1662" t="str">
            <v>단  가</v>
          </cell>
          <cell r="L1662" t="str">
            <v>금   액</v>
          </cell>
        </row>
        <row r="1663">
          <cell r="A1663" t="str">
            <v>산       소</v>
          </cell>
          <cell r="C1663" t="str">
            <v>6,000L용</v>
          </cell>
          <cell r="D1663">
            <v>1.8049999999999999</v>
          </cell>
          <cell r="E1663" t="str">
            <v>병</v>
          </cell>
          <cell r="G1663" t="str">
            <v/>
          </cell>
          <cell r="I1663">
            <v>12000</v>
          </cell>
          <cell r="J1663">
            <v>21660</v>
          </cell>
        </row>
        <row r="1664">
          <cell r="A1664" t="str">
            <v>아 세 치 렌</v>
          </cell>
          <cell r="C1664" t="str">
            <v>2,100L용</v>
          </cell>
          <cell r="D1664">
            <v>1.2749999999999999</v>
          </cell>
          <cell r="E1664" t="str">
            <v>병</v>
          </cell>
          <cell r="I1664">
            <v>25849</v>
          </cell>
          <cell r="J1664">
            <v>32957</v>
          </cell>
        </row>
        <row r="1665">
          <cell r="A1665" t="str">
            <v>함       석</v>
          </cell>
          <cell r="C1665" t="str">
            <v>#32 x 3' x 6'</v>
          </cell>
          <cell r="D1665">
            <v>0.53</v>
          </cell>
          <cell r="E1665" t="str">
            <v>매</v>
          </cell>
          <cell r="I1665">
            <v>2597</v>
          </cell>
          <cell r="J1665">
            <v>1376</v>
          </cell>
        </row>
        <row r="1666">
          <cell r="A1666" t="str">
            <v>용   접  봉</v>
          </cell>
          <cell r="C1666" t="str">
            <v>SS400, 4M/Mx350L</v>
          </cell>
          <cell r="D1666">
            <v>20.7</v>
          </cell>
          <cell r="E1666" t="str">
            <v>KG</v>
          </cell>
          <cell r="I1666">
            <v>1260</v>
          </cell>
          <cell r="J1666">
            <v>26082</v>
          </cell>
        </row>
        <row r="1667">
          <cell r="A1667" t="str">
            <v/>
          </cell>
          <cell r="D1667" t="str">
            <v/>
          </cell>
          <cell r="E1667" t="str">
            <v/>
          </cell>
          <cell r="K1667" t="str">
            <v/>
          </cell>
          <cell r="L1667" t="str">
            <v/>
          </cell>
        </row>
        <row r="1668">
          <cell r="A1668" t="str">
            <v>그라인다돌</v>
          </cell>
          <cell r="C1668" t="str">
            <v>300m/mΦ</v>
          </cell>
          <cell r="D1668">
            <v>1.55</v>
          </cell>
          <cell r="E1668" t="str">
            <v>개</v>
          </cell>
          <cell r="I1668">
            <v>3380</v>
          </cell>
          <cell r="J1668">
            <v>5239</v>
          </cell>
          <cell r="K1668" t="str">
            <v/>
          </cell>
        </row>
        <row r="1670">
          <cell r="B1670" t="str">
            <v>계</v>
          </cell>
          <cell r="F1670">
            <v>87314</v>
          </cell>
          <cell r="J1670">
            <v>87314</v>
          </cell>
          <cell r="L1670" t="str">
            <v/>
          </cell>
        </row>
        <row r="1672">
          <cell r="M1672" t="str">
            <v/>
          </cell>
        </row>
        <row r="1673">
          <cell r="M1673" t="str">
            <v/>
          </cell>
        </row>
        <row r="1674">
          <cell r="M1674" t="str">
            <v/>
          </cell>
        </row>
        <row r="1675">
          <cell r="M1675" t="str">
            <v/>
          </cell>
        </row>
        <row r="1676">
          <cell r="M1676" t="str">
            <v/>
          </cell>
        </row>
        <row r="1677">
          <cell r="M1677" t="str">
            <v/>
          </cell>
        </row>
        <row r="1678">
          <cell r="M1678" t="str">
            <v/>
          </cell>
        </row>
        <row r="1679">
          <cell r="M1679" t="str">
            <v/>
          </cell>
        </row>
        <row r="1680">
          <cell r="M1680" t="str">
            <v/>
          </cell>
        </row>
        <row r="1681">
          <cell r="M1681" t="str">
            <v/>
          </cell>
        </row>
        <row r="1682">
          <cell r="M1682" t="str">
            <v/>
          </cell>
        </row>
        <row r="1683">
          <cell r="M1683" t="str">
            <v/>
          </cell>
        </row>
        <row r="1684">
          <cell r="M1684" t="str">
            <v/>
          </cell>
        </row>
        <row r="1685">
          <cell r="M1685" t="str">
            <v/>
          </cell>
        </row>
        <row r="1686">
          <cell r="M1686" t="str">
            <v/>
          </cell>
        </row>
        <row r="1687">
          <cell r="M1687" t="str">
            <v/>
          </cell>
        </row>
        <row r="1688">
          <cell r="E1688" t="str">
            <v/>
          </cell>
          <cell r="F1688" t="str">
            <v>TRASH RACK 설치 인건비</v>
          </cell>
        </row>
        <row r="1689">
          <cell r="E1689" t="str">
            <v/>
          </cell>
        </row>
        <row r="1690">
          <cell r="A1690" t="str">
            <v>종       별</v>
          </cell>
          <cell r="C1690" t="str">
            <v>재 료 또 는</v>
          </cell>
          <cell r="D1690" t="str">
            <v xml:space="preserve">원 수 </v>
          </cell>
          <cell r="E1690" t="str">
            <v>단 위</v>
          </cell>
          <cell r="F1690" t="str">
            <v>총   액</v>
          </cell>
          <cell r="G1690" t="str">
            <v>노   무   비</v>
          </cell>
          <cell r="I1690" t="str">
            <v>재   료   비</v>
          </cell>
          <cell r="K1690" t="str">
            <v>경      비</v>
          </cell>
          <cell r="M1690" t="str">
            <v>비   고</v>
          </cell>
        </row>
        <row r="1691">
          <cell r="C1691" t="str">
            <v xml:space="preserve">규       격 </v>
          </cell>
          <cell r="F1691" t="str">
            <v>금   액</v>
          </cell>
          <cell r="G1691" t="str">
            <v>단  가</v>
          </cell>
          <cell r="H1691" t="str">
            <v>금   액</v>
          </cell>
          <cell r="I1691" t="str">
            <v>단  가</v>
          </cell>
          <cell r="J1691" t="str">
            <v>금   액</v>
          </cell>
          <cell r="K1691" t="str">
            <v>단  가</v>
          </cell>
          <cell r="L1691" t="str">
            <v>금   액</v>
          </cell>
        </row>
        <row r="1692">
          <cell r="A1692" t="str">
            <v>기 술 관 리</v>
          </cell>
          <cell r="C1692" t="str">
            <v>기계기사1급</v>
          </cell>
          <cell r="D1692">
            <v>1.66</v>
          </cell>
          <cell r="E1692" t="str">
            <v>인</v>
          </cell>
          <cell r="G1692">
            <v>97488</v>
          </cell>
          <cell r="H1692">
            <v>161830</v>
          </cell>
        </row>
        <row r="1693">
          <cell r="A1693" t="str">
            <v>운 반 검 측</v>
          </cell>
          <cell r="C1693" t="str">
            <v>프랜트기계설치공</v>
          </cell>
          <cell r="D1693">
            <v>0.05</v>
          </cell>
          <cell r="E1693" t="str">
            <v>인</v>
          </cell>
          <cell r="G1693">
            <v>80805</v>
          </cell>
          <cell r="H1693">
            <v>4040</v>
          </cell>
        </row>
        <row r="1694">
          <cell r="C1694" t="str">
            <v>특 별 인 부</v>
          </cell>
          <cell r="D1694">
            <v>0.05</v>
          </cell>
          <cell r="E1694" t="str">
            <v>인</v>
          </cell>
          <cell r="G1694">
            <v>57379</v>
          </cell>
          <cell r="H1694">
            <v>2868</v>
          </cell>
        </row>
        <row r="1695">
          <cell r="A1695" t="str">
            <v>수      정</v>
          </cell>
          <cell r="C1695" t="str">
            <v>산소 절단공</v>
          </cell>
          <cell r="D1695">
            <v>0.05</v>
          </cell>
          <cell r="E1695" t="str">
            <v>인</v>
          </cell>
          <cell r="G1695">
            <v>31794</v>
          </cell>
          <cell r="H1695">
            <v>1589</v>
          </cell>
        </row>
        <row r="1696">
          <cell r="A1696" t="str">
            <v/>
          </cell>
          <cell r="C1696" t="str">
            <v>프랜트기계설치공</v>
          </cell>
          <cell r="D1696">
            <v>0.05</v>
          </cell>
          <cell r="E1696" t="str">
            <v>인</v>
          </cell>
          <cell r="G1696">
            <v>80805</v>
          </cell>
          <cell r="H1696">
            <v>4040</v>
          </cell>
        </row>
        <row r="1698">
          <cell r="A1698" t="str">
            <v/>
          </cell>
          <cell r="C1698" t="str">
            <v>특 별 인 부</v>
          </cell>
          <cell r="D1698">
            <v>0.1</v>
          </cell>
          <cell r="E1698" t="str">
            <v>인</v>
          </cell>
          <cell r="G1698">
            <v>57379</v>
          </cell>
          <cell r="H1698">
            <v>5737</v>
          </cell>
        </row>
        <row r="1699">
          <cell r="A1699" t="str">
            <v>설치준비 철근정리</v>
          </cell>
          <cell r="C1699" t="str">
            <v>산 소 절 단 공</v>
          </cell>
          <cell r="D1699">
            <v>4.7E-2</v>
          </cell>
          <cell r="E1699" t="str">
            <v>인</v>
          </cell>
          <cell r="G1699">
            <v>31794</v>
          </cell>
          <cell r="H1699">
            <v>1494</v>
          </cell>
        </row>
        <row r="1700">
          <cell r="C1700" t="str">
            <v>특 별 인 부</v>
          </cell>
          <cell r="D1700">
            <v>4.7E-2</v>
          </cell>
          <cell r="E1700" t="str">
            <v>인</v>
          </cell>
          <cell r="G1700">
            <v>57379</v>
          </cell>
          <cell r="H1700">
            <v>2696</v>
          </cell>
        </row>
        <row r="1701">
          <cell r="A1701" t="str">
            <v>CHIPPING</v>
          </cell>
          <cell r="C1701" t="str">
            <v>석      공</v>
          </cell>
          <cell r="D1701">
            <v>0.1</v>
          </cell>
          <cell r="E1701" t="str">
            <v>인</v>
          </cell>
          <cell r="G1701">
            <v>77005</v>
          </cell>
          <cell r="H1701">
            <v>7700</v>
          </cell>
        </row>
        <row r="1702">
          <cell r="C1702" t="str">
            <v>특 별 인 부</v>
          </cell>
          <cell r="D1702">
            <v>0.05</v>
          </cell>
          <cell r="E1702" t="str">
            <v>인</v>
          </cell>
          <cell r="G1702">
            <v>57379</v>
          </cell>
          <cell r="H1702">
            <v>2868</v>
          </cell>
        </row>
        <row r="1704">
          <cell r="A1704" t="str">
            <v>BEAM설치,CRANE</v>
          </cell>
          <cell r="C1704" t="str">
            <v>특 별 인 부</v>
          </cell>
          <cell r="D1704">
            <v>0.17499999999999999</v>
          </cell>
          <cell r="E1704" t="str">
            <v>인</v>
          </cell>
          <cell r="G1704">
            <v>57379</v>
          </cell>
          <cell r="H1704">
            <v>10041</v>
          </cell>
        </row>
        <row r="1705">
          <cell r="A1705" t="str">
            <v/>
          </cell>
          <cell r="B1705" t="str">
            <v>작업</v>
          </cell>
          <cell r="C1705" t="str">
            <v>특수 비계공</v>
          </cell>
          <cell r="D1705">
            <v>0.18</v>
          </cell>
          <cell r="E1705" t="str">
            <v>인</v>
          </cell>
          <cell r="G1705">
            <v>85884</v>
          </cell>
          <cell r="H1705">
            <v>15459</v>
          </cell>
        </row>
        <row r="1706">
          <cell r="A1706" t="str">
            <v>BEAM설치,CRANE</v>
          </cell>
          <cell r="C1706" t="str">
            <v>측   량   사</v>
          </cell>
          <cell r="D1706">
            <v>0.14000000000000001</v>
          </cell>
          <cell r="E1706" t="str">
            <v>인</v>
          </cell>
          <cell r="G1706">
            <v>58506</v>
          </cell>
          <cell r="H1706">
            <v>8190</v>
          </cell>
        </row>
        <row r="1707">
          <cell r="A1707" t="str">
            <v>작업,1차 쎈타링</v>
          </cell>
          <cell r="C1707" t="str">
            <v>측 량 조 수</v>
          </cell>
          <cell r="D1707">
            <v>0.14000000000000001</v>
          </cell>
          <cell r="E1707" t="str">
            <v>인</v>
          </cell>
          <cell r="G1707">
            <v>38777</v>
          </cell>
          <cell r="H1707">
            <v>5428</v>
          </cell>
        </row>
        <row r="1708">
          <cell r="C1708" t="str">
            <v>특수 비계공</v>
          </cell>
          <cell r="D1708">
            <v>0.14000000000000001</v>
          </cell>
          <cell r="E1708" t="str">
            <v>인</v>
          </cell>
          <cell r="G1708">
            <v>85884</v>
          </cell>
          <cell r="H1708">
            <v>12023</v>
          </cell>
        </row>
        <row r="1709">
          <cell r="A1709" t="str">
            <v/>
          </cell>
          <cell r="B1709" t="str">
            <v/>
          </cell>
        </row>
        <row r="1710">
          <cell r="A1710" t="str">
            <v/>
          </cell>
          <cell r="B1710" t="str">
            <v/>
          </cell>
          <cell r="C1710" t="str">
            <v>특 별 인 부</v>
          </cell>
          <cell r="D1710">
            <v>0.28000000000000003</v>
          </cell>
          <cell r="E1710" t="str">
            <v>인</v>
          </cell>
          <cell r="G1710">
            <v>57379</v>
          </cell>
          <cell r="H1710">
            <v>16066</v>
          </cell>
        </row>
        <row r="1711">
          <cell r="A1711" t="str">
            <v/>
          </cell>
          <cell r="B1711" t="str">
            <v/>
          </cell>
          <cell r="C1711" t="str">
            <v>프랜트기계설치공</v>
          </cell>
          <cell r="D1711">
            <v>0.14000000000000001</v>
          </cell>
          <cell r="E1711" t="str">
            <v>인</v>
          </cell>
          <cell r="G1711">
            <v>80805</v>
          </cell>
          <cell r="H1711">
            <v>11312</v>
          </cell>
        </row>
        <row r="1712">
          <cell r="A1712" t="str">
            <v>턴 바 클 용 접</v>
          </cell>
          <cell r="C1712" t="str">
            <v xml:space="preserve">프랜트 용접공 </v>
          </cell>
          <cell r="D1712">
            <v>0.21</v>
          </cell>
          <cell r="E1712" t="str">
            <v>인</v>
          </cell>
          <cell r="G1712">
            <v>95379</v>
          </cell>
          <cell r="H1712">
            <v>20029</v>
          </cell>
        </row>
        <row r="1713">
          <cell r="A1713" t="str">
            <v/>
          </cell>
          <cell r="B1713" t="str">
            <v/>
          </cell>
          <cell r="C1713" t="str">
            <v>특 별 인 부</v>
          </cell>
          <cell r="D1713">
            <v>0.21</v>
          </cell>
          <cell r="E1713" t="str">
            <v>인</v>
          </cell>
          <cell r="G1713">
            <v>57379</v>
          </cell>
          <cell r="H1713">
            <v>12049</v>
          </cell>
        </row>
        <row r="1714">
          <cell r="A1714" t="str">
            <v>BEAM 완전고정</v>
          </cell>
          <cell r="C1714" t="str">
            <v>산소 절단공</v>
          </cell>
          <cell r="D1714">
            <v>1.4999999999999999E-2</v>
          </cell>
          <cell r="E1714" t="str">
            <v>인</v>
          </cell>
          <cell r="G1714">
            <v>31794</v>
          </cell>
          <cell r="H1714">
            <v>476</v>
          </cell>
        </row>
        <row r="1717">
          <cell r="A1717" t="str">
            <v>종       별</v>
          </cell>
          <cell r="C1717" t="str">
            <v>재 료 또 는</v>
          </cell>
          <cell r="D1717" t="str">
            <v xml:space="preserve">원 수 </v>
          </cell>
          <cell r="E1717" t="str">
            <v>단 위</v>
          </cell>
          <cell r="F1717" t="str">
            <v>총   액</v>
          </cell>
          <cell r="G1717" t="str">
            <v>노   무   비</v>
          </cell>
          <cell r="I1717" t="str">
            <v>재   료   비</v>
          </cell>
          <cell r="K1717" t="str">
            <v>경      비</v>
          </cell>
          <cell r="M1717" t="str">
            <v>비   고</v>
          </cell>
        </row>
        <row r="1718">
          <cell r="C1718" t="str">
            <v xml:space="preserve">규       격 </v>
          </cell>
          <cell r="F1718" t="str">
            <v>금   액</v>
          </cell>
          <cell r="G1718" t="str">
            <v>단  가</v>
          </cell>
          <cell r="H1718" t="str">
            <v>금   액</v>
          </cell>
          <cell r="I1718" t="str">
            <v>단  가</v>
          </cell>
          <cell r="J1718" t="str">
            <v>금   액</v>
          </cell>
          <cell r="K1718" t="str">
            <v>단  가</v>
          </cell>
          <cell r="L1718" t="str">
            <v>금   액</v>
          </cell>
        </row>
        <row r="1719">
          <cell r="C1719" t="str">
            <v>프랜트 용접공</v>
          </cell>
          <cell r="D1719">
            <v>2.7</v>
          </cell>
          <cell r="E1719" t="str">
            <v>인</v>
          </cell>
          <cell r="G1719">
            <v>95379</v>
          </cell>
          <cell r="H1719">
            <v>257523</v>
          </cell>
        </row>
        <row r="1720">
          <cell r="A1720" t="str">
            <v/>
          </cell>
          <cell r="C1720" t="str">
            <v>특 별 인 부</v>
          </cell>
          <cell r="D1720">
            <v>2.7</v>
          </cell>
          <cell r="E1720" t="str">
            <v>인</v>
          </cell>
          <cell r="G1720">
            <v>57379</v>
          </cell>
          <cell r="H1720">
            <v>154923</v>
          </cell>
        </row>
        <row r="1721">
          <cell r="A1721" t="str">
            <v>TRASH RACK 설치</v>
          </cell>
          <cell r="C1721" t="str">
            <v>특 별 인 부</v>
          </cell>
          <cell r="D1721">
            <v>0.67</v>
          </cell>
          <cell r="E1721" t="str">
            <v>인</v>
          </cell>
          <cell r="G1721">
            <v>57379</v>
          </cell>
          <cell r="H1721">
            <v>38443</v>
          </cell>
        </row>
        <row r="1722">
          <cell r="A1722" t="str">
            <v>1 차 조 립</v>
          </cell>
          <cell r="C1722" t="str">
            <v>특수 비계공</v>
          </cell>
          <cell r="D1722">
            <v>0.59</v>
          </cell>
          <cell r="E1722" t="str">
            <v>인</v>
          </cell>
          <cell r="G1722">
            <v>85884</v>
          </cell>
          <cell r="H1722">
            <v>50671</v>
          </cell>
        </row>
        <row r="1723">
          <cell r="B1723" t="str">
            <v/>
          </cell>
          <cell r="C1723" t="str">
            <v>프랜트기계설치공</v>
          </cell>
          <cell r="D1723">
            <v>0.45</v>
          </cell>
          <cell r="E1723" t="str">
            <v>인</v>
          </cell>
          <cell r="G1723">
            <v>80805</v>
          </cell>
          <cell r="H1723">
            <v>36362</v>
          </cell>
        </row>
        <row r="1724">
          <cell r="A1724" t="str">
            <v>2차 쎈 타 링</v>
          </cell>
          <cell r="C1724" t="str">
            <v>측   량   사</v>
          </cell>
          <cell r="D1724">
            <v>8.6999999999999994E-2</v>
          </cell>
          <cell r="E1724" t="str">
            <v>인</v>
          </cell>
          <cell r="G1724">
            <v>58506</v>
          </cell>
          <cell r="H1724">
            <v>5090</v>
          </cell>
        </row>
        <row r="1725">
          <cell r="B1725" t="str">
            <v/>
          </cell>
          <cell r="C1725" t="str">
            <v>측 량 조 수</v>
          </cell>
          <cell r="D1725">
            <v>8.6999999999999994E-2</v>
          </cell>
          <cell r="E1725" t="str">
            <v>인</v>
          </cell>
          <cell r="G1725">
            <v>38777</v>
          </cell>
          <cell r="H1725">
            <v>3373</v>
          </cell>
        </row>
        <row r="1726">
          <cell r="C1726" t="str">
            <v>프랜트기계설치공</v>
          </cell>
          <cell r="D1726">
            <v>8.6999999999999994E-2</v>
          </cell>
          <cell r="E1726" t="str">
            <v>인</v>
          </cell>
          <cell r="G1726">
            <v>80805</v>
          </cell>
          <cell r="H1726">
            <v>7030</v>
          </cell>
        </row>
        <row r="1727">
          <cell r="C1727" t="str">
            <v>특 별 인 부</v>
          </cell>
          <cell r="D1727">
            <v>0.16600000000000001</v>
          </cell>
          <cell r="E1727" t="str">
            <v>인</v>
          </cell>
          <cell r="G1727">
            <v>57379</v>
          </cell>
          <cell r="H1727">
            <v>9524</v>
          </cell>
        </row>
        <row r="1728">
          <cell r="C1728" t="str">
            <v>프랜트 용접공</v>
          </cell>
          <cell r="D1728">
            <v>0.79</v>
          </cell>
          <cell r="E1728" t="str">
            <v>인</v>
          </cell>
          <cell r="G1728">
            <v>95379</v>
          </cell>
          <cell r="H1728">
            <v>75349</v>
          </cell>
        </row>
        <row r="1729">
          <cell r="B1729" t="str">
            <v/>
          </cell>
        </row>
        <row r="1730">
          <cell r="A1730" t="str">
            <v>검        사</v>
          </cell>
          <cell r="C1730" t="str">
            <v>프랜트기계설치공</v>
          </cell>
          <cell r="D1730">
            <v>3.5000000000000003E-2</v>
          </cell>
          <cell r="E1730" t="str">
            <v>인</v>
          </cell>
          <cell r="G1730">
            <v>80805</v>
          </cell>
          <cell r="H1730">
            <v>2828</v>
          </cell>
        </row>
        <row r="1731">
          <cell r="A1731" t="str">
            <v/>
          </cell>
          <cell r="C1731" t="str">
            <v>특 별 인 부</v>
          </cell>
          <cell r="D1731">
            <v>3.5000000000000003E-2</v>
          </cell>
          <cell r="E1731" t="str">
            <v>인</v>
          </cell>
          <cell r="G1731">
            <v>57379</v>
          </cell>
          <cell r="H1731">
            <v>2008</v>
          </cell>
        </row>
        <row r="1732">
          <cell r="A1732" t="str">
            <v>강제거푸집철거</v>
          </cell>
          <cell r="C1732" t="str">
            <v>프랜트 용접공</v>
          </cell>
          <cell r="D1732">
            <v>1.7000000000000001E-2</v>
          </cell>
          <cell r="E1732" t="str">
            <v>인</v>
          </cell>
          <cell r="G1732">
            <v>95379</v>
          </cell>
          <cell r="H1732">
            <v>1621</v>
          </cell>
        </row>
        <row r="1733">
          <cell r="B1733" t="str">
            <v/>
          </cell>
          <cell r="C1733" t="str">
            <v>특 별 인 부</v>
          </cell>
          <cell r="D1733">
            <v>1.7000000000000001E-2</v>
          </cell>
          <cell r="E1733" t="str">
            <v>인</v>
          </cell>
          <cell r="G1733">
            <v>57379</v>
          </cell>
          <cell r="H1733">
            <v>975</v>
          </cell>
        </row>
        <row r="1734">
          <cell r="A1734" t="str">
            <v>뒷    정    리</v>
          </cell>
          <cell r="C1734" t="str">
            <v>프랜트기계설치공</v>
          </cell>
          <cell r="D1734">
            <v>3.5000000000000003E-2</v>
          </cell>
          <cell r="E1734" t="str">
            <v>인</v>
          </cell>
          <cell r="G1734">
            <v>80805</v>
          </cell>
          <cell r="H1734">
            <v>2828</v>
          </cell>
        </row>
        <row r="1735">
          <cell r="B1735" t="str">
            <v/>
          </cell>
        </row>
        <row r="1736">
          <cell r="C1736" t="str">
            <v>산소 절단공</v>
          </cell>
          <cell r="D1736">
            <v>1.7000000000000001E-2</v>
          </cell>
          <cell r="E1736" t="str">
            <v>인</v>
          </cell>
          <cell r="G1736">
            <v>31794</v>
          </cell>
          <cell r="H1736">
            <v>540</v>
          </cell>
        </row>
        <row r="1737">
          <cell r="C1737" t="str">
            <v>특 별 인 부</v>
          </cell>
          <cell r="D1737">
            <v>3.5000000000000003E-2</v>
          </cell>
          <cell r="E1737" t="str">
            <v>인</v>
          </cell>
          <cell r="G1737">
            <v>57379</v>
          </cell>
          <cell r="H1737">
            <v>2008</v>
          </cell>
        </row>
        <row r="1738">
          <cell r="A1738" t="str">
            <v>전 원 조 작</v>
          </cell>
          <cell r="C1738" t="str">
            <v>프랜트 전공</v>
          </cell>
          <cell r="D1738">
            <v>0.52</v>
          </cell>
          <cell r="E1738" t="str">
            <v>인</v>
          </cell>
          <cell r="G1738">
            <v>64285</v>
          </cell>
          <cell r="H1738">
            <v>33428</v>
          </cell>
        </row>
        <row r="1739">
          <cell r="C1739" t="str">
            <v>특 별 인 부</v>
          </cell>
          <cell r="D1739">
            <v>0.52</v>
          </cell>
          <cell r="E1739" t="str">
            <v>인</v>
          </cell>
          <cell r="G1739">
            <v>57379</v>
          </cell>
          <cell r="H1739">
            <v>29837</v>
          </cell>
        </row>
        <row r="1743">
          <cell r="B1743" t="str">
            <v xml:space="preserve">    계</v>
          </cell>
          <cell r="F1743">
            <v>1020296</v>
          </cell>
          <cell r="H1743">
            <v>1020296</v>
          </cell>
        </row>
        <row r="1746">
          <cell r="E1746" t="str">
            <v/>
          </cell>
          <cell r="F1746" t="str">
            <v>TRASH RACK 설치 소모 자재비</v>
          </cell>
        </row>
        <row r="1747">
          <cell r="E1747" t="str">
            <v/>
          </cell>
        </row>
        <row r="1748">
          <cell r="A1748" t="str">
            <v>종       별</v>
          </cell>
          <cell r="C1748" t="str">
            <v>재 료 또 는</v>
          </cell>
          <cell r="D1748" t="str">
            <v xml:space="preserve">원 수 </v>
          </cell>
          <cell r="E1748" t="str">
            <v>단 위</v>
          </cell>
          <cell r="F1748" t="str">
            <v>총   액</v>
          </cell>
          <cell r="G1748" t="str">
            <v>노   무   비</v>
          </cell>
          <cell r="I1748" t="str">
            <v>재   료   비</v>
          </cell>
          <cell r="K1748" t="str">
            <v>경      비</v>
          </cell>
          <cell r="M1748" t="str">
            <v>비   고</v>
          </cell>
        </row>
        <row r="1749">
          <cell r="C1749" t="str">
            <v xml:space="preserve">규       격 </v>
          </cell>
          <cell r="F1749" t="str">
            <v>금   액</v>
          </cell>
          <cell r="G1749" t="str">
            <v>단  가</v>
          </cell>
          <cell r="H1749" t="str">
            <v>금   액</v>
          </cell>
          <cell r="I1749" t="str">
            <v>단  가</v>
          </cell>
          <cell r="J1749" t="str">
            <v>금   액</v>
          </cell>
          <cell r="K1749" t="str">
            <v>단  가</v>
          </cell>
          <cell r="L1749" t="str">
            <v>금   액</v>
          </cell>
        </row>
        <row r="1750">
          <cell r="A1750" t="str">
            <v>산       소</v>
          </cell>
          <cell r="C1750" t="str">
            <v>6,000L용</v>
          </cell>
          <cell r="D1750">
            <v>2.9000000000000001E-2</v>
          </cell>
          <cell r="E1750" t="str">
            <v>병</v>
          </cell>
          <cell r="G1750" t="str">
            <v/>
          </cell>
          <cell r="I1750">
            <v>12000</v>
          </cell>
          <cell r="J1750">
            <v>348</v>
          </cell>
        </row>
        <row r="1751">
          <cell r="A1751" t="str">
            <v>아 세 치 렌</v>
          </cell>
          <cell r="C1751" t="str">
            <v>2,100L용</v>
          </cell>
          <cell r="D1751">
            <v>1.2E-2</v>
          </cell>
          <cell r="E1751" t="str">
            <v>병</v>
          </cell>
          <cell r="I1751">
            <v>25849</v>
          </cell>
          <cell r="J1751">
            <v>310</v>
          </cell>
        </row>
        <row r="1752">
          <cell r="A1752" t="str">
            <v>용   접  봉</v>
          </cell>
          <cell r="C1752" t="str">
            <v>SS400, 4M/Mx350L</v>
          </cell>
          <cell r="D1752">
            <v>5.95</v>
          </cell>
          <cell r="E1752" t="str">
            <v>KG</v>
          </cell>
          <cell r="I1752">
            <v>1260</v>
          </cell>
          <cell r="J1752">
            <v>7497</v>
          </cell>
        </row>
        <row r="1754">
          <cell r="A1754" t="str">
            <v/>
          </cell>
          <cell r="D1754" t="str">
            <v/>
          </cell>
          <cell r="E1754" t="str">
            <v/>
          </cell>
        </row>
        <row r="1755">
          <cell r="B1755" t="str">
            <v>계</v>
          </cell>
          <cell r="F1755">
            <v>8155</v>
          </cell>
          <cell r="J1755">
            <v>8155</v>
          </cell>
        </row>
        <row r="1757">
          <cell r="A1757" t="str">
            <v/>
          </cell>
          <cell r="D1757" t="str">
            <v/>
          </cell>
          <cell r="E1757" t="str">
            <v/>
          </cell>
        </row>
        <row r="1758">
          <cell r="A1758" t="str">
            <v/>
          </cell>
          <cell r="D1758" t="str">
            <v/>
          </cell>
          <cell r="E1758" t="str">
            <v/>
          </cell>
        </row>
        <row r="1759">
          <cell r="A1759" t="str">
            <v/>
          </cell>
          <cell r="D1759" t="str">
            <v/>
          </cell>
          <cell r="E1759" t="str">
            <v/>
          </cell>
        </row>
        <row r="1760">
          <cell r="A1760" t="str">
            <v/>
          </cell>
          <cell r="D1760" t="str">
            <v/>
          </cell>
          <cell r="E1760" t="str">
            <v/>
          </cell>
        </row>
        <row r="1761">
          <cell r="A1761" t="str">
            <v/>
          </cell>
          <cell r="D1761" t="str">
            <v/>
          </cell>
          <cell r="E1761" t="str">
            <v/>
          </cell>
        </row>
        <row r="1762">
          <cell r="A1762" t="str">
            <v/>
          </cell>
          <cell r="D1762" t="str">
            <v/>
          </cell>
          <cell r="E1762" t="str">
            <v/>
          </cell>
        </row>
        <row r="1763">
          <cell r="A1763" t="str">
            <v/>
          </cell>
          <cell r="D1763" t="str">
            <v/>
          </cell>
          <cell r="E1763" t="str">
            <v/>
          </cell>
        </row>
        <row r="1764">
          <cell r="A1764" t="str">
            <v/>
          </cell>
          <cell r="D1764" t="str">
            <v/>
          </cell>
          <cell r="E1764" t="str">
            <v/>
          </cell>
        </row>
        <row r="1765">
          <cell r="A1765" t="str">
            <v/>
          </cell>
          <cell r="D1765" t="str">
            <v/>
          </cell>
          <cell r="E1765" t="str">
            <v/>
          </cell>
        </row>
        <row r="1766">
          <cell r="A1766" t="str">
            <v/>
          </cell>
          <cell r="D1766" t="str">
            <v/>
          </cell>
          <cell r="E1766" t="str">
            <v/>
          </cell>
        </row>
        <row r="1767">
          <cell r="A1767" t="str">
            <v/>
          </cell>
          <cell r="D1767" t="str">
            <v/>
          </cell>
          <cell r="E1767" t="str">
            <v/>
          </cell>
        </row>
        <row r="1768">
          <cell r="A1768" t="str">
            <v/>
          </cell>
          <cell r="D1768" t="str">
            <v/>
          </cell>
          <cell r="E1768" t="str">
            <v/>
          </cell>
        </row>
        <row r="1769">
          <cell r="A1769" t="str">
            <v/>
          </cell>
          <cell r="D1769" t="str">
            <v/>
          </cell>
          <cell r="E1769" t="str">
            <v/>
          </cell>
        </row>
        <row r="1770">
          <cell r="A1770" t="str">
            <v/>
          </cell>
          <cell r="D1770" t="str">
            <v/>
          </cell>
          <cell r="E1770" t="str">
            <v/>
          </cell>
        </row>
        <row r="1771">
          <cell r="A1771" t="str">
            <v/>
          </cell>
          <cell r="D1771" t="str">
            <v/>
          </cell>
          <cell r="E1771" t="str">
            <v/>
          </cell>
        </row>
        <row r="1772">
          <cell r="A1772" t="str">
            <v/>
          </cell>
          <cell r="D1772" t="str">
            <v/>
          </cell>
          <cell r="E1772" t="str">
            <v/>
          </cell>
        </row>
        <row r="1773">
          <cell r="A1773" t="str">
            <v/>
          </cell>
          <cell r="D1773" t="str">
            <v/>
          </cell>
          <cell r="E1773" t="str">
            <v/>
          </cell>
        </row>
        <row r="1774">
          <cell r="A1774" t="str">
            <v/>
          </cell>
          <cell r="D1774" t="str">
            <v/>
          </cell>
          <cell r="E1774" t="str">
            <v/>
          </cell>
        </row>
        <row r="1775">
          <cell r="A1775" t="str">
            <v>잡철물 제작,설치(SCREEN등)</v>
          </cell>
        </row>
        <row r="1776">
          <cell r="E1776" t="str">
            <v/>
          </cell>
        </row>
        <row r="1777">
          <cell r="A1777" t="str">
            <v>종       별</v>
          </cell>
          <cell r="C1777" t="str">
            <v>재 료 또 는</v>
          </cell>
          <cell r="D1777" t="str">
            <v xml:space="preserve">원 수 </v>
          </cell>
          <cell r="E1777" t="str">
            <v>단 위</v>
          </cell>
          <cell r="F1777" t="str">
            <v>총   액</v>
          </cell>
          <cell r="G1777" t="str">
            <v>노   무   비</v>
          </cell>
          <cell r="I1777" t="str">
            <v>재   료   비</v>
          </cell>
          <cell r="K1777" t="str">
            <v>경      비</v>
          </cell>
          <cell r="M1777" t="str">
            <v>비   고</v>
          </cell>
        </row>
        <row r="1778">
          <cell r="C1778" t="str">
            <v xml:space="preserve">규       격 </v>
          </cell>
          <cell r="F1778" t="str">
            <v>금   액</v>
          </cell>
          <cell r="G1778" t="str">
            <v>단  가</v>
          </cell>
          <cell r="H1778" t="str">
            <v>금   액</v>
          </cell>
          <cell r="I1778" t="str">
            <v>단  가</v>
          </cell>
          <cell r="J1778" t="str">
            <v>금   액</v>
          </cell>
          <cell r="K1778" t="str">
            <v>단  가</v>
          </cell>
          <cell r="L1778" t="str">
            <v>금   액</v>
          </cell>
        </row>
        <row r="1779">
          <cell r="A1779" t="str">
            <v>용  접  봉</v>
          </cell>
          <cell r="C1779" t="str">
            <v>KSE4301  3.2Φ</v>
          </cell>
          <cell r="D1779">
            <v>18.48</v>
          </cell>
          <cell r="E1779" t="str">
            <v>KG</v>
          </cell>
          <cell r="I1779">
            <v>1260</v>
          </cell>
          <cell r="J1779">
            <v>23284</v>
          </cell>
        </row>
        <row r="1780">
          <cell r="A1780" t="str">
            <v>산      소</v>
          </cell>
          <cell r="C1780" t="str">
            <v>6,000L</v>
          </cell>
          <cell r="D1780">
            <v>1.05</v>
          </cell>
          <cell r="E1780" t="str">
            <v>병</v>
          </cell>
          <cell r="I1780">
            <v>12000</v>
          </cell>
          <cell r="J1780">
            <v>12600</v>
          </cell>
        </row>
        <row r="1781">
          <cell r="A1781" t="str">
            <v>아 세 치 렌</v>
          </cell>
          <cell r="C1781" t="str">
            <v>4,500L</v>
          </cell>
          <cell r="D1781">
            <v>2.8</v>
          </cell>
          <cell r="E1781" t="str">
            <v>KG</v>
          </cell>
          <cell r="I1781">
            <v>10500</v>
          </cell>
          <cell r="J1781">
            <v>29400</v>
          </cell>
        </row>
        <row r="1782">
          <cell r="A1782" t="str">
            <v>철      공</v>
          </cell>
          <cell r="D1782">
            <v>27.65</v>
          </cell>
          <cell r="E1782" t="str">
            <v>인</v>
          </cell>
          <cell r="G1782">
            <v>72430</v>
          </cell>
          <cell r="H1782">
            <v>2002689</v>
          </cell>
        </row>
        <row r="1783">
          <cell r="A1783" t="str">
            <v>비  계   공</v>
          </cell>
          <cell r="D1783">
            <v>4.71</v>
          </cell>
          <cell r="E1783" t="str">
            <v>인</v>
          </cell>
          <cell r="G1783">
            <v>79467</v>
          </cell>
          <cell r="H1783">
            <v>374289</v>
          </cell>
        </row>
        <row r="1785">
          <cell r="A1785" t="str">
            <v>보 통 인 부</v>
          </cell>
          <cell r="D1785">
            <v>0.66</v>
          </cell>
          <cell r="E1785" t="str">
            <v>인</v>
          </cell>
          <cell r="G1785">
            <v>37736</v>
          </cell>
          <cell r="H1785">
            <v>24905</v>
          </cell>
        </row>
        <row r="1786">
          <cell r="A1786" t="str">
            <v>용  접  공</v>
          </cell>
          <cell r="D1786">
            <v>2.6</v>
          </cell>
          <cell r="E1786" t="str">
            <v>인</v>
          </cell>
          <cell r="G1786">
            <v>74016</v>
          </cell>
          <cell r="H1786">
            <v>192441</v>
          </cell>
        </row>
        <row r="1787">
          <cell r="A1787" t="str">
            <v>특 별 인 부</v>
          </cell>
          <cell r="D1787">
            <v>0.74</v>
          </cell>
          <cell r="E1787" t="str">
            <v>인</v>
          </cell>
          <cell r="G1787">
            <v>57379</v>
          </cell>
          <cell r="H1787">
            <v>42460</v>
          </cell>
        </row>
        <row r="1788">
          <cell r="A1788" t="str">
            <v>용접기 손료</v>
          </cell>
          <cell r="D1788">
            <v>20.83</v>
          </cell>
          <cell r="E1788" t="str">
            <v>Hr</v>
          </cell>
          <cell r="K1788">
            <v>155</v>
          </cell>
          <cell r="L1788">
            <v>3228</v>
          </cell>
        </row>
        <row r="1789">
          <cell r="A1789" t="str">
            <v>전력 소요량</v>
          </cell>
          <cell r="D1789">
            <v>126</v>
          </cell>
          <cell r="E1789" t="str">
            <v>KWH</v>
          </cell>
          <cell r="K1789">
            <v>61.6</v>
          </cell>
          <cell r="L1789">
            <v>7761</v>
          </cell>
        </row>
        <row r="1790">
          <cell r="A1790" t="str">
            <v>공 구 손 료</v>
          </cell>
          <cell r="C1790" t="str">
            <v>인건비의 3%</v>
          </cell>
          <cell r="L1790">
            <v>79103</v>
          </cell>
        </row>
        <row r="1792">
          <cell r="A1792" t="str">
            <v>소    계</v>
          </cell>
          <cell r="F1792">
            <v>2792160</v>
          </cell>
          <cell r="H1792">
            <v>2636784</v>
          </cell>
          <cell r="J1792">
            <v>65284</v>
          </cell>
          <cell r="L1792">
            <v>90092</v>
          </cell>
        </row>
        <row r="1794">
          <cell r="A1794" t="str">
            <v>계 ( 간단한구조 )</v>
          </cell>
          <cell r="C1794" t="str">
            <v>100 %</v>
          </cell>
          <cell r="F1794">
            <v>2792160</v>
          </cell>
          <cell r="H1794">
            <v>2636784</v>
          </cell>
          <cell r="J1794">
            <v>65284</v>
          </cell>
          <cell r="L1794">
            <v>90092</v>
          </cell>
        </row>
        <row r="1796">
          <cell r="A1796" t="str">
            <v>계 ( 복잡한구조 )</v>
          </cell>
          <cell r="C1796" t="str">
            <v>140 %</v>
          </cell>
          <cell r="F1796">
            <v>3909022</v>
          </cell>
          <cell r="H1796">
            <v>3691497</v>
          </cell>
          <cell r="J1796">
            <v>91397</v>
          </cell>
          <cell r="L1796">
            <v>126128</v>
          </cell>
        </row>
        <row r="1799">
          <cell r="F1799" t="str">
            <v/>
          </cell>
        </row>
        <row r="1800">
          <cell r="F1800" t="str">
            <v/>
          </cell>
        </row>
        <row r="1801">
          <cell r="F1801" t="str">
            <v/>
          </cell>
        </row>
        <row r="1802">
          <cell r="F1802" t="str">
            <v/>
          </cell>
        </row>
        <row r="1803">
          <cell r="B1803" t="str">
            <v>기존도장 방식을 채택할 경우</v>
          </cell>
          <cell r="E1803" t="str">
            <v/>
          </cell>
          <cell r="F1803" t="str">
            <v>도 장 비 (M²당) 일 위 대 가</v>
          </cell>
        </row>
        <row r="1805">
          <cell r="A1805" t="str">
            <v>종       별</v>
          </cell>
          <cell r="C1805" t="str">
            <v>재 료 또 는</v>
          </cell>
          <cell r="D1805" t="str">
            <v xml:space="preserve">원 수 </v>
          </cell>
          <cell r="E1805" t="str">
            <v>단 위</v>
          </cell>
          <cell r="F1805" t="str">
            <v>총   액</v>
          </cell>
          <cell r="G1805" t="str">
            <v>노   무   비</v>
          </cell>
          <cell r="I1805" t="str">
            <v>재   료   비</v>
          </cell>
          <cell r="K1805" t="str">
            <v>경      비</v>
          </cell>
          <cell r="M1805" t="str">
            <v>비   고</v>
          </cell>
        </row>
        <row r="1806">
          <cell r="C1806" t="str">
            <v xml:space="preserve">규       격 </v>
          </cell>
          <cell r="F1806" t="str">
            <v>금   액</v>
          </cell>
          <cell r="G1806" t="str">
            <v>단  가</v>
          </cell>
          <cell r="H1806" t="str">
            <v>금   액</v>
          </cell>
          <cell r="I1806" t="str">
            <v>단  가</v>
          </cell>
          <cell r="J1806" t="str">
            <v>금   액</v>
          </cell>
          <cell r="K1806" t="str">
            <v>단  가</v>
          </cell>
          <cell r="L1806" t="str">
            <v>금   액</v>
          </cell>
        </row>
        <row r="1807">
          <cell r="A1807" t="str">
            <v>1. SAND BLASTING</v>
          </cell>
        </row>
        <row r="1808">
          <cell r="B1808" t="str">
            <v>모      래</v>
          </cell>
          <cell r="D1808">
            <v>5.0799999999999998E-2</v>
          </cell>
          <cell r="E1808" t="str">
            <v>㎥</v>
          </cell>
          <cell r="G1808">
            <v>17799.248685199098</v>
          </cell>
          <cell r="H1808">
            <v>904</v>
          </cell>
          <cell r="I1808">
            <v>10845.529676934633</v>
          </cell>
          <cell r="J1808">
            <v>550</v>
          </cell>
          <cell r="K1808">
            <v>13551.915852742301</v>
          </cell>
          <cell r="L1808">
            <v>688</v>
          </cell>
        </row>
        <row r="1809">
          <cell r="B1809" t="str">
            <v>계  령  공</v>
          </cell>
          <cell r="D1809">
            <v>3.2899999999999999E-2</v>
          </cell>
          <cell r="E1809" t="str">
            <v>인</v>
          </cell>
          <cell r="G1809">
            <v>41937</v>
          </cell>
          <cell r="H1809">
            <v>1379</v>
          </cell>
        </row>
        <row r="1810">
          <cell r="B1810" t="str">
            <v>보 통 인 부</v>
          </cell>
          <cell r="D1810">
            <v>3.5999999999999997E-2</v>
          </cell>
          <cell r="E1810" t="str">
            <v>인</v>
          </cell>
          <cell r="G1810">
            <v>37736</v>
          </cell>
          <cell r="H1810">
            <v>1358</v>
          </cell>
        </row>
        <row r="1811">
          <cell r="B1811" t="str">
            <v>COMPRESSOR</v>
          </cell>
          <cell r="C1811" t="str">
            <v>7.1㎥/min</v>
          </cell>
          <cell r="D1811">
            <v>0.13300000000000001</v>
          </cell>
          <cell r="E1811" t="str">
            <v>Hr</v>
          </cell>
          <cell r="G1811">
            <v>9681</v>
          </cell>
          <cell r="H1811">
            <v>1287</v>
          </cell>
          <cell r="I1811">
            <v>8779</v>
          </cell>
          <cell r="J1811">
            <v>1167</v>
          </cell>
          <cell r="K1811">
            <v>6250</v>
          </cell>
          <cell r="L1811">
            <v>831</v>
          </cell>
        </row>
        <row r="1812">
          <cell r="B1812" t="str">
            <v>AIR HOSE</v>
          </cell>
          <cell r="C1812" t="str">
            <v>3/4" ,1"</v>
          </cell>
          <cell r="D1812">
            <v>0.13300000000000001</v>
          </cell>
          <cell r="E1812" t="str">
            <v>Hr</v>
          </cell>
          <cell r="K1812">
            <v>48</v>
          </cell>
          <cell r="L1812">
            <v>6</v>
          </cell>
        </row>
        <row r="1813">
          <cell r="B1813" t="str">
            <v>브라스트기</v>
          </cell>
          <cell r="D1813">
            <v>0.13300000000000001</v>
          </cell>
          <cell r="E1813" t="str">
            <v>Hr</v>
          </cell>
          <cell r="K1813">
            <v>659</v>
          </cell>
          <cell r="L1813">
            <v>87</v>
          </cell>
        </row>
        <row r="1814">
          <cell r="B1814" t="str">
            <v>건  조  기</v>
          </cell>
          <cell r="D1814">
            <v>0.13300000000000001</v>
          </cell>
          <cell r="E1814" t="str">
            <v>Hr</v>
          </cell>
          <cell r="K1814">
            <v>211</v>
          </cell>
          <cell r="L1814">
            <v>28</v>
          </cell>
        </row>
        <row r="1815">
          <cell r="B1815" t="str">
            <v>방  진  복</v>
          </cell>
          <cell r="D1815">
            <v>0.13300000000000001</v>
          </cell>
          <cell r="E1815" t="str">
            <v>Hr</v>
          </cell>
          <cell r="K1815">
            <v>107</v>
          </cell>
          <cell r="L1815">
            <v>14</v>
          </cell>
        </row>
        <row r="1816">
          <cell r="B1816" t="str">
            <v>방  진  모</v>
          </cell>
          <cell r="D1816">
            <v>0.13300000000000001</v>
          </cell>
          <cell r="E1816" t="str">
            <v>Hr</v>
          </cell>
          <cell r="K1816">
            <v>21</v>
          </cell>
          <cell r="L1816">
            <v>2</v>
          </cell>
        </row>
        <row r="1817">
          <cell r="B1817" t="str">
            <v>건  조  유</v>
          </cell>
          <cell r="D1817">
            <v>0.33300000000000002</v>
          </cell>
          <cell r="E1817" t="str">
            <v>L</v>
          </cell>
          <cell r="I1817">
            <v>526.4</v>
          </cell>
          <cell r="J1817">
            <v>175</v>
          </cell>
        </row>
        <row r="1818">
          <cell r="B1818" t="str">
            <v>노      즐</v>
          </cell>
          <cell r="D1818">
            <v>0.03</v>
          </cell>
          <cell r="E1818" t="str">
            <v>개</v>
          </cell>
          <cell r="I1818">
            <v>32000</v>
          </cell>
          <cell r="J1818">
            <v>960</v>
          </cell>
        </row>
        <row r="1819">
          <cell r="B1819" t="str">
            <v>소      계</v>
          </cell>
          <cell r="F1819">
            <v>9436</v>
          </cell>
          <cell r="H1819">
            <v>4928</v>
          </cell>
          <cell r="J1819">
            <v>2852</v>
          </cell>
          <cell r="L1819">
            <v>1656</v>
          </cell>
        </row>
        <row r="1821">
          <cell r="A1821" t="str">
            <v>2. PRIMERY COATING (20μ)</v>
          </cell>
        </row>
        <row r="1822">
          <cell r="B1822" t="str">
            <v>ZINC RICH PRIMER</v>
          </cell>
          <cell r="D1822">
            <v>8.1000000000000003E-2</v>
          </cell>
          <cell r="E1822" t="str">
            <v>Liter</v>
          </cell>
          <cell r="I1822">
            <v>7945</v>
          </cell>
          <cell r="J1822">
            <v>643</v>
          </cell>
        </row>
        <row r="1823">
          <cell r="B1823" t="str">
            <v>신      나</v>
          </cell>
          <cell r="D1823">
            <v>0.01</v>
          </cell>
          <cell r="E1823" t="str">
            <v>Liter</v>
          </cell>
          <cell r="I1823">
            <v>2111</v>
          </cell>
          <cell r="J1823">
            <v>21</v>
          </cell>
        </row>
        <row r="1824">
          <cell r="B1824" t="str">
            <v>도  장  공</v>
          </cell>
          <cell r="D1824">
            <v>1.4999999999999999E-2</v>
          </cell>
          <cell r="E1824" t="str">
            <v>인</v>
          </cell>
          <cell r="G1824">
            <v>63038</v>
          </cell>
          <cell r="H1824">
            <v>945</v>
          </cell>
        </row>
        <row r="1825">
          <cell r="B1825" t="str">
            <v>공 구 손 료</v>
          </cell>
          <cell r="C1825" t="str">
            <v>2%</v>
          </cell>
          <cell r="D1825" t="str">
            <v>1</v>
          </cell>
          <cell r="E1825" t="str">
            <v>식</v>
          </cell>
          <cell r="L1825">
            <v>18</v>
          </cell>
        </row>
        <row r="1826">
          <cell r="B1826" t="str">
            <v>소      계</v>
          </cell>
          <cell r="F1826">
            <v>1627</v>
          </cell>
          <cell r="H1826">
            <v>945</v>
          </cell>
          <cell r="J1826">
            <v>664</v>
          </cell>
          <cell r="L1826">
            <v>18</v>
          </cell>
        </row>
        <row r="1828">
          <cell r="A1828" t="str">
            <v>3. COVER COATING (280μ)</v>
          </cell>
        </row>
        <row r="1829">
          <cell r="B1829" t="str">
            <v>PURE EPOXY</v>
          </cell>
          <cell r="D1829">
            <v>0.48299999999999998</v>
          </cell>
          <cell r="E1829" t="str">
            <v>Liter</v>
          </cell>
          <cell r="I1829">
            <v>4010</v>
          </cell>
          <cell r="J1829">
            <v>1936</v>
          </cell>
        </row>
        <row r="1830">
          <cell r="B1830" t="str">
            <v>신      나</v>
          </cell>
          <cell r="D1830">
            <v>4.8000000000000001E-2</v>
          </cell>
          <cell r="E1830" t="str">
            <v>Liter</v>
          </cell>
          <cell r="I1830">
            <v>2111</v>
          </cell>
          <cell r="J1830">
            <v>101</v>
          </cell>
        </row>
        <row r="1831">
          <cell r="B1831" t="str">
            <v>도  장  공</v>
          </cell>
          <cell r="D1831">
            <v>0.108</v>
          </cell>
          <cell r="E1831" t="str">
            <v>인</v>
          </cell>
          <cell r="G1831">
            <v>63038</v>
          </cell>
          <cell r="H1831">
            <v>6808</v>
          </cell>
        </row>
        <row r="1832">
          <cell r="A1832" t="str">
            <v>종       별</v>
          </cell>
          <cell r="C1832" t="str">
            <v>재 료 또 는</v>
          </cell>
          <cell r="D1832" t="str">
            <v xml:space="preserve">원 수 </v>
          </cell>
          <cell r="E1832" t="str">
            <v>단 위</v>
          </cell>
          <cell r="F1832" t="str">
            <v>총   액</v>
          </cell>
          <cell r="G1832" t="str">
            <v>노   무   비</v>
          </cell>
          <cell r="I1832" t="str">
            <v>재   료   비</v>
          </cell>
          <cell r="K1832" t="str">
            <v>경      비</v>
          </cell>
          <cell r="M1832" t="str">
            <v>비   고</v>
          </cell>
        </row>
        <row r="1833">
          <cell r="C1833" t="str">
            <v xml:space="preserve">규       격 </v>
          </cell>
          <cell r="F1833" t="str">
            <v>금   액</v>
          </cell>
          <cell r="G1833" t="str">
            <v>단  가</v>
          </cell>
          <cell r="H1833" t="str">
            <v>금   액</v>
          </cell>
          <cell r="I1833" t="str">
            <v>단  가</v>
          </cell>
          <cell r="J1833" t="str">
            <v>금   액</v>
          </cell>
          <cell r="K1833" t="str">
            <v>단  가</v>
          </cell>
          <cell r="L1833" t="str">
            <v>금   액</v>
          </cell>
        </row>
        <row r="1834">
          <cell r="B1834" t="str">
            <v>공 구 손 료</v>
          </cell>
          <cell r="C1834" t="str">
            <v>2%</v>
          </cell>
          <cell r="D1834" t="str">
            <v>1</v>
          </cell>
          <cell r="E1834" t="str">
            <v>식</v>
          </cell>
          <cell r="L1834">
            <v>136</v>
          </cell>
        </row>
        <row r="1835">
          <cell r="B1835" t="str">
            <v>소      계</v>
          </cell>
          <cell r="F1835">
            <v>8981</v>
          </cell>
          <cell r="H1835">
            <v>6808</v>
          </cell>
          <cell r="J1835">
            <v>2037</v>
          </cell>
          <cell r="L1835">
            <v>136</v>
          </cell>
        </row>
        <row r="1837">
          <cell r="A1837" t="str">
            <v>4. COVER COATING (280μ)</v>
          </cell>
        </row>
        <row r="1838">
          <cell r="B1838" t="str">
            <v>TAL  EPOXY</v>
          </cell>
          <cell r="D1838">
            <v>0.48299999999999998</v>
          </cell>
          <cell r="E1838" t="str">
            <v>Liter</v>
          </cell>
          <cell r="I1838">
            <v>3570</v>
          </cell>
          <cell r="J1838">
            <v>1724</v>
          </cell>
        </row>
        <row r="1839">
          <cell r="B1839" t="str">
            <v>신      나</v>
          </cell>
          <cell r="D1839">
            <v>4.8000000000000001E-2</v>
          </cell>
          <cell r="E1839" t="str">
            <v>Liter</v>
          </cell>
          <cell r="I1839">
            <v>2111</v>
          </cell>
          <cell r="J1839">
            <v>101</v>
          </cell>
        </row>
        <row r="1840">
          <cell r="B1840" t="str">
            <v>도  장  공</v>
          </cell>
          <cell r="D1840">
            <v>0.108</v>
          </cell>
          <cell r="E1840" t="str">
            <v>인</v>
          </cell>
          <cell r="G1840">
            <v>63038</v>
          </cell>
          <cell r="H1840">
            <v>6808</v>
          </cell>
        </row>
        <row r="1841">
          <cell r="B1841" t="str">
            <v>공 구 손 료</v>
          </cell>
          <cell r="C1841" t="str">
            <v>2%</v>
          </cell>
          <cell r="D1841" t="str">
            <v>1</v>
          </cell>
          <cell r="E1841" t="str">
            <v>식</v>
          </cell>
          <cell r="L1841">
            <v>136</v>
          </cell>
        </row>
        <row r="1843">
          <cell r="B1843" t="str">
            <v>소      계</v>
          </cell>
          <cell r="F1843">
            <v>8769</v>
          </cell>
          <cell r="H1843">
            <v>6808</v>
          </cell>
          <cell r="J1843">
            <v>1825</v>
          </cell>
          <cell r="L1843">
            <v>136</v>
          </cell>
        </row>
        <row r="1845">
          <cell r="A1845" t="str">
            <v>5. 방 오 도 료</v>
          </cell>
        </row>
        <row r="1846">
          <cell r="B1846" t="str">
            <v>방 오 도 료</v>
          </cell>
          <cell r="D1846">
            <v>0.154</v>
          </cell>
          <cell r="E1846" t="str">
            <v>Liter</v>
          </cell>
          <cell r="I1846">
            <v>9231</v>
          </cell>
          <cell r="J1846">
            <v>1421</v>
          </cell>
        </row>
        <row r="1847">
          <cell r="B1847" t="str">
            <v>신      나(ANTI FOULING)</v>
          </cell>
          <cell r="D1847">
            <v>8.0000000000000002E-3</v>
          </cell>
          <cell r="E1847" t="str">
            <v>Liter</v>
          </cell>
          <cell r="I1847">
            <v>1530</v>
          </cell>
          <cell r="J1847">
            <v>12</v>
          </cell>
        </row>
        <row r="1848">
          <cell r="B1848" t="str">
            <v>도  장  공</v>
          </cell>
          <cell r="D1848">
            <v>0.3</v>
          </cell>
          <cell r="E1848" t="str">
            <v>인</v>
          </cell>
          <cell r="G1848">
            <v>63038</v>
          </cell>
          <cell r="H1848">
            <v>18911</v>
          </cell>
        </row>
        <row r="1849">
          <cell r="B1849" t="str">
            <v>공 구 손 료</v>
          </cell>
          <cell r="C1849" t="str">
            <v>2%</v>
          </cell>
          <cell r="D1849" t="str">
            <v>1</v>
          </cell>
          <cell r="E1849" t="str">
            <v>식</v>
          </cell>
          <cell r="L1849">
            <v>378</v>
          </cell>
        </row>
        <row r="1850">
          <cell r="B1850" t="str">
            <v>소      계</v>
          </cell>
          <cell r="F1850">
            <v>20722</v>
          </cell>
          <cell r="H1850">
            <v>18911</v>
          </cell>
          <cell r="J1850">
            <v>1433</v>
          </cell>
          <cell r="L1850">
            <v>378</v>
          </cell>
        </row>
        <row r="1861">
          <cell r="B1861" t="str">
            <v>신공법 도장방식을 채택할 경우</v>
          </cell>
          <cell r="F1861" t="str">
            <v>도 장 비 (M²당) 일 위 대 가</v>
          </cell>
        </row>
        <row r="1862">
          <cell r="E1862" t="str">
            <v/>
          </cell>
        </row>
        <row r="1863">
          <cell r="A1863" t="str">
            <v>종       별</v>
          </cell>
          <cell r="C1863" t="str">
            <v>재 료 또 는</v>
          </cell>
          <cell r="D1863" t="str">
            <v xml:space="preserve">원 수 </v>
          </cell>
          <cell r="E1863" t="str">
            <v>단 위</v>
          </cell>
          <cell r="F1863" t="str">
            <v>총   액</v>
          </cell>
          <cell r="G1863" t="str">
            <v>노   무   비</v>
          </cell>
          <cell r="I1863" t="str">
            <v>재   료   비</v>
          </cell>
          <cell r="K1863" t="str">
            <v>경      비</v>
          </cell>
          <cell r="M1863" t="str">
            <v>비   고</v>
          </cell>
        </row>
        <row r="1864">
          <cell r="C1864" t="str">
            <v xml:space="preserve">규       격 </v>
          </cell>
          <cell r="F1864" t="str">
            <v>금   액</v>
          </cell>
          <cell r="G1864" t="str">
            <v>단  가</v>
          </cell>
          <cell r="H1864" t="str">
            <v>금   액</v>
          </cell>
          <cell r="I1864" t="str">
            <v>단  가</v>
          </cell>
          <cell r="J1864" t="str">
            <v>금   액</v>
          </cell>
          <cell r="K1864" t="str">
            <v>단  가</v>
          </cell>
          <cell r="L1864" t="str">
            <v>금   액</v>
          </cell>
        </row>
        <row r="1865">
          <cell r="A1865" t="str">
            <v>1. 전처리 ( 육상용 ) (WATER SAND JET 공법) : BLAST CLEANINING  SA 2½</v>
          </cell>
        </row>
        <row r="1866">
          <cell r="B1866" t="str">
            <v>WATER JET</v>
          </cell>
          <cell r="C1866" t="str">
            <v>500 KG/㎡</v>
          </cell>
          <cell r="D1866">
            <v>1</v>
          </cell>
          <cell r="E1866" t="str">
            <v>㎡</v>
          </cell>
          <cell r="K1866">
            <v>1400</v>
          </cell>
          <cell r="L1866">
            <v>1400</v>
          </cell>
        </row>
        <row r="1867">
          <cell r="B1867" t="str">
            <v>시 리 카</v>
          </cell>
          <cell r="D1867">
            <v>10</v>
          </cell>
          <cell r="E1867" t="str">
            <v>kg</v>
          </cell>
          <cell r="I1867">
            <v>130</v>
          </cell>
          <cell r="J1867">
            <v>1300</v>
          </cell>
        </row>
        <row r="1868">
          <cell r="B1868" t="str">
            <v>경    유</v>
          </cell>
          <cell r="D1868">
            <v>4</v>
          </cell>
          <cell r="E1868" t="str">
            <v>L</v>
          </cell>
          <cell r="I1868">
            <v>526.4</v>
          </cell>
          <cell r="J1868">
            <v>2105</v>
          </cell>
        </row>
        <row r="1869">
          <cell r="B1869" t="str">
            <v>특별인부</v>
          </cell>
          <cell r="D1869">
            <v>0.1</v>
          </cell>
          <cell r="E1869" t="str">
            <v>인</v>
          </cell>
          <cell r="G1869">
            <v>57379</v>
          </cell>
          <cell r="H1869">
            <v>5737</v>
          </cell>
        </row>
        <row r="1870">
          <cell r="B1870" t="str">
            <v>보통인부</v>
          </cell>
          <cell r="D1870">
            <v>0.08</v>
          </cell>
          <cell r="E1870" t="str">
            <v>"</v>
          </cell>
          <cell r="G1870">
            <v>37736</v>
          </cell>
          <cell r="H1870">
            <v>3018</v>
          </cell>
        </row>
        <row r="1871">
          <cell r="B1871" t="str">
            <v>공구손료</v>
          </cell>
          <cell r="C1871" t="str">
            <v>10 %</v>
          </cell>
          <cell r="D1871" t="str">
            <v>1</v>
          </cell>
          <cell r="E1871" t="str">
            <v>식</v>
          </cell>
          <cell r="L1871">
            <v>875</v>
          </cell>
          <cell r="M1871" t="str">
            <v>열풍기,발청억</v>
          </cell>
        </row>
        <row r="1872">
          <cell r="B1872" t="str">
            <v>소      계</v>
          </cell>
          <cell r="F1872">
            <v>14435</v>
          </cell>
          <cell r="H1872">
            <v>8755</v>
          </cell>
          <cell r="J1872">
            <v>3405</v>
          </cell>
          <cell r="L1872">
            <v>2275</v>
          </cell>
        </row>
        <row r="1874">
          <cell r="A1874" t="str">
            <v>2. 전처리 ( 수중용 ) (WATER SAND JET 공법) : BLAST CLEANINING  ST 2</v>
          </cell>
        </row>
        <row r="1875">
          <cell r="B1875" t="str">
            <v>WATER JET</v>
          </cell>
          <cell r="C1875" t="str">
            <v>500 KG/㎡</v>
          </cell>
          <cell r="D1875">
            <v>1</v>
          </cell>
          <cell r="E1875" t="str">
            <v>㎡</v>
          </cell>
          <cell r="K1875">
            <v>2000</v>
          </cell>
          <cell r="L1875">
            <v>2000</v>
          </cell>
        </row>
        <row r="1876">
          <cell r="B1876" t="str">
            <v>시 리 카</v>
          </cell>
          <cell r="D1876">
            <v>10</v>
          </cell>
          <cell r="E1876" t="str">
            <v>kg</v>
          </cell>
          <cell r="I1876">
            <v>130</v>
          </cell>
          <cell r="J1876">
            <v>1300</v>
          </cell>
        </row>
        <row r="1877">
          <cell r="B1877" t="str">
            <v>경    유</v>
          </cell>
          <cell r="D1877">
            <v>6</v>
          </cell>
          <cell r="E1877" t="str">
            <v>L</v>
          </cell>
          <cell r="I1877">
            <v>526.4</v>
          </cell>
          <cell r="J1877">
            <v>3158</v>
          </cell>
        </row>
        <row r="1878">
          <cell r="B1878" t="str">
            <v>잠 수 부</v>
          </cell>
          <cell r="D1878">
            <v>0.7</v>
          </cell>
          <cell r="E1878" t="str">
            <v>인</v>
          </cell>
          <cell r="G1878">
            <v>81832</v>
          </cell>
          <cell r="H1878">
            <v>57282</v>
          </cell>
        </row>
        <row r="1879">
          <cell r="B1879" t="str">
            <v>보통인부</v>
          </cell>
          <cell r="D1879">
            <v>0.7</v>
          </cell>
          <cell r="E1879" t="str">
            <v>"</v>
          </cell>
          <cell r="G1879">
            <v>37736</v>
          </cell>
          <cell r="H1879">
            <v>26415</v>
          </cell>
        </row>
        <row r="1880">
          <cell r="B1880" t="str">
            <v>선    부</v>
          </cell>
          <cell r="D1880">
            <v>0.7</v>
          </cell>
          <cell r="E1880" t="str">
            <v>"</v>
          </cell>
          <cell r="G1880">
            <v>40088</v>
          </cell>
          <cell r="H1880">
            <v>28061</v>
          </cell>
        </row>
        <row r="1881">
          <cell r="B1881" t="str">
            <v>도선임대료</v>
          </cell>
          <cell r="D1881" t="str">
            <v>1</v>
          </cell>
          <cell r="E1881" t="str">
            <v>식</v>
          </cell>
          <cell r="L1881">
            <v>12000</v>
          </cell>
        </row>
        <row r="1882">
          <cell r="B1882" t="str">
            <v>공구손료</v>
          </cell>
          <cell r="C1882" t="str">
            <v>10 %</v>
          </cell>
          <cell r="D1882" t="str">
            <v>1</v>
          </cell>
          <cell r="E1882" t="str">
            <v>식</v>
          </cell>
          <cell r="L1882">
            <v>11175</v>
          </cell>
          <cell r="M1882" t="str">
            <v>열풍기,발청억</v>
          </cell>
        </row>
        <row r="1883">
          <cell r="B1883" t="str">
            <v>소      계</v>
          </cell>
          <cell r="F1883">
            <v>141391</v>
          </cell>
          <cell r="H1883">
            <v>111758</v>
          </cell>
          <cell r="J1883">
            <v>4458</v>
          </cell>
          <cell r="L1883">
            <v>25175</v>
          </cell>
        </row>
        <row r="1884">
          <cell r="F1884" t="str">
            <v/>
          </cell>
        </row>
        <row r="1885">
          <cell r="A1885" t="str">
            <v>3. 도장 SYSTEM 1 : 상시 물속에 잠기는 구조물</v>
          </cell>
        </row>
        <row r="1886">
          <cell r="B1886" t="str">
            <v xml:space="preserve">소지처리 </v>
          </cell>
          <cell r="C1886" t="str">
            <v>BLASTING 작업으로서 SIS Sa2½ 이상</v>
          </cell>
        </row>
        <row r="1887">
          <cell r="B1887" t="str">
            <v>하    도</v>
          </cell>
          <cell r="C1887" t="str">
            <v>무기질 징크리치 푸라이머</v>
          </cell>
          <cell r="F1887" t="str">
            <v xml:space="preserve"> 75 μ</v>
          </cell>
        </row>
        <row r="1888">
          <cell r="B1888" t="str">
            <v>중    도</v>
          </cell>
          <cell r="C1888" t="str">
            <v>중도용 엑폭시 수지도료</v>
          </cell>
          <cell r="F1888" t="str">
            <v xml:space="preserve"> 45 μ</v>
          </cell>
        </row>
        <row r="1889">
          <cell r="B1889" t="str">
            <v>상    도</v>
          </cell>
          <cell r="C1889" t="str">
            <v>상도용 엑폭시</v>
          </cell>
          <cell r="F1889" t="str">
            <v>400 μ</v>
          </cell>
        </row>
        <row r="1890">
          <cell r="A1890" t="str">
            <v>종       별</v>
          </cell>
          <cell r="C1890" t="str">
            <v>재 료 또 는</v>
          </cell>
          <cell r="D1890" t="str">
            <v xml:space="preserve">원 수 </v>
          </cell>
          <cell r="E1890" t="str">
            <v>단 위</v>
          </cell>
          <cell r="F1890" t="str">
            <v>총   액</v>
          </cell>
          <cell r="G1890" t="str">
            <v>노   무   비</v>
          </cell>
          <cell r="I1890" t="str">
            <v>재   료   비</v>
          </cell>
          <cell r="K1890" t="str">
            <v>경      비</v>
          </cell>
          <cell r="M1890" t="str">
            <v>비   고</v>
          </cell>
        </row>
        <row r="1891">
          <cell r="C1891" t="str">
            <v xml:space="preserve">규       격 </v>
          </cell>
          <cell r="F1891" t="str">
            <v>금   액</v>
          </cell>
          <cell r="G1891" t="str">
            <v>단  가</v>
          </cell>
          <cell r="H1891" t="str">
            <v>금   액</v>
          </cell>
          <cell r="I1891" t="str">
            <v>단  가</v>
          </cell>
          <cell r="J1891" t="str">
            <v>금   액</v>
          </cell>
          <cell r="K1891" t="str">
            <v>단  가</v>
          </cell>
          <cell r="L1891" t="str">
            <v>금   액</v>
          </cell>
        </row>
        <row r="1892">
          <cell r="A1892" t="str">
            <v>공사비 산출</v>
          </cell>
          <cell r="F1892" t="str">
            <v/>
          </cell>
        </row>
        <row r="1893">
          <cell r="B1893" t="str">
            <v>무기질 징크리치 푸라이머</v>
          </cell>
          <cell r="D1893">
            <v>0.2</v>
          </cell>
          <cell r="E1893" t="str">
            <v>L</v>
          </cell>
          <cell r="F1893" t="str">
            <v/>
          </cell>
          <cell r="I1893">
            <v>7945</v>
          </cell>
          <cell r="J1893">
            <v>1589</v>
          </cell>
        </row>
        <row r="1894">
          <cell r="B1894" t="str">
            <v>중도용 엑폭시 수지도료</v>
          </cell>
          <cell r="D1894">
            <v>0.2</v>
          </cell>
          <cell r="E1894" t="str">
            <v>L</v>
          </cell>
          <cell r="F1894" t="str">
            <v/>
          </cell>
          <cell r="I1894">
            <v>7500</v>
          </cell>
          <cell r="J1894">
            <v>1500</v>
          </cell>
        </row>
        <row r="1895">
          <cell r="B1895" t="str">
            <v>상도용 엑폭시</v>
          </cell>
          <cell r="D1895">
            <v>0.68</v>
          </cell>
          <cell r="E1895" t="str">
            <v>L</v>
          </cell>
          <cell r="F1895" t="str">
            <v/>
          </cell>
          <cell r="I1895">
            <v>18000</v>
          </cell>
          <cell r="J1895">
            <v>12240</v>
          </cell>
        </row>
        <row r="1896">
          <cell r="B1896" t="str">
            <v>희 석 제</v>
          </cell>
          <cell r="D1896">
            <v>0.3</v>
          </cell>
          <cell r="E1896" t="str">
            <v>L</v>
          </cell>
          <cell r="F1896" t="str">
            <v/>
          </cell>
          <cell r="I1896">
            <v>2111</v>
          </cell>
          <cell r="J1896">
            <v>633</v>
          </cell>
        </row>
        <row r="1897">
          <cell r="B1897" t="str">
            <v>도  장  공</v>
          </cell>
          <cell r="D1897">
            <v>0.1</v>
          </cell>
          <cell r="E1897" t="str">
            <v>인</v>
          </cell>
          <cell r="F1897" t="str">
            <v/>
          </cell>
          <cell r="G1897">
            <v>63038</v>
          </cell>
          <cell r="H1897">
            <v>6303</v>
          </cell>
        </row>
        <row r="1898">
          <cell r="B1898" t="str">
            <v>보 통 인 부</v>
          </cell>
          <cell r="D1898">
            <v>0.1</v>
          </cell>
          <cell r="E1898" t="str">
            <v>인</v>
          </cell>
          <cell r="F1898" t="str">
            <v/>
          </cell>
          <cell r="G1898">
            <v>37736</v>
          </cell>
          <cell r="H1898">
            <v>3773</v>
          </cell>
        </row>
        <row r="1899">
          <cell r="B1899" t="str">
            <v>공 구 손 료</v>
          </cell>
          <cell r="C1899" t="str">
            <v>노임의 2%</v>
          </cell>
          <cell r="D1899" t="str">
            <v>1</v>
          </cell>
          <cell r="E1899" t="str">
            <v>식</v>
          </cell>
          <cell r="F1899" t="str">
            <v/>
          </cell>
          <cell r="L1899">
            <v>201</v>
          </cell>
        </row>
        <row r="1900">
          <cell r="B1900" t="str">
            <v>소      계</v>
          </cell>
          <cell r="F1900">
            <v>26239</v>
          </cell>
          <cell r="H1900">
            <v>10076</v>
          </cell>
          <cell r="J1900">
            <v>15962</v>
          </cell>
          <cell r="L1900">
            <v>201</v>
          </cell>
        </row>
        <row r="1901">
          <cell r="F1901" t="str">
            <v/>
          </cell>
        </row>
        <row r="1902">
          <cell r="A1902" t="str">
            <v>4. 도장 SYSTEM 2 : 해수 가까이 상시 노출되어있는 구조물</v>
          </cell>
        </row>
        <row r="1903">
          <cell r="B1903" t="str">
            <v xml:space="preserve">소지처리 </v>
          </cell>
          <cell r="C1903" t="str">
            <v>BLASTING 작업으로서 SIS Sa2½ 이상</v>
          </cell>
        </row>
        <row r="1904">
          <cell r="B1904" t="str">
            <v>하    도</v>
          </cell>
          <cell r="C1904" t="str">
            <v>무기질 징크리치 푸라이머</v>
          </cell>
          <cell r="F1904" t="str">
            <v xml:space="preserve"> 75 μ</v>
          </cell>
        </row>
        <row r="1905">
          <cell r="B1905" t="str">
            <v>중    도 1</v>
          </cell>
          <cell r="C1905" t="str">
            <v>중도용 엑폭시 수지도료</v>
          </cell>
          <cell r="F1905" t="str">
            <v xml:space="preserve"> 45 μ</v>
          </cell>
        </row>
        <row r="1906">
          <cell r="B1906" t="str">
            <v>중    도 2</v>
          </cell>
          <cell r="C1906" t="str">
            <v>중도용 엑폭시 수지도료</v>
          </cell>
          <cell r="F1906" t="str">
            <v>355 μ</v>
          </cell>
        </row>
        <row r="1907">
          <cell r="B1907" t="str">
            <v>상    도</v>
          </cell>
          <cell r="C1907" t="str">
            <v>상도용 엑폭시</v>
          </cell>
          <cell r="F1907" t="str">
            <v xml:space="preserve"> 45 μ</v>
          </cell>
        </row>
        <row r="1908">
          <cell r="F1908" t="str">
            <v/>
          </cell>
        </row>
        <row r="1909">
          <cell r="A1909" t="str">
            <v>공사비 산출</v>
          </cell>
          <cell r="F1909" t="str">
            <v/>
          </cell>
        </row>
        <row r="1910">
          <cell r="B1910" t="str">
            <v>무기질 징크리치 푸라이머</v>
          </cell>
          <cell r="D1910">
            <v>0.2</v>
          </cell>
          <cell r="E1910" t="str">
            <v>L</v>
          </cell>
          <cell r="F1910" t="str">
            <v/>
          </cell>
          <cell r="I1910">
            <v>7945</v>
          </cell>
          <cell r="J1910">
            <v>1589</v>
          </cell>
        </row>
        <row r="1911">
          <cell r="B1911" t="str">
            <v>중도용 엑폭시 수지도료 1</v>
          </cell>
          <cell r="D1911">
            <v>0.2</v>
          </cell>
          <cell r="E1911" t="str">
            <v>L</v>
          </cell>
          <cell r="F1911" t="str">
            <v/>
          </cell>
          <cell r="I1911">
            <v>7500</v>
          </cell>
          <cell r="J1911">
            <v>1500</v>
          </cell>
        </row>
        <row r="1912">
          <cell r="B1912" t="str">
            <v>중도용 엑폭시 수지도료 2</v>
          </cell>
          <cell r="D1912">
            <v>0.6</v>
          </cell>
          <cell r="E1912" t="str">
            <v>L</v>
          </cell>
          <cell r="F1912" t="str">
            <v/>
          </cell>
          <cell r="I1912">
            <v>18000</v>
          </cell>
          <cell r="J1912">
            <v>10800</v>
          </cell>
        </row>
        <row r="1913">
          <cell r="B1913" t="str">
            <v>상도용 엑폭시</v>
          </cell>
          <cell r="D1913">
            <v>0.2</v>
          </cell>
          <cell r="E1913" t="str">
            <v>L</v>
          </cell>
          <cell r="F1913" t="str">
            <v/>
          </cell>
          <cell r="I1913">
            <v>5900</v>
          </cell>
          <cell r="J1913">
            <v>1180</v>
          </cell>
        </row>
        <row r="1914">
          <cell r="B1914" t="str">
            <v>희 석 제</v>
          </cell>
          <cell r="D1914">
            <v>0.36</v>
          </cell>
          <cell r="E1914" t="str">
            <v>L</v>
          </cell>
          <cell r="F1914" t="str">
            <v/>
          </cell>
          <cell r="I1914">
            <v>2111</v>
          </cell>
          <cell r="J1914">
            <v>759</v>
          </cell>
        </row>
        <row r="1915">
          <cell r="B1915" t="str">
            <v>도  장  공</v>
          </cell>
          <cell r="D1915">
            <v>0.13</v>
          </cell>
          <cell r="E1915" t="str">
            <v>인</v>
          </cell>
          <cell r="F1915" t="str">
            <v/>
          </cell>
          <cell r="G1915">
            <v>63038</v>
          </cell>
          <cell r="H1915">
            <v>8194</v>
          </cell>
        </row>
        <row r="1916">
          <cell r="B1916" t="str">
            <v>보 통 인 부</v>
          </cell>
          <cell r="D1916">
            <v>0.13</v>
          </cell>
          <cell r="E1916" t="str">
            <v>인</v>
          </cell>
          <cell r="F1916" t="str">
            <v/>
          </cell>
          <cell r="G1916">
            <v>37736</v>
          </cell>
          <cell r="H1916">
            <v>4905</v>
          </cell>
        </row>
        <row r="1917">
          <cell r="B1917" t="str">
            <v>공 구 손 료</v>
          </cell>
          <cell r="C1917" t="str">
            <v>노임의 2%</v>
          </cell>
          <cell r="D1917" t="str">
            <v>1</v>
          </cell>
          <cell r="E1917" t="str">
            <v>식</v>
          </cell>
          <cell r="F1917" t="str">
            <v/>
          </cell>
          <cell r="L1917">
            <v>261</v>
          </cell>
        </row>
        <row r="1918">
          <cell r="B1918" t="str">
            <v>소      계</v>
          </cell>
          <cell r="F1918">
            <v>29188</v>
          </cell>
          <cell r="H1918">
            <v>13099</v>
          </cell>
          <cell r="J1918">
            <v>15828</v>
          </cell>
          <cell r="L1918">
            <v>261</v>
          </cell>
        </row>
        <row r="1919">
          <cell r="A1919" t="str">
            <v>종       별</v>
          </cell>
          <cell r="C1919" t="str">
            <v>재 료 또 는</v>
          </cell>
          <cell r="D1919" t="str">
            <v xml:space="preserve">원 수 </v>
          </cell>
          <cell r="E1919" t="str">
            <v>단 위</v>
          </cell>
          <cell r="F1919" t="str">
            <v>총   액</v>
          </cell>
          <cell r="G1919" t="str">
            <v>노   무   비</v>
          </cell>
          <cell r="I1919" t="str">
            <v>재   료   비</v>
          </cell>
          <cell r="K1919" t="str">
            <v>경      비</v>
          </cell>
          <cell r="M1919" t="str">
            <v>비   고</v>
          </cell>
        </row>
        <row r="1920">
          <cell r="C1920" t="str">
            <v xml:space="preserve">규       격 </v>
          </cell>
          <cell r="F1920" t="str">
            <v>금   액</v>
          </cell>
          <cell r="G1920" t="str">
            <v>단  가</v>
          </cell>
          <cell r="H1920" t="str">
            <v>금   액</v>
          </cell>
          <cell r="I1920" t="str">
            <v>단  가</v>
          </cell>
          <cell r="J1920" t="str">
            <v>금   액</v>
          </cell>
          <cell r="K1920" t="str">
            <v>단  가</v>
          </cell>
          <cell r="L1920" t="str">
            <v>금   액</v>
          </cell>
        </row>
        <row r="1921">
          <cell r="A1921" t="str">
            <v>5. 도장 SYSTEM 3 : 해중에서 작업해야하는 구조물</v>
          </cell>
        </row>
        <row r="1922">
          <cell r="B1922" t="str">
            <v xml:space="preserve">소지처리 </v>
          </cell>
          <cell r="C1922" t="str">
            <v>WATER SAND JET나 WATER JET로써 피도면의 밀스케일등 이물질을 완전 제거하여 SIS ST 2 이상되게 할것.</v>
          </cell>
        </row>
        <row r="1923">
          <cell r="B1923" t="str">
            <v>하    도</v>
          </cell>
          <cell r="C1923" t="str">
            <v>수중용 엑폭시</v>
          </cell>
          <cell r="F1923" t="str">
            <v>1,000 μ</v>
          </cell>
        </row>
        <row r="1924">
          <cell r="F1924" t="str">
            <v/>
          </cell>
        </row>
        <row r="1925">
          <cell r="A1925" t="str">
            <v>공사비 산출</v>
          </cell>
          <cell r="F1925" t="str">
            <v/>
          </cell>
        </row>
        <row r="1926">
          <cell r="B1926" t="str">
            <v>상도용 엑폭시</v>
          </cell>
          <cell r="D1926">
            <v>1.74</v>
          </cell>
          <cell r="E1926" t="str">
            <v>L</v>
          </cell>
          <cell r="F1926" t="str">
            <v/>
          </cell>
          <cell r="I1926">
            <v>26000</v>
          </cell>
          <cell r="J1926">
            <v>45240</v>
          </cell>
        </row>
        <row r="1927">
          <cell r="B1927" t="str">
            <v>잠  수  부</v>
          </cell>
          <cell r="D1927">
            <v>0.5</v>
          </cell>
          <cell r="E1927" t="str">
            <v>인</v>
          </cell>
          <cell r="F1927" t="str">
            <v/>
          </cell>
          <cell r="G1927">
            <v>81832</v>
          </cell>
          <cell r="H1927">
            <v>40916</v>
          </cell>
        </row>
        <row r="1928">
          <cell r="B1928" t="str">
            <v>공 구 손 료</v>
          </cell>
          <cell r="C1928" t="str">
            <v>노임의 2%</v>
          </cell>
          <cell r="D1928" t="str">
            <v>1</v>
          </cell>
          <cell r="E1928" t="str">
            <v>식</v>
          </cell>
          <cell r="F1928" t="str">
            <v/>
          </cell>
          <cell r="L1928">
            <v>818</v>
          </cell>
        </row>
        <row r="1929">
          <cell r="B1929" t="str">
            <v>소      계</v>
          </cell>
          <cell r="F1929">
            <v>86974</v>
          </cell>
          <cell r="H1929">
            <v>40916</v>
          </cell>
          <cell r="J1929">
            <v>45240</v>
          </cell>
          <cell r="L1929">
            <v>818</v>
          </cell>
        </row>
        <row r="1930">
          <cell r="F1930" t="str">
            <v/>
          </cell>
        </row>
        <row r="1931">
          <cell r="A1931" t="str">
            <v>6. CERAMIC COATING (ATO) 200μ</v>
          </cell>
        </row>
        <row r="1932">
          <cell r="B1932" t="str">
            <v>6-1. 바탕만들기</v>
          </cell>
        </row>
        <row r="1933">
          <cell r="B1933" t="str">
            <v>SNAD</v>
          </cell>
          <cell r="D1933">
            <v>5.0799999999999998E-2</v>
          </cell>
          <cell r="E1933" t="str">
            <v>㎥</v>
          </cell>
          <cell r="F1933">
            <v>355</v>
          </cell>
          <cell r="I1933">
            <v>7000</v>
          </cell>
          <cell r="J1933">
            <v>355</v>
          </cell>
        </row>
        <row r="1934">
          <cell r="B1934" t="str">
            <v>계 령 공</v>
          </cell>
          <cell r="D1934">
            <v>0.05</v>
          </cell>
          <cell r="E1934" t="str">
            <v>인</v>
          </cell>
          <cell r="F1934">
            <v>2096</v>
          </cell>
          <cell r="G1934">
            <v>41937</v>
          </cell>
          <cell r="H1934">
            <v>2096</v>
          </cell>
        </row>
        <row r="1935">
          <cell r="B1935" t="str">
            <v>보 통 인 부</v>
          </cell>
          <cell r="D1935">
            <v>0.1</v>
          </cell>
          <cell r="E1935" t="str">
            <v>인</v>
          </cell>
          <cell r="F1935">
            <v>3773</v>
          </cell>
          <cell r="G1935">
            <v>37736</v>
          </cell>
          <cell r="H1935">
            <v>3773</v>
          </cell>
        </row>
        <row r="1936">
          <cell r="B1936" t="str">
            <v>POWER BRUSH</v>
          </cell>
          <cell r="D1936">
            <v>0.03</v>
          </cell>
          <cell r="E1936" t="str">
            <v>KG</v>
          </cell>
          <cell r="F1936">
            <v>150</v>
          </cell>
          <cell r="I1936">
            <v>5000</v>
          </cell>
          <cell r="J1936">
            <v>150</v>
          </cell>
        </row>
        <row r="1937">
          <cell r="B1937" t="str">
            <v>WIRE BRUSH</v>
          </cell>
          <cell r="D1937">
            <v>1.6E-2</v>
          </cell>
          <cell r="E1937" t="str">
            <v>KG</v>
          </cell>
          <cell r="F1937">
            <v>32</v>
          </cell>
          <cell r="I1937">
            <v>2000</v>
          </cell>
          <cell r="J1937">
            <v>32</v>
          </cell>
        </row>
        <row r="1938">
          <cell r="B1938" t="str">
            <v>기 계 공</v>
          </cell>
          <cell r="D1938">
            <v>0.13300000000000001</v>
          </cell>
          <cell r="E1938" t="str">
            <v>인</v>
          </cell>
          <cell r="F1938">
            <v>7834</v>
          </cell>
          <cell r="G1938">
            <v>58906</v>
          </cell>
          <cell r="H1938">
            <v>7834</v>
          </cell>
        </row>
        <row r="1939">
          <cell r="B1939" t="str">
            <v>조 력 공</v>
          </cell>
          <cell r="D1939">
            <v>0.05</v>
          </cell>
          <cell r="E1939" t="str">
            <v>인</v>
          </cell>
          <cell r="F1939">
            <v>2445</v>
          </cell>
          <cell r="G1939">
            <v>48912</v>
          </cell>
          <cell r="H1939">
            <v>2445</v>
          </cell>
        </row>
        <row r="1940">
          <cell r="B1940" t="str">
            <v>품질관리공(시험사1급)</v>
          </cell>
          <cell r="D1940">
            <v>1.6E-2</v>
          </cell>
          <cell r="E1940" t="str">
            <v>인</v>
          </cell>
          <cell r="F1940">
            <v>765</v>
          </cell>
          <cell r="G1940">
            <v>47867</v>
          </cell>
          <cell r="H1940">
            <v>765</v>
          </cell>
        </row>
        <row r="1941">
          <cell r="B1941" t="str">
            <v>공 구 손 료</v>
          </cell>
          <cell r="C1941" t="str">
            <v>노임의 2%</v>
          </cell>
          <cell r="D1941" t="str">
            <v>1</v>
          </cell>
          <cell r="E1941" t="str">
            <v>식</v>
          </cell>
          <cell r="F1941">
            <v>338</v>
          </cell>
          <cell r="L1941">
            <v>338</v>
          </cell>
        </row>
        <row r="1942">
          <cell r="B1942" t="str">
            <v>소      계</v>
          </cell>
          <cell r="F1942">
            <v>17788</v>
          </cell>
          <cell r="H1942">
            <v>16913</v>
          </cell>
          <cell r="J1942">
            <v>537</v>
          </cell>
          <cell r="L1942">
            <v>338</v>
          </cell>
        </row>
        <row r="1943">
          <cell r="F1943" t="str">
            <v/>
          </cell>
        </row>
        <row r="1944">
          <cell r="B1944" t="str">
            <v>6-2. CERAMIC COATING (200μ)</v>
          </cell>
        </row>
        <row r="1945">
          <cell r="B1945" t="str">
            <v>세 척 제</v>
          </cell>
          <cell r="D1945">
            <v>0.05</v>
          </cell>
          <cell r="E1945" t="str">
            <v>통</v>
          </cell>
          <cell r="F1945">
            <v>525</v>
          </cell>
          <cell r="I1945">
            <v>10500</v>
          </cell>
          <cell r="J1945">
            <v>525</v>
          </cell>
        </row>
        <row r="1946">
          <cell r="B1946" t="str">
            <v>세 척 공(보통인부)</v>
          </cell>
          <cell r="D1946">
            <v>1.6E-2</v>
          </cell>
          <cell r="E1946" t="str">
            <v>인</v>
          </cell>
          <cell r="F1946">
            <v>603</v>
          </cell>
          <cell r="G1946">
            <v>37736</v>
          </cell>
          <cell r="H1946">
            <v>603</v>
          </cell>
        </row>
        <row r="1947">
          <cell r="B1947" t="str">
            <v>넝    마</v>
          </cell>
          <cell r="D1947">
            <v>0.01</v>
          </cell>
          <cell r="E1947" t="str">
            <v>KG</v>
          </cell>
          <cell r="F1947">
            <v>13</v>
          </cell>
          <cell r="I1947">
            <v>1363</v>
          </cell>
          <cell r="J1947">
            <v>13</v>
          </cell>
        </row>
        <row r="1948">
          <cell r="A1948" t="str">
            <v>종       별</v>
          </cell>
          <cell r="C1948" t="str">
            <v>재 료 또 는</v>
          </cell>
          <cell r="D1948" t="str">
            <v xml:space="preserve">원 수 </v>
          </cell>
          <cell r="E1948" t="str">
            <v>단 위</v>
          </cell>
          <cell r="F1948" t="str">
            <v>총   액</v>
          </cell>
          <cell r="G1948" t="str">
            <v>노   무   비</v>
          </cell>
          <cell r="I1948" t="str">
            <v>재   료   비</v>
          </cell>
          <cell r="K1948" t="str">
            <v>경      비</v>
          </cell>
          <cell r="M1948" t="str">
            <v>비   고</v>
          </cell>
        </row>
        <row r="1949">
          <cell r="C1949" t="str">
            <v xml:space="preserve">규       격 </v>
          </cell>
          <cell r="F1949" t="str">
            <v>금   액</v>
          </cell>
          <cell r="G1949" t="str">
            <v>단  가</v>
          </cell>
          <cell r="H1949" t="str">
            <v>금   액</v>
          </cell>
          <cell r="I1949" t="str">
            <v>단  가</v>
          </cell>
          <cell r="J1949" t="str">
            <v>금   액</v>
          </cell>
          <cell r="K1949" t="str">
            <v>단  가</v>
          </cell>
          <cell r="L1949" t="str">
            <v>금   액</v>
          </cell>
        </row>
        <row r="1950">
          <cell r="B1950" t="str">
            <v>세라믹코팅제</v>
          </cell>
          <cell r="D1950">
            <v>0.36</v>
          </cell>
          <cell r="E1950" t="str">
            <v>KG</v>
          </cell>
          <cell r="F1950">
            <v>60588</v>
          </cell>
          <cell r="I1950">
            <v>168300</v>
          </cell>
          <cell r="J1950">
            <v>60588</v>
          </cell>
        </row>
        <row r="1951">
          <cell r="B1951" t="str">
            <v>희 석 제</v>
          </cell>
          <cell r="D1951">
            <v>0.188</v>
          </cell>
          <cell r="E1951" t="str">
            <v>통</v>
          </cell>
          <cell r="F1951">
            <v>962</v>
          </cell>
          <cell r="I1951">
            <v>5120</v>
          </cell>
          <cell r="J1951">
            <v>962</v>
          </cell>
        </row>
        <row r="1952">
          <cell r="B1952" t="str">
            <v>도 장 공</v>
          </cell>
          <cell r="D1952">
            <v>6.6000000000000003E-2</v>
          </cell>
          <cell r="E1952" t="str">
            <v>인</v>
          </cell>
          <cell r="F1952">
            <v>4160</v>
          </cell>
          <cell r="G1952">
            <v>63038</v>
          </cell>
          <cell r="H1952">
            <v>4160</v>
          </cell>
        </row>
        <row r="1953">
          <cell r="B1953" t="str">
            <v>규    사</v>
          </cell>
          <cell r="D1953">
            <v>3.5999999999999997E-2</v>
          </cell>
          <cell r="E1953" t="str">
            <v>㎥</v>
          </cell>
          <cell r="F1953">
            <v>900</v>
          </cell>
          <cell r="I1953">
            <v>25000</v>
          </cell>
          <cell r="J1953">
            <v>900</v>
          </cell>
        </row>
        <row r="1954">
          <cell r="B1954" t="str">
            <v>장비사용료</v>
          </cell>
          <cell r="C1954" t="str">
            <v>TRUCK CRANE 40TON x 2대</v>
          </cell>
          <cell r="D1954">
            <v>0.02</v>
          </cell>
          <cell r="E1954" t="str">
            <v>HR</v>
          </cell>
          <cell r="F1954">
            <v>3317</v>
          </cell>
          <cell r="G1954">
            <v>37230</v>
          </cell>
          <cell r="H1954">
            <v>744</v>
          </cell>
          <cell r="I1954">
            <v>17460</v>
          </cell>
          <cell r="J1954">
            <v>349</v>
          </cell>
          <cell r="K1954">
            <v>111242</v>
          </cell>
          <cell r="L1954">
            <v>2224</v>
          </cell>
        </row>
        <row r="1955">
          <cell r="B1955" t="str">
            <v>공 구 손 료</v>
          </cell>
          <cell r="C1955" t="str">
            <v>노임의 2%</v>
          </cell>
          <cell r="D1955">
            <v>1</v>
          </cell>
          <cell r="E1955" t="str">
            <v>식</v>
          </cell>
          <cell r="F1955">
            <v>110</v>
          </cell>
          <cell r="L1955">
            <v>110</v>
          </cell>
        </row>
        <row r="1956">
          <cell r="B1956" t="str">
            <v>소     계</v>
          </cell>
          <cell r="F1956">
            <v>71178</v>
          </cell>
          <cell r="H1956">
            <v>5507</v>
          </cell>
          <cell r="J1956">
            <v>63337</v>
          </cell>
          <cell r="L1956">
            <v>2334</v>
          </cell>
        </row>
        <row r="1958">
          <cell r="B1958" t="str">
            <v>합     계</v>
          </cell>
          <cell r="F1958">
            <v>88966</v>
          </cell>
          <cell r="H1958">
            <v>22420</v>
          </cell>
          <cell r="J1958">
            <v>63874</v>
          </cell>
          <cell r="L1958">
            <v>2672</v>
          </cell>
        </row>
        <row r="1971">
          <cell r="F1971" t="str">
            <v/>
          </cell>
        </row>
        <row r="1976">
          <cell r="E1976" t="str">
            <v/>
          </cell>
          <cell r="F1976" t="str">
            <v>S.T.S 잡철물 제작,설치(SCREEN등)</v>
          </cell>
        </row>
        <row r="1977">
          <cell r="E1977" t="str">
            <v/>
          </cell>
        </row>
        <row r="1978">
          <cell r="A1978" t="str">
            <v>종       별</v>
          </cell>
          <cell r="C1978" t="str">
            <v>재 료 또 는</v>
          </cell>
          <cell r="D1978" t="str">
            <v xml:space="preserve">원 수 </v>
          </cell>
          <cell r="E1978" t="str">
            <v>단 위</v>
          </cell>
          <cell r="F1978" t="str">
            <v>총   액</v>
          </cell>
          <cell r="G1978" t="str">
            <v>노   무   비</v>
          </cell>
          <cell r="I1978" t="str">
            <v>재   료   비</v>
          </cell>
          <cell r="K1978" t="str">
            <v>경      비</v>
          </cell>
          <cell r="M1978" t="str">
            <v>비   고</v>
          </cell>
        </row>
        <row r="1979">
          <cell r="C1979" t="str">
            <v xml:space="preserve">규       격 </v>
          </cell>
          <cell r="F1979" t="str">
            <v>금   액</v>
          </cell>
          <cell r="G1979" t="str">
            <v>단  가</v>
          </cell>
          <cell r="H1979" t="str">
            <v>금   액</v>
          </cell>
          <cell r="I1979" t="str">
            <v>단  가</v>
          </cell>
          <cell r="J1979" t="str">
            <v>금   액</v>
          </cell>
          <cell r="K1979" t="str">
            <v>단  가</v>
          </cell>
          <cell r="L1979" t="str">
            <v>금   액</v>
          </cell>
        </row>
        <row r="1980">
          <cell r="A1980" t="str">
            <v>용  접  봉</v>
          </cell>
          <cell r="C1980" t="str">
            <v>AWSE 306-16 4Φ</v>
          </cell>
          <cell r="D1980">
            <v>18.48</v>
          </cell>
          <cell r="E1980" t="str">
            <v>KG</v>
          </cell>
          <cell r="I1980">
            <v>5460</v>
          </cell>
          <cell r="J1980">
            <v>100900</v>
          </cell>
        </row>
        <row r="1981">
          <cell r="A1981" t="str">
            <v>산      소</v>
          </cell>
          <cell r="C1981" t="str">
            <v>6,000L</v>
          </cell>
          <cell r="D1981">
            <v>1.05</v>
          </cell>
          <cell r="E1981" t="str">
            <v>병</v>
          </cell>
          <cell r="I1981">
            <v>12000</v>
          </cell>
          <cell r="J1981">
            <v>12600</v>
          </cell>
        </row>
        <row r="1982">
          <cell r="A1982" t="str">
            <v>아 세 치 렌</v>
          </cell>
          <cell r="C1982" t="str">
            <v>4,500L</v>
          </cell>
          <cell r="D1982">
            <v>2.8</v>
          </cell>
          <cell r="E1982" t="str">
            <v>KG</v>
          </cell>
          <cell r="I1982">
            <v>10500</v>
          </cell>
          <cell r="J1982">
            <v>29400</v>
          </cell>
        </row>
        <row r="1983">
          <cell r="A1983" t="str">
            <v>철      공</v>
          </cell>
          <cell r="D1983">
            <v>27.65</v>
          </cell>
          <cell r="E1983" t="str">
            <v>인</v>
          </cell>
          <cell r="G1983">
            <v>72430</v>
          </cell>
          <cell r="H1983">
            <v>2002689</v>
          </cell>
        </row>
        <row r="1984">
          <cell r="A1984" t="str">
            <v>비  계   공</v>
          </cell>
          <cell r="D1984">
            <v>4.71</v>
          </cell>
          <cell r="E1984" t="str">
            <v>인</v>
          </cell>
          <cell r="G1984">
            <v>79467</v>
          </cell>
          <cell r="H1984">
            <v>374289</v>
          </cell>
        </row>
        <row r="1986">
          <cell r="A1986" t="str">
            <v>보 통 인 부</v>
          </cell>
          <cell r="D1986">
            <v>0.66</v>
          </cell>
          <cell r="E1986" t="str">
            <v>인</v>
          </cell>
          <cell r="G1986">
            <v>37736</v>
          </cell>
          <cell r="H1986">
            <v>24905</v>
          </cell>
        </row>
        <row r="1987">
          <cell r="A1987" t="str">
            <v>용  접  공</v>
          </cell>
          <cell r="D1987">
            <v>2.6</v>
          </cell>
          <cell r="E1987" t="str">
            <v>인</v>
          </cell>
          <cell r="G1987">
            <v>74016</v>
          </cell>
          <cell r="H1987">
            <v>192441</v>
          </cell>
        </row>
        <row r="1988">
          <cell r="A1988" t="str">
            <v>특 별 인 부</v>
          </cell>
          <cell r="D1988">
            <v>0.74</v>
          </cell>
          <cell r="E1988" t="str">
            <v>인</v>
          </cell>
          <cell r="G1988">
            <v>57379</v>
          </cell>
          <cell r="H1988">
            <v>42460</v>
          </cell>
        </row>
        <row r="1989">
          <cell r="A1989" t="str">
            <v>용접기 손료</v>
          </cell>
          <cell r="D1989">
            <v>20.83</v>
          </cell>
          <cell r="E1989" t="str">
            <v>Hr</v>
          </cell>
          <cell r="K1989">
            <v>155</v>
          </cell>
          <cell r="L1989">
            <v>3228</v>
          </cell>
        </row>
        <row r="1990">
          <cell r="A1990" t="str">
            <v>전력 소요량</v>
          </cell>
          <cell r="D1990">
            <v>126</v>
          </cell>
          <cell r="E1990" t="str">
            <v>KWH</v>
          </cell>
          <cell r="K1990">
            <v>61.6</v>
          </cell>
          <cell r="L1990">
            <v>7761</v>
          </cell>
        </row>
        <row r="1991">
          <cell r="A1991" t="str">
            <v>공 구 손 료</v>
          </cell>
          <cell r="C1991" t="str">
            <v>인건비의 3%</v>
          </cell>
          <cell r="L1991">
            <v>79103</v>
          </cell>
        </row>
        <row r="1993">
          <cell r="A1993" t="str">
            <v>소    계</v>
          </cell>
          <cell r="F1993">
            <v>2869776</v>
          </cell>
          <cell r="H1993">
            <v>2636784</v>
          </cell>
          <cell r="J1993">
            <v>142900</v>
          </cell>
          <cell r="L1993">
            <v>90092</v>
          </cell>
        </row>
        <row r="1995">
          <cell r="A1995" t="str">
            <v>계 ( 간단한구조 )</v>
          </cell>
          <cell r="C1995" t="str">
            <v>100 %</v>
          </cell>
          <cell r="F1995">
            <v>2869776</v>
          </cell>
          <cell r="H1995">
            <v>2636784</v>
          </cell>
          <cell r="J1995">
            <v>142900</v>
          </cell>
          <cell r="L1995">
            <v>90092</v>
          </cell>
        </row>
        <row r="1997">
          <cell r="A1997" t="str">
            <v>계 ( 복잡한구조 )</v>
          </cell>
          <cell r="C1997" t="str">
            <v>140 %</v>
          </cell>
          <cell r="F1997">
            <v>4017685</v>
          </cell>
          <cell r="H1997">
            <v>3691497</v>
          </cell>
          <cell r="J1997">
            <v>200060</v>
          </cell>
          <cell r="L1997">
            <v>126128</v>
          </cell>
        </row>
        <row r="2000">
          <cell r="F2000" t="str">
            <v/>
          </cell>
        </row>
        <row r="2001">
          <cell r="F2001" t="str">
            <v/>
          </cell>
        </row>
        <row r="2002">
          <cell r="F2002" t="str">
            <v/>
          </cell>
        </row>
        <row r="2004">
          <cell r="F2004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갑,을"/>
      <sheetName val="노임단가"/>
      <sheetName val="수문일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입찰표지"/>
      <sheetName val="총괄표"/>
      <sheetName val="전체내역서"/>
      <sheetName val="전기내역서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EQUIP-H"/>
      <sheetName val="보도내역 (3)"/>
      <sheetName val="Module1"/>
      <sheetName val="노임단가"/>
      <sheetName val="자재단가"/>
      <sheetName val="Qheet6"/>
      <sheetName val="입찰안"/>
      <sheetName val="준검 내역서"/>
      <sheetName val="실행철강하도"/>
      <sheetName val="차액보증"/>
      <sheetName val="산출내역서"/>
      <sheetName val="내역서"/>
      <sheetName val="공사개요"/>
      <sheetName val="갑지"/>
      <sheetName val="주차구획선수량"/>
      <sheetName val="자재단가비교표"/>
      <sheetName val="#REF"/>
      <sheetName val="일위대가"/>
      <sheetName val="개요"/>
      <sheetName val="부대tu"/>
      <sheetName val="데리네이타현황"/>
      <sheetName val="내역"/>
      <sheetName val="가도공"/>
      <sheetName val="신공항A-9(원가수정)"/>
      <sheetName val="금호"/>
      <sheetName val="A-4"/>
      <sheetName val="저"/>
      <sheetName val="하조서"/>
      <sheetName val="한강운반비"/>
      <sheetName val="정부노임단가"/>
      <sheetName val="변경비교-을"/>
      <sheetName val="6공구(당초)"/>
      <sheetName val="품의서"/>
      <sheetName val="목차"/>
      <sheetName val="재개발"/>
      <sheetName val="BID"/>
      <sheetName val="서∼군(2)"/>
      <sheetName val="소야공정계획표"/>
      <sheetName val="기초코드"/>
      <sheetName val="98NS-N"/>
      <sheetName val="도급"/>
      <sheetName val="을"/>
      <sheetName val="대로근거"/>
      <sheetName val="후다내역"/>
      <sheetName val="토적집계"/>
      <sheetName val="설계예산서"/>
      <sheetName val="공업용수관로"/>
      <sheetName val="건축내역서"/>
      <sheetName val="단가비교표"/>
      <sheetName val="갑지(추정)"/>
      <sheetName val="대비"/>
      <sheetName val="원형1호맨홀토공수량"/>
      <sheetName val="SP-B1"/>
      <sheetName val="SG"/>
      <sheetName val="1.수인터널"/>
      <sheetName val="SANTOGO"/>
      <sheetName val="일위대가표"/>
      <sheetName val="토목주소"/>
      <sheetName val="45,46"/>
      <sheetName val="일위(토목)"/>
      <sheetName val="기본단가"/>
      <sheetName val="설 계"/>
      <sheetName val="경비"/>
      <sheetName val="98지급계획"/>
      <sheetName val="실행대비"/>
      <sheetName val="입적표"/>
      <sheetName val="시공여유율"/>
      <sheetName val="총괄-1"/>
      <sheetName val="지주설치제원"/>
      <sheetName val="0.0ControlSheet"/>
      <sheetName val="0.1keyAssumption"/>
      <sheetName val="입찰품의서"/>
      <sheetName val="eq_data"/>
      <sheetName val="원본(갑지)"/>
      <sheetName val="입력시트"/>
      <sheetName val="2.대외공문"/>
      <sheetName val="낙찰표"/>
      <sheetName val="보할"/>
      <sheetName val="전기공사"/>
      <sheetName val="설계"/>
      <sheetName val="공통가설"/>
      <sheetName val="단가산출서"/>
      <sheetName val="DATA"/>
      <sheetName val="단"/>
      <sheetName val="3차준공"/>
      <sheetName val="Total"/>
      <sheetName val="물가시세"/>
      <sheetName val="특수선일위대가"/>
      <sheetName val="중로근거"/>
      <sheetName val="준공조서갑지"/>
      <sheetName val="실행내역서"/>
      <sheetName val="입출재고현황 (2)"/>
      <sheetName val="수문일1"/>
      <sheetName val="을지"/>
      <sheetName val="가시설"/>
      <sheetName val="부대내역"/>
      <sheetName val="6PILE  (돌출)"/>
      <sheetName val="시화점실행"/>
      <sheetName val="흥양2교토공집계표"/>
      <sheetName val="인건-측정"/>
      <sheetName val="초기화면"/>
      <sheetName val="2000년1차"/>
      <sheetName val="AS포장복구 "/>
      <sheetName val="Dae_Jiju"/>
      <sheetName val="Sikje_ingun"/>
      <sheetName val="TREE_D"/>
      <sheetName val="결과조달"/>
      <sheetName val="장비집계"/>
      <sheetName val="배수통관(좌)"/>
      <sheetName val="공문(신)"/>
      <sheetName val="노임"/>
      <sheetName val="토사(PE)"/>
      <sheetName val="4.내진설계"/>
      <sheetName val="내역(최종본4.5)"/>
      <sheetName val="전체_1설계"/>
      <sheetName val="수로단위수량"/>
      <sheetName val="광산내역"/>
      <sheetName val="증감대비"/>
      <sheetName val="표지"/>
      <sheetName val="A-7-1LINE(수량)"/>
      <sheetName val="Sheet1 (2)"/>
      <sheetName val="상-교대(A1-A2)"/>
      <sheetName val="단가조사"/>
      <sheetName val="맨홀수량"/>
      <sheetName val="s"/>
      <sheetName val="기계내역"/>
      <sheetName val="BSD (2)"/>
      <sheetName val="횡배수관토공수량"/>
      <sheetName val="건축내역"/>
      <sheetName val="공제구간조서"/>
      <sheetName val="강교(Sub)"/>
      <sheetName val="현장관리"/>
      <sheetName val="간접비"/>
      <sheetName val="대치판정"/>
      <sheetName val="집계"/>
      <sheetName val="날개벽(시점좌측)"/>
      <sheetName val="몰탈재료산출"/>
      <sheetName val="여과지동"/>
      <sheetName val="기초자료"/>
      <sheetName val="ABUT수량-A1"/>
      <sheetName val="4)유동표"/>
      <sheetName val="DATE"/>
      <sheetName val="N賃率-職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준검_내역서"/>
      <sheetName val="공사비총괄표"/>
      <sheetName val="충주"/>
      <sheetName val="연결임시"/>
      <sheetName val="직노"/>
      <sheetName val="TYPE-A"/>
      <sheetName val="9GNG운반"/>
      <sheetName val="하수급견적대비"/>
      <sheetName val="type-F"/>
      <sheetName val="일위대가(가설)"/>
      <sheetName val="실행내역"/>
      <sheetName val="접속도로1"/>
      <sheetName val="ELECTRIC"/>
      <sheetName val="기성신청"/>
      <sheetName val="물량표"/>
      <sheetName val="공사"/>
      <sheetName val="설계예산"/>
      <sheetName val="wall"/>
      <sheetName val="2000년하반기"/>
      <sheetName val="총괄내역서"/>
      <sheetName val="전기일위대가"/>
      <sheetName val="토공사"/>
      <sheetName val="전신환매도율"/>
      <sheetName val="설직재-1"/>
      <sheetName val="손익현황"/>
      <sheetName val="현황CODE"/>
      <sheetName val="교대(A1)"/>
      <sheetName val="APT"/>
      <sheetName val="배관단가조사서"/>
      <sheetName val="I一般比"/>
      <sheetName val="부하(성남)"/>
      <sheetName val="부하계산서"/>
      <sheetName val="구천"/>
      <sheetName val="투찰(하수)"/>
      <sheetName val="관일"/>
      <sheetName val="조명시설"/>
      <sheetName val="BJJIN"/>
      <sheetName val="위치조서"/>
      <sheetName val="1.취수장"/>
      <sheetName val="프랜트면허"/>
      <sheetName val="수량산출"/>
      <sheetName val="자재"/>
      <sheetName val="원가계산서"/>
      <sheetName val="단면가정"/>
      <sheetName val="설계조건"/>
      <sheetName val="부재력정리"/>
      <sheetName val="MOTOR"/>
      <sheetName val="금액내역서"/>
      <sheetName val="6호기"/>
      <sheetName val="수자재단위당"/>
      <sheetName val="일위대가(1)"/>
      <sheetName val="가격조사서"/>
      <sheetName val="전신"/>
      <sheetName val="수량조서"/>
      <sheetName val="자재목록"/>
      <sheetName val="중기목록"/>
      <sheetName val="단가목록"/>
      <sheetName val="일위목록"/>
      <sheetName val="노임목록"/>
      <sheetName val="교각계산"/>
      <sheetName val="부대입찰 내역서"/>
      <sheetName val="전차선로 물량표"/>
      <sheetName val="공통(20-91)"/>
      <sheetName val="배수내역"/>
      <sheetName val="토공(우물통,기타) "/>
      <sheetName val="팔당터널(1공구)"/>
      <sheetName val=" 총괄표"/>
      <sheetName val="98수문일위"/>
      <sheetName val="현장관리비 산출내역"/>
      <sheetName val="nys"/>
      <sheetName val="교각1"/>
      <sheetName val="골조시행"/>
      <sheetName val="제잡비.xls"/>
      <sheetName val="3BL공동구 수량"/>
      <sheetName val="견적서"/>
      <sheetName val="현장별계약현황('98.10.31)"/>
      <sheetName val="구의33고"/>
      <sheetName val="세부내역"/>
      <sheetName val="CONCRETE"/>
      <sheetName val="설계내역서"/>
      <sheetName val="STAND20"/>
      <sheetName val="건축집계"/>
      <sheetName val="공종별산출내역서"/>
      <sheetName val="단가"/>
      <sheetName val="최초침전지집계표"/>
      <sheetName val="철거산출근거"/>
      <sheetName val="일위대가(계측기설치)"/>
      <sheetName val="코드표"/>
      <sheetName val="96보완계획7.12"/>
      <sheetName val="공사비예산서(토목분)"/>
      <sheetName val="수량3"/>
      <sheetName val="토목내역"/>
      <sheetName val="관급"/>
      <sheetName val="97년 추정"/>
      <sheetName val="1_수인터널"/>
      <sheetName val="6PILE__(돌출)"/>
      <sheetName val="2_대외공문"/>
      <sheetName val="설_계"/>
      <sheetName val="AS포장복구_"/>
      <sheetName val="적용대가"/>
      <sheetName val="인건비 "/>
      <sheetName val="1. 설계조건 2.단면가정 3. 하중계산"/>
      <sheetName val="DATA 입력란"/>
      <sheetName val="자재집계표"/>
      <sheetName val="명단"/>
      <sheetName val="현대물량"/>
      <sheetName val="Front"/>
      <sheetName val="세금자료"/>
      <sheetName val="실행내역서 "/>
      <sheetName val="VXXXXXXX"/>
      <sheetName val="J直材4"/>
      <sheetName val="건설성적"/>
      <sheetName val="증감내역서"/>
      <sheetName val="2000전체분"/>
      <sheetName val="전기단가조사서"/>
      <sheetName val="인건비"/>
      <sheetName val="보고"/>
      <sheetName val="1.설계조건"/>
      <sheetName val="노무비"/>
      <sheetName val="현장관리비"/>
      <sheetName val="경영상태"/>
      <sheetName val="TB-내역서"/>
      <sheetName val="신대방33(적용)"/>
      <sheetName val="포장단면별단위수량"/>
      <sheetName val="산출내역서집계표"/>
      <sheetName val="2.고용보험료산출근거"/>
      <sheetName val="가로등내역서"/>
      <sheetName val="자재일람"/>
      <sheetName val="전라자금"/>
      <sheetName val="b_yesan"/>
      <sheetName val="COPING"/>
      <sheetName val="_REF"/>
      <sheetName val="산수배수"/>
      <sheetName val="Eq. Mobilization"/>
      <sheetName val="Y-WORK"/>
      <sheetName val="200"/>
      <sheetName val="중기일위대가"/>
      <sheetName val="원가계산 (2)"/>
      <sheetName val="포장공자재집계표"/>
      <sheetName val="확약서"/>
      <sheetName val="선정요령"/>
      <sheetName val="화설내"/>
      <sheetName val="도급b_balju"/>
      <sheetName val="원가서"/>
      <sheetName val="노임이"/>
      <sheetName val="뚝토공"/>
      <sheetName val="연습"/>
      <sheetName val="내역(최종본4_5)"/>
      <sheetName val="0_0ControlSheet"/>
      <sheetName val="0_1keyAssumption"/>
      <sheetName val="건축내역(진해석동)"/>
      <sheetName val="주경기-오배수"/>
      <sheetName val="일위(PN)"/>
      <sheetName val="설계서"/>
      <sheetName val="예산서"/>
      <sheetName val="총공사비"/>
      <sheetName val="집계표(수배전제조구매)"/>
      <sheetName val="F4-F7"/>
      <sheetName val="장비당단가 (1)"/>
      <sheetName val="Sheet2 (2)"/>
      <sheetName val="업무"/>
      <sheetName val="노원열병합  건축공사기성내역서"/>
      <sheetName val="실행(ALT1)"/>
      <sheetName val="정보"/>
      <sheetName val="Type(123)"/>
      <sheetName val="종단계산"/>
      <sheetName val="입적6-10"/>
      <sheetName val="공량산출서"/>
      <sheetName val="실행간접비용"/>
      <sheetName val="JUCKEYK"/>
      <sheetName val="건축-물가변동"/>
      <sheetName val="품셈TABLE"/>
      <sheetName val="현황산출서"/>
      <sheetName val="DC-O-4-S(설명서)"/>
      <sheetName val="평균터파기고(1-2,ASP)"/>
      <sheetName val="밸브설치"/>
      <sheetName val="마산방향"/>
      <sheetName val="진주방향"/>
      <sheetName val="경영혁신본부"/>
      <sheetName val="설계명세서"/>
      <sheetName val="예산M6-B"/>
      <sheetName val="AB자재단가"/>
      <sheetName val="상세산출"/>
      <sheetName val="적현로"/>
      <sheetName val="견적대비표"/>
      <sheetName val="0Title"/>
      <sheetName val="경비2내역"/>
      <sheetName val="발주설계서(당초)"/>
      <sheetName val="집계표(OPTION)"/>
      <sheetName val="IW-LIST"/>
      <sheetName val="공정표 "/>
      <sheetName val="1.설계기준"/>
      <sheetName val="수량산출서"/>
      <sheetName val="내역서01"/>
      <sheetName val="S12"/>
      <sheetName val="INPUT(덕도방향-시점)"/>
      <sheetName val="CPM챠트"/>
      <sheetName val="지우지마"/>
      <sheetName val="토목"/>
      <sheetName val="설계기준"/>
      <sheetName val="내역1"/>
      <sheetName val="건축공사"/>
      <sheetName val="콤보박스와 리스트박스의 연결"/>
      <sheetName val="유형처분"/>
      <sheetName val="SF내역및원가02"/>
      <sheetName val="기계경비"/>
      <sheetName val="1차3회-개소별명세서-빨간색-인쇄용(21873)"/>
      <sheetName val="명세서"/>
      <sheetName val="수목단가"/>
      <sheetName val="시설수량표"/>
      <sheetName val="식재수량표"/>
      <sheetName val="토목품셈"/>
      <sheetName val="주요자재단가"/>
      <sheetName val="4.장비손료"/>
      <sheetName val="플랜트 설치"/>
      <sheetName val="국내"/>
      <sheetName val="우석문틀"/>
      <sheetName val="날개벽"/>
      <sheetName val="세부내역서"/>
      <sheetName val="전체ﾴ엿서"/>
      <sheetName val="앵커구조계산"/>
      <sheetName val="5.2코핑"/>
      <sheetName val="인사자료총집계"/>
      <sheetName val="TEST1"/>
      <sheetName val="수량집계표"/>
      <sheetName val="횡배수관"/>
      <sheetName val="수 량 명 세 서 - 1"/>
      <sheetName val="각형맨홀"/>
      <sheetName val="본공사"/>
      <sheetName val="S0"/>
      <sheetName val="장비별표(오거보링)(Ø400)(12M)"/>
      <sheetName val="단가(반정1교-원주)"/>
      <sheetName val="하중"/>
      <sheetName val="설-원가"/>
      <sheetName val="현경"/>
      <sheetName val="기초(1)"/>
      <sheetName val="총집계표"/>
      <sheetName val="부대공Ⅱ"/>
      <sheetName val="2.건축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간지"/>
      <sheetName val="참조"/>
      <sheetName val="맨홀(2호)"/>
      <sheetName val="덕전리"/>
      <sheetName val="음료실행"/>
      <sheetName val="시중노임단가"/>
      <sheetName val="P.M 별"/>
      <sheetName val="예산내역서"/>
      <sheetName val="자금청구"/>
      <sheetName val="프라임 강변역(4,236)"/>
      <sheetName val="지급자재"/>
      <sheetName val="수입"/>
      <sheetName val="산출근거"/>
      <sheetName val="TOT"/>
      <sheetName val="신공항A-;(원가수정)"/>
      <sheetName val="물집"/>
      <sheetName val="50-4(2차)"/>
      <sheetName val="배수공"/>
      <sheetName val="견적조건"/>
      <sheetName val="집 계 표"/>
      <sheetName val="1호맨홀수량산출"/>
      <sheetName val="관련자료입력"/>
      <sheetName val="구조물철거타공정이월"/>
      <sheetName val="철근단면적"/>
      <sheetName val="2.교량(신설)"/>
      <sheetName val="간접"/>
      <sheetName val="내   역"/>
      <sheetName val="대우"/>
      <sheetName val="1맨AO"/>
      <sheetName val="부안일위"/>
      <sheetName val="모래기초"/>
      <sheetName val="대림경상68억"/>
      <sheetName val="공사비산출내역"/>
      <sheetName val="경상비"/>
      <sheetName val="ITEM"/>
      <sheetName val="구조물터파기수량집계"/>
      <sheetName val="측구터파기공수량집계"/>
      <sheetName val="배수공 시멘트 및 골재량 산출"/>
      <sheetName val="7.PILE  (돌출)"/>
      <sheetName val="1.3.1절점좌표"/>
      <sheetName val="1.1설계기준"/>
      <sheetName val="비교1"/>
      <sheetName val="신우"/>
      <sheetName val="기흥하도용"/>
      <sheetName val="입찰보고"/>
      <sheetName val="CALCULATION"/>
      <sheetName val="별표 "/>
      <sheetName val="8.PILE  (돌출)"/>
      <sheetName val="Sheet9"/>
      <sheetName val="건집"/>
      <sheetName val="기집"/>
      <sheetName val="토집"/>
      <sheetName val="조집"/>
      <sheetName val="2000년 공정표"/>
      <sheetName val="일위대가목차"/>
      <sheetName val="DATA 입력부"/>
      <sheetName val="보도경계블럭"/>
      <sheetName val="영업소실적"/>
      <sheetName val="바닥판"/>
      <sheetName val="1안"/>
      <sheetName val="WORK"/>
      <sheetName val="3F"/>
      <sheetName val="base"/>
      <sheetName val="총괄"/>
      <sheetName val="포설list원본"/>
      <sheetName val="내역분기"/>
      <sheetName val="차수"/>
      <sheetName val="건축적용원가계산"/>
      <sheetName val="FB25JN"/>
      <sheetName val="CIP 공사"/>
      <sheetName val="설내역서 "/>
      <sheetName val="상수도토공집계표"/>
      <sheetName val="재활용 악취_먼지DUCT산출"/>
      <sheetName val="항목지정"/>
      <sheetName val="입찰"/>
      <sheetName val="실행(표지,갑,을)"/>
      <sheetName val="업무분장"/>
      <sheetName val="전기"/>
      <sheetName val="깨기"/>
      <sheetName val="기계경비일람"/>
      <sheetName val="수토공단위당"/>
      <sheetName val="A"/>
      <sheetName val="식재일위"/>
      <sheetName val="남양내역"/>
      <sheetName val="파이프류"/>
      <sheetName val="1차설계변경내역"/>
      <sheetName val="choose"/>
      <sheetName val="마산월령동골조물량변경"/>
      <sheetName val="견적을지"/>
      <sheetName val="산출금액내역"/>
      <sheetName val="C-노임단가"/>
      <sheetName val="유림골조"/>
      <sheetName val="코드"/>
      <sheetName val="위생기구"/>
      <sheetName val="기계실냉난방"/>
      <sheetName val="Baby일위대가"/>
      <sheetName val="예산총괄표"/>
      <sheetName val="재료비"/>
      <sheetName val="TBN실행"/>
      <sheetName val="지중자재단가"/>
      <sheetName val="데이타"/>
      <sheetName val="1.본부별"/>
      <sheetName val="내역서변경성원"/>
      <sheetName val="동원(3)"/>
      <sheetName val="내역서(전기)"/>
      <sheetName val="간접경상비"/>
      <sheetName val="BREAKDOWN(철거설치)"/>
      <sheetName val="PI"/>
      <sheetName val="연부97-1"/>
      <sheetName val="갑지1"/>
      <sheetName val="소비자가"/>
      <sheetName val="내역서당초"/>
      <sheetName val="sw1"/>
      <sheetName val="마감사양"/>
      <sheetName val="본부장"/>
      <sheetName val="역T형"/>
      <sheetName val="현장별"/>
      <sheetName val="설계변경내역서"/>
      <sheetName val="원가계산"/>
      <sheetName val="000000"/>
      <sheetName val="아파트-가설"/>
      <sheetName val="일위대가목록"/>
      <sheetName val="구분자"/>
      <sheetName val="CTEMCOST"/>
      <sheetName val="토량1-1"/>
      <sheetName val="수량산출서 갑지"/>
      <sheetName val="표지 (2)"/>
      <sheetName val="샘플표지"/>
      <sheetName val="guard(mac)"/>
      <sheetName val="변경후-SHEET"/>
      <sheetName val="직공비"/>
      <sheetName val="NOMUBI"/>
      <sheetName val="벽체면적당일위대가"/>
      <sheetName val="작성기준"/>
      <sheetName val="변경후원본2"/>
      <sheetName val="울산자금"/>
      <sheetName val="機器明細(MC)"/>
      <sheetName val="강북라우터"/>
      <sheetName val="사통"/>
      <sheetName val="말고개터널조명전압강하"/>
      <sheetName val="2000.05"/>
      <sheetName val="INPUT"/>
      <sheetName val="cable-data"/>
      <sheetName val="노무비산출"/>
      <sheetName val="5사남"/>
      <sheetName val="공사분석"/>
      <sheetName val="표지 (3)"/>
      <sheetName val="주요자재1"/>
      <sheetName val="주요자재2"/>
      <sheetName val="시멘트골재량"/>
      <sheetName val="구조물골재"/>
      <sheetName val="철근1"/>
      <sheetName val="구조물타공종이월"/>
      <sheetName val="타공종이월"/>
      <sheetName val="철근수량1"/>
      <sheetName val="교각수량"/>
      <sheetName val="토공"/>
      <sheetName val="철근수량2"/>
      <sheetName val="교각집계"/>
      <sheetName val="교각토공"/>
      <sheetName val="교각철근"/>
      <sheetName val="교각집계 (2)"/>
      <sheetName val="교각토공 (2)"/>
      <sheetName val="교각철근 (2)"/>
      <sheetName val="제경비"/>
      <sheetName val="수량집계"/>
      <sheetName val="수량(교각)"/>
      <sheetName val="수량산출(2)"/>
      <sheetName val="단가(동바리)"/>
      <sheetName val="단가(강재운반)"/>
      <sheetName val="추진계획"/>
      <sheetName val="추진실적"/>
      <sheetName val="공정표"/>
      <sheetName val="일수계산"/>
      <sheetName val="터널공기"/>
      <sheetName val="업협(토공,철콘)"/>
      <sheetName val="실행예산"/>
      <sheetName val="시방서"/>
      <sheetName val="계약현황"/>
      <sheetName val="견적(토공)"/>
      <sheetName val="견적(철콘)"/>
      <sheetName val="우배수"/>
      <sheetName val="출장내역"/>
      <sheetName val="XL4Poppy"/>
      <sheetName val="1"/>
      <sheetName val="10"/>
      <sheetName val="11"/>
      <sheetName val="12"/>
      <sheetName val="13"/>
      <sheetName val="14"/>
      <sheetName val="15"/>
      <sheetName val="16"/>
      <sheetName val="2"/>
      <sheetName val="3"/>
      <sheetName val="4"/>
      <sheetName val="5"/>
      <sheetName val="6"/>
      <sheetName val="7"/>
      <sheetName val="8"/>
      <sheetName val="9"/>
      <sheetName val="xxxxxx"/>
      <sheetName val="0000"/>
      <sheetName val="현황"/>
      <sheetName val="철콘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제수"/>
      <sheetName val="공기"/>
      <sheetName val="총공사내역서"/>
      <sheetName val="식재"/>
      <sheetName val="시설물"/>
      <sheetName val="식재출력용"/>
      <sheetName val="유지관리"/>
      <sheetName val=" HIT-&gt;HMC 견적(3900)"/>
      <sheetName val="한전일위"/>
      <sheetName val="요율"/>
      <sheetName val="투찰내역"/>
      <sheetName val="간접비계산"/>
      <sheetName val="합계"/>
      <sheetName val="일위CODE"/>
      <sheetName val="Macro1"/>
      <sheetName val="중기비"/>
      <sheetName val="품셈"/>
      <sheetName val="#2_일위대가목록"/>
      <sheetName val="관급자재"/>
      <sheetName val="일  위  대  가  목  록"/>
      <sheetName val="당초명세(평)"/>
      <sheetName val="일위산출"/>
      <sheetName val="세부추진"/>
      <sheetName val="제안서"/>
      <sheetName val="상용보강"/>
      <sheetName val="행정표준(1)"/>
      <sheetName val="행정표준(2)"/>
      <sheetName val="1공구원가계산서"/>
      <sheetName val="1공구산출내역서"/>
      <sheetName val="1유리"/>
      <sheetName val="금액결정"/>
      <sheetName val="인부신상자료"/>
      <sheetName val="장문교(대전)"/>
      <sheetName val="간접(90)"/>
      <sheetName val="계산식"/>
      <sheetName val="전체"/>
      <sheetName val="조명율표"/>
      <sheetName val="INSTR"/>
      <sheetName val="조건표"/>
      <sheetName val="장비"/>
      <sheetName val="산근1"/>
      <sheetName val="노무"/>
      <sheetName val="조건"/>
      <sheetName val="중기가격"/>
      <sheetName val="공통가설공사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1공구_건정토건_토공1"/>
      <sheetName val="1공구_건정토건_철콘1"/>
      <sheetName val="보도내역_(3)1"/>
      <sheetName val="준검_내역서1"/>
      <sheetName val="입출재고현황_(2)"/>
      <sheetName val="Sheet1_(2)"/>
      <sheetName val="근로자자료입력"/>
      <sheetName val="참고자료"/>
      <sheetName val="학생내역"/>
      <sheetName val="배수관공"/>
      <sheetName val="측구공"/>
      <sheetName val="시운전연료"/>
      <sheetName val="광통신 견적내역서1"/>
      <sheetName val="전기실-1"/>
      <sheetName val="잡철물"/>
      <sheetName val="할증 "/>
      <sheetName val="EJ"/>
      <sheetName val="교통대책내역"/>
      <sheetName val="unit 4"/>
      <sheetName val="당초"/>
      <sheetName val="단중"/>
      <sheetName val="금융비용"/>
      <sheetName val="4.경비 5.영업외수지"/>
      <sheetName val="TS"/>
      <sheetName val="지급어음"/>
      <sheetName val="최종보고1"/>
      <sheetName val="9-1차이내역"/>
      <sheetName val=" 견적서"/>
      <sheetName val="3월"/>
      <sheetName val="CJE"/>
      <sheetName val="건축토목실행내역"/>
      <sheetName val="주식"/>
      <sheetName val="원내역서 그대로"/>
      <sheetName val="일위"/>
      <sheetName val="01"/>
      <sheetName val="은행"/>
      <sheetName val="1,2공구원가계산서"/>
      <sheetName val="2공구산출내역"/>
      <sheetName val="8)중점관리장비현황"/>
      <sheetName val="돈암사업"/>
      <sheetName val="효율표"/>
      <sheetName val="전체기준Data"/>
      <sheetName val="FI원가_1"/>
      <sheetName val="포장공"/>
      <sheetName val="구조물"/>
      <sheetName val="투찰내역서"/>
      <sheetName val="1_수인터널1"/>
      <sheetName val="6PILE__(돌출)1"/>
      <sheetName val="AS포장복구_1"/>
      <sheetName val="2_대외공문1"/>
      <sheetName val="설_계1"/>
      <sheetName val="CIP_공사"/>
      <sheetName val="실행내역서_"/>
      <sheetName val="1_설계조건"/>
      <sheetName val="노원열병합__건축공사기성내역서"/>
      <sheetName val="1__설계조건_2_단면가정_3__하중계산"/>
      <sheetName val="DATA_입력란"/>
      <sheetName val="4_내진설계"/>
      <sheetName val="_총괄표"/>
      <sheetName val="인건비_"/>
      <sheetName val="BSD_(2)"/>
      <sheetName val="1_취수장"/>
      <sheetName val="전차선로_물량표"/>
      <sheetName val="96보완계획7_12"/>
      <sheetName val="콤보박스와_리스트박스의_연결"/>
      <sheetName val="제잡비_xls"/>
      <sheetName val="3BL공동구_수량"/>
      <sheetName val="부대입찰_내역서"/>
      <sheetName val="2_고용보험료산출근거"/>
      <sheetName val="설내역서_"/>
      <sheetName val="설계가"/>
      <sheetName val="품셈총괄표"/>
      <sheetName val="교각토공 _2_"/>
      <sheetName val="일위대가D"/>
      <sheetName val="HRSG SMALL07220"/>
      <sheetName val="기본설계기준"/>
      <sheetName val="단가적용"/>
      <sheetName val="운반비요율"/>
      <sheetName val="6. 안전관리비"/>
      <sheetName val="유동표"/>
      <sheetName val="하도내역 (철콘)"/>
      <sheetName val="특기사항"/>
      <sheetName val="b_balju"/>
      <sheetName val="3.공통공사대비"/>
      <sheetName val="내역(한신APT)"/>
      <sheetName val="Macro2"/>
      <sheetName val="견적의뢰서"/>
      <sheetName val="1단계"/>
      <sheetName val="일위총괄"/>
      <sheetName val="작업일보"/>
      <sheetName val="내역전기"/>
      <sheetName val="노무비 근거"/>
      <sheetName val="수정2"/>
      <sheetName val="표지1"/>
      <sheetName val="조건표 (2)"/>
      <sheetName val="10공구일위"/>
      <sheetName val="3개월-백데이타"/>
      <sheetName val="LG배관재단가"/>
      <sheetName val="다다수전류단가"/>
      <sheetName val="LG유통상품단가표"/>
      <sheetName val="임율 Data"/>
      <sheetName val="FORM-0"/>
      <sheetName val="작성방법"/>
      <sheetName val="안산기계장치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토공유동표(전체.당초)"/>
      <sheetName val="개거총"/>
      <sheetName val="일위대가목록표"/>
      <sheetName val="추가예산"/>
      <sheetName val="목차 "/>
      <sheetName val="일위산출근거"/>
      <sheetName val="단위단가"/>
      <sheetName val="예산총괄"/>
      <sheetName val="공정집계_국별"/>
      <sheetName val="표준건축비"/>
      <sheetName val="별표집계"/>
      <sheetName val="A1"/>
      <sheetName val="일위단가"/>
      <sheetName val="c_balju"/>
      <sheetName val="입력데이타"/>
      <sheetName val="ORIGIN"/>
      <sheetName val="노임조서"/>
      <sheetName val="48일위"/>
      <sheetName val="IT-BAT"/>
      <sheetName val="수문일위1"/>
      <sheetName val="중기"/>
      <sheetName val="U형개거"/>
      <sheetName val="인원"/>
      <sheetName val="약품공급2"/>
      <sheetName val="DHEQSUPT"/>
      <sheetName val="호안사석"/>
      <sheetName val="배수자집"/>
      <sheetName val="유입량"/>
      <sheetName val="표지_(3)"/>
      <sheetName val="표지_(2)"/>
      <sheetName val="교각집계_(2)"/>
      <sheetName val="교각토공_(2)"/>
      <sheetName val="교각철근_(2)"/>
      <sheetName val="외주대비_-석축"/>
      <sheetName val="외주대비-구조물_(2)"/>
      <sheetName val="견적표지_(3)"/>
      <sheetName val="_HIT-&gt;HMC_견적(3900)"/>
      <sheetName val="일__위__대__가__목__록"/>
      <sheetName val="교각토공__2_"/>
      <sheetName val="6__안전관리비"/>
      <sheetName val="3_공통공사대비"/>
      <sheetName val="HRSG_SMALL07220"/>
      <sheetName val="97년_추정"/>
      <sheetName val="이월"/>
      <sheetName val="2터널시점"/>
      <sheetName val="SLAB근거-1"/>
      <sheetName val="단면 (2)"/>
      <sheetName val="업체별기성내역"/>
      <sheetName val="포장(수량)-관로부"/>
      <sheetName val="기초1"/>
      <sheetName val="잡비"/>
      <sheetName val="음성방향"/>
      <sheetName val="유치원내역"/>
      <sheetName val="P_RPTB04_산근"/>
      <sheetName val="하도금액분계"/>
      <sheetName val="견적"/>
      <sheetName val="수량분개내역"/>
      <sheetName val="간선계산"/>
      <sheetName val="b_balju (2)"/>
      <sheetName val="b_gunmul"/>
      <sheetName val="내역(2000년)"/>
      <sheetName val="일일"/>
      <sheetName val="#2정산"/>
      <sheetName val="DANGA"/>
      <sheetName val="첨부1"/>
      <sheetName val="기본단가표"/>
      <sheetName val="8.현장관리비"/>
      <sheetName val="7.안전관리비"/>
      <sheetName val="7. 현장관리비 "/>
      <sheetName val="노무비 "/>
      <sheetName val="내역서 제출"/>
      <sheetName val="자료입력"/>
      <sheetName val="제경비산출서"/>
      <sheetName val="단가표"/>
      <sheetName val="공사비증감"/>
      <sheetName val="BND"/>
      <sheetName val="공사내역서(을)실행"/>
      <sheetName val="환기시설"/>
      <sheetName val="조명"/>
      <sheetName val="점보전력사용"/>
      <sheetName val="단면"/>
      <sheetName val="배수처리"/>
      <sheetName val="입력자료(노무비)"/>
      <sheetName val="일위대가표48"/>
      <sheetName val="2000용수잠관-수량집계"/>
      <sheetName val="구조     ."/>
      <sheetName val="토공(1)"/>
      <sheetName val="차수공(1)"/>
      <sheetName val="전문하도급"/>
      <sheetName val="교량전기"/>
      <sheetName val="평가데이터"/>
      <sheetName val="인명부"/>
      <sheetName val="장비단가"/>
      <sheetName val="가스"/>
      <sheetName val="양수장(기계)"/>
      <sheetName val="직접비"/>
      <sheetName val="건장설비"/>
      <sheetName val="(당평)자재"/>
      <sheetName val="사업관리"/>
      <sheetName val="운반"/>
      <sheetName val="물가자료"/>
      <sheetName val="기성갑지"/>
      <sheetName val="간 지1"/>
      <sheetName val="일위(시설)"/>
      <sheetName val="콘크리트타설집계표"/>
      <sheetName val="화재 탐지 설비"/>
      <sheetName val="(원)기흥상갈"/>
      <sheetName val="4.일위대가집계"/>
      <sheetName val="날개벽수량표"/>
      <sheetName val="5. 현장관리비(new) "/>
      <sheetName val="Customer Databas"/>
      <sheetName val="예가표"/>
      <sheetName val="결재난"/>
      <sheetName val="방배동내역(리라)"/>
      <sheetName val="현장경비"/>
      <sheetName val="건축공사집계표"/>
      <sheetName val="방배동내역 (총괄)"/>
      <sheetName val="부대공사총괄"/>
      <sheetName val="tggwan(mac)"/>
      <sheetName val="만년달력"/>
      <sheetName val="단가산출(T)"/>
      <sheetName val="공사원가계산서"/>
      <sheetName val="인사자료"/>
      <sheetName val="맨홀수량산출"/>
      <sheetName val="재료집계표"/>
      <sheetName val="#3E1_GCR"/>
      <sheetName val="소소총괄표"/>
      <sheetName val="남양시작동010313100%"/>
      <sheetName val="1공구_건정토건_토공2"/>
      <sheetName val="96노임기준"/>
      <sheetName val="현장일반사항"/>
      <sheetName val="기본DATA"/>
      <sheetName val="구단"/>
      <sheetName val="기초입력 DATA"/>
      <sheetName val="원가"/>
      <sheetName val="입찰내역"/>
      <sheetName val="현장지지물물량"/>
      <sheetName val="공통자료"/>
      <sheetName val="안전시설내역서"/>
      <sheetName val="49일위"/>
      <sheetName val="22일위"/>
      <sheetName val="적용토목"/>
      <sheetName val="식재인부"/>
      <sheetName val="평자재단가"/>
      <sheetName val="배수문"/>
      <sheetName val="SUB일위대가"/>
      <sheetName val="1공구_건정토건_철콘2"/>
      <sheetName val="도급표지_2"/>
      <sheetName val="도급표지__(4)2"/>
      <sheetName val="부대표지_(4)2"/>
      <sheetName val="도급표지__(3)2"/>
      <sheetName val="부대표지_(3)2"/>
      <sheetName val="도급표지__(2)2"/>
      <sheetName val="부대표지_(2)2"/>
      <sheetName val="토__목2"/>
      <sheetName val="조__경2"/>
      <sheetName val="전_기2"/>
      <sheetName val="건__축2"/>
      <sheetName val="보도내역_(3)2"/>
      <sheetName val="준검_내역서2"/>
      <sheetName val="1_수인터널2"/>
      <sheetName val="AS포장복구_2"/>
      <sheetName val="2_대외공문2"/>
      <sheetName val="6PILE__(돌출)2"/>
      <sheetName val="설_계2"/>
      <sheetName val="내역(최종본4_5)2"/>
      <sheetName val="Sheet1_(2)1"/>
      <sheetName val="0_0ControlSheet2"/>
      <sheetName val="0_1keyAssumption2"/>
      <sheetName val="입출재고현황_(2)1"/>
      <sheetName val="부대입찰_내역서1"/>
      <sheetName val="전차선로_물량표1"/>
      <sheetName val="BSD_(2)1"/>
      <sheetName val="4_내진설계1"/>
      <sheetName val="3BL공동구_수량1"/>
      <sheetName val="토공(우물통,기타)_1"/>
      <sheetName val="96보완계획7_121"/>
      <sheetName val="1__설계조건_2_단면가정_3__하중계산1"/>
      <sheetName val="DATA_입력란1"/>
      <sheetName val="1_취수장1"/>
      <sheetName val="인건비_1"/>
      <sheetName val="_총괄표1"/>
      <sheetName val="제잡비_xls1"/>
      <sheetName val="2_고용보험료산출근거1"/>
      <sheetName val="Eq__Mobilization1"/>
      <sheetName val="원가계산_(2)1"/>
      <sheetName val="실행내역서_1"/>
      <sheetName val="노원열병합__건축공사기성내역서1"/>
      <sheetName val="97년_추정1"/>
      <sheetName val="현장관리비_산출내역1"/>
      <sheetName val="1_설계조건1"/>
      <sheetName val="현장별계약현황('98_10_31)1"/>
      <sheetName val="콤보박스와_리스트박스의_연결1"/>
      <sheetName val="플랜트_설치1"/>
      <sheetName val="내역(최종본4_5)1"/>
      <sheetName val="0_0ControlSheet1"/>
      <sheetName val="0_1keyAssumption1"/>
      <sheetName val="토공(우물통,기타)_"/>
      <sheetName val="Eq__Mobilization"/>
      <sheetName val="원가계산_(2)"/>
      <sheetName val="현장관리비_산출내역"/>
      <sheetName val="현장별계약현황('98_10_31)"/>
      <sheetName val="플랜트_설치"/>
      <sheetName val="원본"/>
      <sheetName val="EQUIP LIST"/>
      <sheetName val="교각"/>
      <sheetName val="Mc1"/>
      <sheetName val="내부마감"/>
      <sheetName val="Macro(전동기)"/>
      <sheetName val="경비산출"/>
      <sheetName val="간접재료비산출표-27-30"/>
      <sheetName val="기기리스트"/>
      <sheetName val="시설물기초"/>
      <sheetName val="산출근거(S4)"/>
      <sheetName val="공문"/>
      <sheetName val="평3"/>
      <sheetName val="단가조사-2"/>
      <sheetName val="VE절감"/>
      <sheetName val="울산자동제어"/>
      <sheetName val="일위_파일"/>
      <sheetName val="일반부표"/>
      <sheetName val="터파기및재료"/>
      <sheetName val="설계명세"/>
      <sheetName val="정렬"/>
      <sheetName val="첨부1-1"/>
      <sheetName val="빙설"/>
      <sheetName val="공통부대비"/>
      <sheetName val="현장관리비데이타"/>
      <sheetName val="공정코드"/>
      <sheetName val="재료"/>
      <sheetName val="현장식당(1)"/>
      <sheetName val="DC"/>
      <sheetName val="평가내역"/>
      <sheetName val="부대공자재집계표"/>
      <sheetName val="개산공사비"/>
      <sheetName val="현금흐름"/>
      <sheetName val="969910( R)"/>
      <sheetName val="기둥(원형)"/>
      <sheetName val="유림콘도"/>
      <sheetName val="산출기준(파견전산실)"/>
      <sheetName val="CODE"/>
      <sheetName val="10동"/>
      <sheetName val="흄관기초"/>
      <sheetName val="기본사항"/>
      <sheetName val="말뚝지지력산정"/>
      <sheetName val="쌍송교"/>
      <sheetName val="증감분석"/>
      <sheetName val="database"/>
      <sheetName val="일반수량"/>
      <sheetName val="입력그림"/>
      <sheetName val="정부노임"/>
      <sheetName val="상호참고자료"/>
      <sheetName val="발주처자료입력"/>
      <sheetName val="회사기본자료"/>
      <sheetName val="하자보증자료"/>
      <sheetName val="기술자관련자료"/>
      <sheetName val="다곡2교"/>
      <sheetName val="조명일위"/>
      <sheetName val="1-1호"/>
      <sheetName val="본사인상전"/>
      <sheetName val="인원현황"/>
      <sheetName val="예산M12A"/>
      <sheetName val="예산M2"/>
      <sheetName val="송라터널총괄"/>
      <sheetName val="매원개착터널총괄"/>
      <sheetName val="점수계산1-2"/>
      <sheetName val="남양시작동자105노65기1.3화1.2"/>
      <sheetName val="관음목장(제출용)자105인97.5"/>
      <sheetName val="식재일위대가"/>
      <sheetName val="기초일위대가"/>
      <sheetName val="단가대비표"/>
      <sheetName val="내역총괄"/>
      <sheetName val="내역총괄2"/>
      <sheetName val="내역총괄3"/>
      <sheetName val="1F"/>
      <sheetName val="단중표"/>
      <sheetName val="NAIL단가산출"/>
      <sheetName val="설계내역"/>
      <sheetName val="제거식EA"/>
      <sheetName val="단양 00 아파트-세부내역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설계집계장"/>
      <sheetName val="실행집계장"/>
      <sheetName val="투찰집계장"/>
      <sheetName val="♣총괄내역서♣"/>
      <sheetName val="실행하도사항"/>
      <sheetName val="실행별지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설비"/>
      <sheetName val="PROJECT BRIEF"/>
      <sheetName val="감액총괄표"/>
      <sheetName val="전계가"/>
      <sheetName val="대공종"/>
      <sheetName val="수목데이타 "/>
      <sheetName val="방송(체육관)"/>
      <sheetName val="소일위대가코드표"/>
      <sheetName val="기안"/>
      <sheetName val="전체내역 (2)"/>
      <sheetName val="Hyundai.Unit.cost.xls"/>
      <sheetName val="이자율"/>
      <sheetName val="부산제일극장"/>
      <sheetName val="수주현황2월"/>
      <sheetName val="수리결과"/>
      <sheetName val="중기조종사 단위단가"/>
      <sheetName val="인원계획"/>
      <sheetName val="금리계산"/>
      <sheetName val="단위중량"/>
      <sheetName val="경산"/>
      <sheetName val="lab"/>
      <sheetName val="청천내"/>
      <sheetName val="우수"/>
      <sheetName val="기자재비"/>
      <sheetName val="일위대가목록(ems)"/>
      <sheetName val="일위집계(기존)"/>
      <sheetName val="건설실행"/>
      <sheetName val="일반공사"/>
      <sheetName val="하도내역_(철콘)"/>
      <sheetName val="노무비_근거"/>
      <sheetName val="임율_Data"/>
      <sheetName val="조건표_(2)"/>
      <sheetName val="목차_"/>
      <sheetName val="1_설계기준"/>
      <sheetName val="7__현장관리비_"/>
      <sheetName val="SHL"/>
      <sheetName val="5_ 현장관리비_new_ "/>
      <sheetName val="인계"/>
      <sheetName val="Temporary Mooring"/>
      <sheetName val="A LINE"/>
      <sheetName val="U-TYPE(1)"/>
      <sheetName val="단위량당중기"/>
      <sheetName val="일위목록데이타"/>
      <sheetName val="기성내역"/>
      <sheetName val="전도금월정금액"/>
      <sheetName val="마산방향철근집계"/>
      <sheetName val="입력정보"/>
      <sheetName val="격점별물량"/>
      <sheetName val="일H35Y4"/>
      <sheetName val="측량요율"/>
      <sheetName val="자재대"/>
      <sheetName val="점검총괄"/>
      <sheetName val="제출내역 (2)"/>
      <sheetName val="동천하상준설"/>
      <sheetName val="원도급"/>
      <sheetName val="하도급"/>
      <sheetName val="일위대가집계"/>
      <sheetName val="식재가격"/>
      <sheetName val="식재총괄"/>
      <sheetName val="700seg"/>
      <sheetName val="RE9604"/>
      <sheetName val="BQ"/>
      <sheetName val="내역서2안"/>
      <sheetName val="소방"/>
      <sheetName val="TABLE DB"/>
      <sheetName val="쌍용 data base"/>
      <sheetName val="품셈(기초)"/>
      <sheetName val="손익분석"/>
      <sheetName val="배명(단가)"/>
      <sheetName val="형틀공사"/>
      <sheetName val="DATA2000"/>
      <sheetName val="5.정산서"/>
      <sheetName val="포장직선구간"/>
      <sheetName val="입력값"/>
      <sheetName val="설계기준 및 하중계산"/>
      <sheetName val="대비표"/>
      <sheetName val="strut type"/>
      <sheetName val="예정(3)"/>
      <sheetName val="48_x0005__x0000_"/>
      <sheetName val="표층포설및다짐"/>
      <sheetName val="작성"/>
      <sheetName val="입력"/>
      <sheetName val="1공구_건정토건_토공3"/>
      <sheetName val="1공구_건정토건_철콘3"/>
      <sheetName val="도급표지_3"/>
      <sheetName val="도급표지__(4)3"/>
      <sheetName val="부대표지_(4)3"/>
      <sheetName val="도급표지__(3)3"/>
      <sheetName val="부대표지_(3)3"/>
      <sheetName val="도급표지__(2)3"/>
      <sheetName val="부대표지_(2)3"/>
      <sheetName val="토__목3"/>
      <sheetName val="조__경3"/>
      <sheetName val="전_기3"/>
      <sheetName val="건__축3"/>
      <sheetName val="보도내역_(3)3"/>
      <sheetName val="준검_내역서3"/>
      <sheetName val="1_수인터널3"/>
      <sheetName val="6PILE__(돌출)3"/>
      <sheetName val="0_0ControlSheet3"/>
      <sheetName val="0_1keyAssumption3"/>
      <sheetName val="2_대외공문3"/>
      <sheetName val="설_계3"/>
      <sheetName val="Sheet1_(2)2"/>
      <sheetName val="AS포장복구_3"/>
      <sheetName val="내역(최종본4_5)3"/>
      <sheetName val="입출재고현황_(2)2"/>
      <sheetName val="96보완계획7_122"/>
      <sheetName val="1_취수장2"/>
      <sheetName val="_총괄표2"/>
      <sheetName val="전차선로_물량표2"/>
      <sheetName val="BSD_(2)2"/>
      <sheetName val="4_내진설계2"/>
      <sheetName val="인건비_2"/>
      <sheetName val="1__설계조건_2_단면가정_3__하중계산2"/>
      <sheetName val="DATA_입력란2"/>
      <sheetName val="2_고용보험료산출근거2"/>
      <sheetName val="노원열병합__건축공사기성내역서2"/>
      <sheetName val="제잡비_xls2"/>
      <sheetName val="3BL공동구_수량2"/>
      <sheetName val="부대입찰_내역서2"/>
      <sheetName val="토공(우물통,기타)_2"/>
      <sheetName val="현장별계약현황('98_10_31)2"/>
      <sheetName val="실행내역서_2"/>
      <sheetName val="원가계산_(2)2"/>
      <sheetName val="Eq__Mobilization2"/>
      <sheetName val="1_설계조건2"/>
      <sheetName val="플랜트_설치2"/>
      <sheetName val="콤보박스와_리스트박스의_연결2"/>
      <sheetName val="97년_추정2"/>
      <sheetName val="현장관리비_산출내역2"/>
      <sheetName val="장비당단가_(1)"/>
      <sheetName val="Sheet2_(2)"/>
      <sheetName val="내___역"/>
      <sheetName val="2_건축"/>
      <sheetName val="수_량_명_세_서_-_1"/>
      <sheetName val="프라임_강변역(4,236)"/>
      <sheetName val="8_PILE__(돌출)"/>
      <sheetName val="2000년_공정표"/>
      <sheetName val="집_계_표"/>
      <sheetName val="공정표_"/>
      <sheetName val="별표_"/>
      <sheetName val="설내역서_1"/>
      <sheetName val="CIP_공사1"/>
      <sheetName val="2_교량(신설)"/>
      <sheetName val="5_2코핑"/>
      <sheetName val="P_M_별"/>
      <sheetName val="배수공_시멘트_및_골재량_산출"/>
      <sheetName val="7_PILE__(돌출)"/>
      <sheetName val="DATA_입력부"/>
      <sheetName val="4_장비손료"/>
      <sheetName val="표지_(3)1"/>
      <sheetName val="표지_(2)1"/>
      <sheetName val="교각집계_(2)1"/>
      <sheetName val="교각토공_(2)1"/>
      <sheetName val="교각철근_(2)1"/>
      <sheetName val="외주대비_-석축1"/>
      <sheetName val="외주대비-구조물_(2)1"/>
      <sheetName val="견적표지_(3)1"/>
      <sheetName val="_HIT-&gt;HMC_견적(3900)1"/>
      <sheetName val="일__위__대__가__목__록1"/>
      <sheetName val="4_경비_5_영업외수지"/>
      <sheetName val="_견적서"/>
      <sheetName val="광통신_견적내역서1"/>
      <sheetName val="할증_"/>
      <sheetName val="unit_4"/>
      <sheetName val="2000_05"/>
      <sheetName val="교각토공__2_1"/>
      <sheetName val="수량산출서_갑지"/>
      <sheetName val="HRSG_SMALL072201"/>
      <sheetName val="6__안전관리비1"/>
      <sheetName val="3_공통공사대비1"/>
      <sheetName val="1_3_1절점좌표"/>
      <sheetName val="1_1설계기준"/>
      <sheetName val="단양_00_아파트-세부내역"/>
      <sheetName val="2차전체변경예정_(2)"/>
      <sheetName val="토공유동표(전체_당초)"/>
      <sheetName val="단면_(2)"/>
      <sheetName val="b_balju_(2)"/>
      <sheetName val="8_현장관리비"/>
      <sheetName val="7_안전관리비"/>
      <sheetName val="노무비_"/>
      <sheetName val="내역서_제출"/>
      <sheetName val="구조______"/>
      <sheetName val="간_지1"/>
      <sheetName val="화재_탐지_설비"/>
      <sheetName val="4_일위대가집계"/>
      <sheetName val="5__현장관리비(new)_"/>
      <sheetName val="Customer_Databas"/>
      <sheetName val="방배동내역_(총괄)"/>
      <sheetName val="EQUIP_LIST"/>
      <sheetName val="5_정산서"/>
      <sheetName val="1_본부별"/>
      <sheetName val="기초입력_DATA"/>
      <sheetName val="재활용_악취_먼지DUCT산출"/>
      <sheetName val="현장관리비내역서"/>
      <sheetName val="전도품의"/>
      <sheetName val="상가지급현황"/>
      <sheetName val="산근"/>
      <sheetName val="물량산출근거"/>
      <sheetName val="자재co"/>
      <sheetName val="UR2-Calculation"/>
      <sheetName val="사진"/>
      <sheetName val="예총"/>
      <sheetName val="L형옹벽"/>
      <sheetName val="포장절단"/>
      <sheetName val="1호맨홀토공"/>
      <sheetName val="Sight n M.H"/>
      <sheetName val="Trend(Agitator)"/>
      <sheetName val="단가 "/>
      <sheetName val="환율change"/>
      <sheetName val="GRDBS"/>
      <sheetName val="4 LINE"/>
      <sheetName val="7 th"/>
      <sheetName val="C10집계2"/>
      <sheetName val=" 갑지"/>
      <sheetName val="케이블규격"/>
      <sheetName val="COVERSHEET"/>
      <sheetName val="소화실적"/>
      <sheetName val="단위별용량계산"/>
      <sheetName val="총 원가계산"/>
      <sheetName val="분전반일위대가"/>
      <sheetName val="매출요약(월별) -년간"/>
      <sheetName val="단위수량산출"/>
      <sheetName val="Piping Design Data"/>
      <sheetName val="4 &amp; 10-inch, CO2 Combo &amp; Sweep"/>
      <sheetName val="__MAIN"/>
      <sheetName val="과천MAIN"/>
      <sheetName val="터널조도"/>
      <sheetName val="부하LOAD"/>
      <sheetName val="가시설(TYPE-A)"/>
      <sheetName val="1호맨홀가감수량"/>
      <sheetName val="1-1평균터파기고(1)"/>
      <sheetName val="ilch"/>
      <sheetName val="Table"/>
      <sheetName val="단위수량"/>
      <sheetName val="가중치"/>
      <sheetName val="정의"/>
      <sheetName val="영동(D)"/>
      <sheetName val="집계표(공종별)"/>
      <sheetName val="관리"/>
      <sheetName val="적정"/>
      <sheetName val="실행"/>
      <sheetName val="하도"/>
      <sheetName val="별지"/>
      <sheetName val="보링"/>
      <sheetName val="철물"/>
      <sheetName val="철강재"/>
      <sheetName val="견적내역"/>
      <sheetName val="합의서"/>
      <sheetName val="포장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기초단가(03,상반기)"/>
      <sheetName val="노임(03,상반기)"/>
      <sheetName val="중기손료(03,상반기)"/>
      <sheetName val="중기가격(03)"/>
      <sheetName val="경비단가(02)"/>
      <sheetName val="총괄내역"/>
      <sheetName val="가시설수량"/>
      <sheetName val="가시설단위수량"/>
      <sheetName val="SORCE1"/>
      <sheetName val="장비가동"/>
      <sheetName val="현장업무"/>
      <sheetName val="품셈표"/>
      <sheetName val="신복2"/>
      <sheetName val="구조물공"/>
      <sheetName val="MAIN_TABLE"/>
      <sheetName val="현장"/>
      <sheetName val="전선 및 전선관"/>
      <sheetName val="수지표"/>
      <sheetName val="셀명"/>
      <sheetName val="총괄수지표"/>
      <sheetName val="도수로현황"/>
      <sheetName val="DB"/>
      <sheetName val="건축"/>
      <sheetName val="공주방향"/>
      <sheetName val="5호광장_(만점)"/>
      <sheetName val="인천국제_(만점)_(2)"/>
      <sheetName val="대운산출"/>
      <sheetName val="산3_4"/>
      <sheetName val="공통비"/>
      <sheetName val="VENDOR LIST"/>
      <sheetName val="정공공사"/>
      <sheetName val="70%"/>
      <sheetName val="단면설계"/>
      <sheetName val="안정검토"/>
      <sheetName val="빙100장비사양"/>
      <sheetName val="교통표지판수량집계표"/>
      <sheetName val="Ⅱ1-0타"/>
      <sheetName val="3차토목내역"/>
      <sheetName val="단Ⰰ비교표"/>
      <sheetName val="실唉내역서"/>
      <sheetName val="㋨가산출서"/>
      <sheetName val="시噔점쉤행"/>
      <sheetName val="횡배수ⴀ토공수량"/>
      <sheetName val="공䠜구간조서"/>
      <sheetName val="배수턵관(䢌)"/>
      <sheetName val="공㬸(신)"/>
      <sheetName val="강ⵐ(Sub)"/>
      <sheetName val="준걵조서Ⱁ지"/>
      <sheetName val="9GNG옴반"/>
      <sheetName val="㶀하(성남)"/>
      <sheetName val="부啘계산서"/>
      <sheetName val="冠사(PE)"/>
      <sheetName val="몰큈재료䂰출"/>
      <sheetName val="䣐_x0000__x0000_갑쥀)"/>
      <sheetName val="䴝괄내역서"/>
      <sheetName val="Nೃ拏-職"/>
      <sheetName val="㏄급표지_"/>
      <sheetName val="부㌀표지_(4)"/>
      <sheetName val="부㌀표지_(3)"/>
      <sheetName val="㶀대표지_(2)"/>
      <sheetName val="보㏄내역_(3)"/>
      <sheetName val="준Ⲁ_내역서"/>
      <sheetName val="⳵사비총ⴄ표"/>
      <sheetName val="1.䷨수장"/>
      <sheetName val="2000ㅄ하반기"/>
      <sheetName val=""/>
      <sheetName val="인ⱴ-측정"/>
      <sheetName val="4.뀴진설Ⳅ"/>
      <sheetName val="type-H"/>
      <sheetName val="4)䠠동표"/>
      <sheetName val="배ⴀ단가조사서"/>
      <sheetName val="䡼위대가(가설)"/>
      <sheetName val="䠑속도로1"/>
      <sheetName val="견䠁대비표"/>
      <sheetName val="교㌀(A1)"/>
      <sheetName val="부윬력정㦬"/>
      <sheetName val="전䰨선로 물량표"/>
      <sheetName val="COPINH"/>
      <sheetName val="공䠅별산출뀴역서"/>
      <sheetName val="䡼위(PN)"/>
      <sheetName val="전기일䠄대가"/>
      <sheetName val="전쉠환매도율"/>
      <sheetName val="䄤직윬-1"/>
      <sheetName val="현噩CODE"/>
      <sheetName val="䈘자䢬단위당"/>
      <sheetName val="일䠄대가(1)"/>
      <sheetName val="Ⰰ격조사서"/>
      <sheetName val="㶀대입찰 내역서"/>
      <sheetName val="자윬집계呜"/>
      <sheetName val="외주가공"/>
      <sheetName val="1062-X방향 "/>
      <sheetName val="내역및원가02"/>
      <sheetName val="Sheet14"/>
      <sheetName val="Sheet13"/>
      <sheetName val="말뚝기초(안정검토)-외측"/>
      <sheetName val="일반관리비전체분당초변경대비표"/>
      <sheetName val="사용계획"/>
      <sheetName val="지급수수료월별금액산정"/>
      <sheetName val="배수장토목공사비"/>
      <sheetName val="공사수행보고"/>
      <sheetName val="일위대가-01"/>
      <sheetName val="심사"/>
      <sheetName val="램머"/>
      <sheetName val="소방사항"/>
      <sheetName val="TYPE1"/>
      <sheetName val="공사비"/>
      <sheetName val="배선(낙차)"/>
      <sheetName val="전국현황"/>
      <sheetName val="용집"/>
      <sheetName val="2F 회의실견적(5_14 일대)"/>
      <sheetName val="ASALTOTA"/>
      <sheetName val="편성절차"/>
      <sheetName val="부대공"/>
      <sheetName val="2002자금수지계획(진행+신규)"/>
      <sheetName val="2변경1"/>
      <sheetName val="계약서"/>
      <sheetName val="COVER"/>
      <sheetName val="BOJUNGGM"/>
      <sheetName val="울산시산표"/>
      <sheetName val="산근(1)"/>
      <sheetName val="장척총괄"/>
      <sheetName val="참고"/>
      <sheetName val="4월예정공정표"/>
      <sheetName val="b_balju_cho"/>
      <sheetName val="성서방향-교대(A2)"/>
      <sheetName val="포장수량집계"/>
      <sheetName val="(C)원내역"/>
      <sheetName val="경비 (1)"/>
      <sheetName val="횡날개수집"/>
      <sheetName val="중기단가"/>
      <sheetName val="15100"/>
      <sheetName val="산출근거#2-3"/>
      <sheetName val="참조-(1)"/>
      <sheetName val="총괄집계 "/>
      <sheetName val="수문보고"/>
      <sheetName val="청 구"/>
      <sheetName val="BQ(실행)"/>
      <sheetName val="내역서 (2)"/>
      <sheetName val="수전기기DATA"/>
      <sheetName val="상세도"/>
      <sheetName val="2.1"/>
      <sheetName val="암거"/>
      <sheetName val="도급내역"/>
      <sheetName val="암거(2)"/>
      <sheetName val="공정표_1"/>
      <sheetName val="1_설계기준1"/>
      <sheetName val="장비당단가_(1)1"/>
      <sheetName val="Sheet2_(2)1"/>
      <sheetName val="별표_1"/>
      <sheetName val="2_건축1"/>
      <sheetName val="수_량_명_세_서_-_11"/>
      <sheetName val="철거폐쇄현황"/>
      <sheetName val="4.2.1 마루높이 검토"/>
      <sheetName val="미드수량"/>
      <sheetName val="총수량집계표"/>
      <sheetName val="01AC"/>
      <sheetName val="중기사용료산출근거"/>
      <sheetName val="단가 및 재료비"/>
      <sheetName val="수장"/>
      <sheetName val="도"/>
      <sheetName val="상행-교대(A1-A2)"/>
      <sheetName val="옥외"/>
      <sheetName val="工완성공사율"/>
      <sheetName val="P_x0005_"/>
      <sheetName val="P嘐"/>
      <sheetName val="맨홀되메우기"/>
      <sheetName val="당진1,2호기전선관설치및접지4차공사내역서-을지"/>
      <sheetName val="현금흐름표"/>
      <sheetName val="07제품별수익성"/>
      <sheetName val="중기일위대밀"/>
      <sheetName val="포장공사"/>
      <sheetName val="미장"/>
      <sheetName val="지구단위계획"/>
      <sheetName val="다중모드"/>
      <sheetName val="한성교회 신축공사(050713)_CheckList"/>
      <sheetName val="총체보활공정표"/>
      <sheetName val="옹벽단면치수"/>
      <sheetName val="철골공사"/>
      <sheetName val="2.2_오피스텔(12~32F)"/>
      <sheetName val="기본일위"/>
      <sheetName val="일용직6월"/>
      <sheetName val="이형관중량"/>
      <sheetName val="일위대가(목록)"/>
      <sheetName val="산근(목록)"/>
      <sheetName val="월별손익"/>
      <sheetName val="양덕동"/>
      <sheetName val="추가일위대가"/>
      <sheetName val="COVER-P"/>
      <sheetName val="자동제어"/>
      <sheetName val="화전내"/>
      <sheetName val="일위총괄표"/>
      <sheetName val="252K444"/>
      <sheetName val="하중계산"/>
      <sheetName val="철근량"/>
      <sheetName val="일위대가 집계표"/>
      <sheetName val="일용직"/>
      <sheetName val="중기조종사_단위단가"/>
      <sheetName val="법면"/>
      <sheetName val="배수공1"/>
      <sheetName val="원가계산서(변경)"/>
      <sheetName val="터널대가"/>
      <sheetName val="관개"/>
      <sheetName val="9.1지하2층하부보"/>
      <sheetName val="일대"/>
      <sheetName val="단계별내역 (2)"/>
      <sheetName val="계측기"/>
      <sheetName val="인천제철"/>
      <sheetName val="주요항목별"/>
      <sheetName val="골조"/>
      <sheetName val="퍼스트"/>
      <sheetName val="변경내역"/>
      <sheetName val="4.일위대가"/>
      <sheetName val="제수변수량"/>
      <sheetName val="일위목차"/>
      <sheetName val="ETC"/>
      <sheetName val="토지산출내역"/>
      <sheetName val="매인"/>
      <sheetName val="품목"/>
      <sheetName val="전기2005"/>
      <sheetName val="출력X"/>
      <sheetName val="-15.0"/>
      <sheetName val="1차설계Ꮗԯ_x0000_"/>
      <sheetName val="1차설계逷≙_xdc00_≙"/>
      <sheetName val="시가지우회도로공내역서"/>
      <sheetName val="일위대가1"/>
      <sheetName val="사  업  비  수  지  예  산  서"/>
      <sheetName val="hvac(제어동)"/>
      <sheetName val="배관물량집계(기본)"/>
      <sheetName val="PĴ"/>
      <sheetName val="Pꮸ"/>
      <sheetName val="P估"/>
      <sheetName val="quotation"/>
      <sheetName val="용수간선"/>
      <sheetName val="가격"/>
      <sheetName val="기초단가일람표"/>
      <sheetName val="단면치수"/>
      <sheetName val="콘센트신설"/>
      <sheetName val="검토현황"/>
      <sheetName val="증감내역"/>
      <sheetName val="교각별철근수량집계표"/>
      <sheetName val="6동"/>
      <sheetName val="10.경제성분석"/>
      <sheetName val="평균높이산출근거"/>
      <sheetName val="횡배수관위치조서"/>
      <sheetName val="L형옹벽(key)"/>
      <sheetName val="Sheet10"/>
      <sheetName val="통합"/>
      <sheetName val="기계 도급내역서"/>
      <sheetName val="철탑공사"/>
      <sheetName val="T기성9605"/>
      <sheetName val="7.전산해석결과"/>
      <sheetName val="4.하중"/>
      <sheetName val="비교표"/>
      <sheetName val="2004노형교"/>
      <sheetName val="기본정보"/>
      <sheetName val="단가조사서"/>
      <sheetName val="기성금내역서"/>
      <sheetName val="MIJIBI"/>
      <sheetName val="97 사업추정(WEKI)"/>
      <sheetName val="참조자료"/>
      <sheetName val="일반수량집계표"/>
      <sheetName val="대동교-단면(무장)"/>
      <sheetName val="라멘수량(무장)"/>
      <sheetName val="대동교-단면(아산)"/>
      <sheetName val="토공집계표"/>
      <sheetName val="토공시점"/>
      <sheetName val="토공종점"/>
      <sheetName val="제경비율"/>
      <sheetName val="3.관로전환기"/>
      <sheetName val="신규단가산출"/>
      <sheetName val="단위중기"/>
      <sheetName val="일반물자(한국통신)"/>
      <sheetName val="108.수선비"/>
      <sheetName val="맨홀_공사비"/>
      <sheetName val="예산대비"/>
      <sheetName val="내역서(총)"/>
      <sheetName val="TCDB"/>
      <sheetName val=" ｹ-ﾌﾞﾙ"/>
      <sheetName val="경성자금"/>
      <sheetName val="죽원1교"/>
      <sheetName val="7월11일"/>
      <sheetName val="kimre scrubber"/>
      <sheetName val="SCH"/>
      <sheetName val="사다리"/>
      <sheetName val="SPEC"/>
      <sheetName val="항목등록"/>
      <sheetName val="일위대가 (PM)"/>
      <sheetName val="6_ 안전관리비"/>
      <sheetName val="기초단가"/>
      <sheetName val="입력데이타(비인쇄용)"/>
      <sheetName val="자  재"/>
      <sheetName val="건축외주"/>
      <sheetName val="개인별 순위표"/>
      <sheetName val="CM 1"/>
      <sheetName val="ROOF(ALKALI)"/>
      <sheetName val="기술부 VENDOR LIST"/>
      <sheetName val="분전반"/>
      <sheetName val="특별"/>
      <sheetName val="외주대비 -석축_x0000__x0000__x0000__x0000__x0000__x0012_[후다내역.XLS]견적표지 (3"/>
      <sheetName val="2.2 띠장의 설계"/>
      <sheetName val="시운전연료비"/>
      <sheetName val="환산"/>
      <sheetName val="1-1.현장정리"/>
      <sheetName val="1-2.토공"/>
      <sheetName val="1-3.WMM,GSB"/>
      <sheetName val="1-4.BITUMINOUS COURSE"/>
      <sheetName val="1-5.BOX CULVERTS"/>
      <sheetName val="1-6.BRIDGE"/>
      <sheetName val="1-7.DRAINAGE"/>
      <sheetName val="1-8.TRAFFIC"/>
      <sheetName val="1-9.MISCELLANEOUS"/>
      <sheetName val="1-10.ELECTRICAL"/>
      <sheetName val="1-12.도급외항목"/>
      <sheetName val="임율산출표"/>
      <sheetName val="B"/>
      <sheetName val="수량산출목록표"/>
      <sheetName val="청주(철골발주의뢰서)"/>
      <sheetName val="횡배위치"/>
      <sheetName val="FACTOR"/>
      <sheetName val="중기사용료"/>
      <sheetName val="실행내역_원본"/>
      <sheetName val="일위대가목록(기계)"/>
      <sheetName val="시설,관리하위"/>
      <sheetName val="대운반(철재)"/>
      <sheetName val="요약서"/>
      <sheetName val="총체"/>
      <sheetName val="BOX 본체"/>
      <sheetName val="하도내역_(철콘)1"/>
      <sheetName val="조건표_(2)1"/>
      <sheetName val="목차_1"/>
      <sheetName val="7__현장관리비_1"/>
      <sheetName val="노무비_근거1"/>
      <sheetName val="임율_Data1"/>
      <sheetName val="4_LINE"/>
      <sheetName val="7_th"/>
      <sheetName val="_갑지"/>
      <sheetName val="A_LINE"/>
      <sheetName val="5__현장관리비_new__"/>
      <sheetName val="Temporary_Mooring"/>
      <sheetName val="총_원가계산"/>
      <sheetName val="관로분포도"/>
      <sheetName val="일집"/>
      <sheetName val="cctv예산대비"/>
      <sheetName val="라이닝폼예산대비내역"/>
      <sheetName val="Print"/>
      <sheetName val="MATRLDATA"/>
      <sheetName val="GEN"/>
      <sheetName val="단가삐출"/>
      <sheetName val="목록"/>
      <sheetName val="계정"/>
      <sheetName val="메서,변+증"/>
      <sheetName val="명일작업계획 (3)"/>
      <sheetName val="연결원본-절대지우지말것"/>
      <sheetName val="단위목록"/>
      <sheetName val="자재운반단가일람표"/>
      <sheetName val="기계경비목록1"/>
      <sheetName val="검색방"/>
      <sheetName val="일위대가집계표"/>
      <sheetName val="산출서집계HS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자동세륜기"/>
      <sheetName val="옥외외등집계표"/>
      <sheetName val="WING3"/>
      <sheetName val="MODELING"/>
      <sheetName val="지원사무소원가배부내역"/>
      <sheetName val="주소"/>
      <sheetName val="호표"/>
      <sheetName val="잔수량(작성)"/>
      <sheetName val="옥외배관기본공량"/>
      <sheetName val="대비2"/>
      <sheetName val="예산변경원인분석"/>
      <sheetName val="공종보합"/>
      <sheetName val="출력원가"/>
      <sheetName val="공종원가"/>
      <sheetName val="총괄원가"/>
      <sheetName val="아파트"/>
      <sheetName val="상가,복지관"/>
      <sheetName val="주차장"/>
      <sheetName val="경비실"/>
      <sheetName val="일위1"/>
      <sheetName val="자료"/>
      <sheetName val="원가(칠곡다부)"/>
      <sheetName val="다부IC내역"/>
      <sheetName val="원가(재방송)"/>
      <sheetName val="재방송"/>
      <sheetName val="다부내역"/>
      <sheetName val="읍내터널"/>
      <sheetName val="칠곡IC내역"/>
      <sheetName val="내역집계표"/>
      <sheetName val="내역서 (3)"/>
      <sheetName val="대가"/>
      <sheetName val="산출양식"/>
      <sheetName val="대가목록"/>
      <sheetName val="산출양식 (2)"/>
      <sheetName val="토목원가계산서"/>
      <sheetName val="토목원가"/>
      <sheetName val="집계장"/>
      <sheetName val="제외공종"/>
      <sheetName val="선급금사용계획서"/>
      <sheetName val="사용세부내역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가드레일산근"/>
      <sheetName val="수량"/>
      <sheetName val="단가비교"/>
      <sheetName val="적용2002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실행총괄 "/>
      <sheetName val="본체"/>
      <sheetName val="[IL-3.XLSY갑지"/>
      <sheetName val="설비내역서"/>
      <sheetName val="CON'C"/>
      <sheetName val="도급내역서(재노경)"/>
      <sheetName val="4.일위대가목차"/>
      <sheetName val="기계경비(시간당)"/>
      <sheetName val="내역_ver1.0"/>
      <sheetName val="2000,9월 일위"/>
      <sheetName val="단가일람표"/>
      <sheetName val="IL-3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차수공개요"/>
      <sheetName val="설계산출기초"/>
      <sheetName val="도급예산내역서봉투"/>
      <sheetName val="설계산출표지"/>
      <sheetName val="도급예산내역서총괄표"/>
      <sheetName val="을부담운반비"/>
      <sheetName val="운반비산출"/>
      <sheetName val="매출현황"/>
      <sheetName val="보온일위"/>
      <sheetName val="49수량"/>
      <sheetName val="단가비교표(노무)"/>
      <sheetName val="수목표준대가"/>
      <sheetName val="변경품셈총괄"/>
      <sheetName val="고창터널(고창방향)"/>
      <sheetName val="변압기 및 발전기 용량"/>
      <sheetName val="냉천부속동"/>
      <sheetName val="공종단가"/>
      <sheetName val="조도계산서 (도서)"/>
      <sheetName val="암거단위"/>
      <sheetName val="보증수수료산출"/>
      <sheetName val="DAN"/>
      <sheetName val="백호우계수"/>
      <sheetName val="대포2교접속"/>
      <sheetName val="천방교접속"/>
      <sheetName val="실행예산서"/>
      <sheetName val="일반전기(2단지-을지)"/>
      <sheetName val="토목공사"/>
      <sheetName val="일위대가(4층원격)"/>
      <sheetName val="BM"/>
      <sheetName val="찍기"/>
      <sheetName val="의왕내역"/>
      <sheetName val="단가대비"/>
      <sheetName val="총괄집계표"/>
      <sheetName val="인수공규격"/>
      <sheetName val="단가(1)"/>
      <sheetName val="적용단위길이"/>
      <sheetName val="일위대가(건축)"/>
      <sheetName val="빌딩 안내"/>
      <sheetName val="기계공사비집계(원안)"/>
      <sheetName val="48단가"/>
      <sheetName val="CABLE"/>
      <sheetName val="CABLE (2)"/>
      <sheetName val="접지수량"/>
      <sheetName val="G.R300경비"/>
      <sheetName val="교수설계"/>
      <sheetName val="공종구간"/>
      <sheetName val="조경일람"/>
      <sheetName val="49단가"/>
      <sheetName val="구간산출"/>
      <sheetName val="노임단가산출근거"/>
      <sheetName val="COST"/>
      <sheetName val="원가계산서(남측)"/>
      <sheetName val="신고분기설정참고"/>
      <sheetName val="거래처자료등록"/>
      <sheetName val="조도계산"/>
      <sheetName val="국내조달(통합-1)"/>
      <sheetName val="상시"/>
      <sheetName val="주beam"/>
      <sheetName val="9811"/>
      <sheetName val="출력용"/>
      <sheetName val="단가대비표 (3)"/>
      <sheetName val="하부철근수량"/>
      <sheetName val="연결관산출조서"/>
      <sheetName val="내역서적용수량"/>
      <sheetName val="계획집계"/>
      <sheetName val="기계물량"/>
      <sheetName val="비탈면보호공수량산출"/>
      <sheetName val="준공검사원(갑)"/>
      <sheetName val="기성내역서(을) (2)"/>
      <sheetName val="영신토건물가변동"/>
      <sheetName val="변수값"/>
      <sheetName val="중기상차"/>
      <sheetName val="AS복구"/>
      <sheetName val="중기터파기"/>
      <sheetName val="1단계 (2)"/>
      <sheetName val="L_RPTA05_목록"/>
      <sheetName val="동원인원"/>
      <sheetName val="2.1  노무비 평균단가산출"/>
      <sheetName val="예산명세서"/>
      <sheetName val="입상내역"/>
      <sheetName val="단가일람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견"/>
      <sheetName val="#3_일위대가목록"/>
      <sheetName val="Macro(차단기)"/>
      <sheetName val="띘랷랷랷"/>
      <sheetName val="TRE TABLE"/>
      <sheetName val="Requirement(Work Crew)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대전-교대(A1-A2)"/>
      <sheetName val="7단가"/>
      <sheetName val="9509"/>
      <sheetName val="총공사원가"/>
      <sheetName val="건축공사원가"/>
      <sheetName val="설비공사원가"/>
      <sheetName val="배관공사기초자료"/>
      <sheetName val="Ekog10"/>
      <sheetName val="AL공사(원)"/>
      <sheetName val="내역서1"/>
      <sheetName val="22수량"/>
      <sheetName val="품목현황"/>
      <sheetName val="출고대장"/>
      <sheetName val="입력DATA"/>
      <sheetName val="asd"/>
      <sheetName val="★도급내역"/>
      <sheetName val="back-data"/>
      <sheetName val="인월수표"/>
      <sheetName val="분전함신설"/>
      <sheetName val="접지1종"/>
      <sheetName val="진입도로B (2)"/>
      <sheetName val="백암비스타내역"/>
      <sheetName val="2.냉난방설비공사"/>
      <sheetName val="7.자동제어공사"/>
      <sheetName val="중강당 내역"/>
      <sheetName val="제-노임"/>
      <sheetName val="AV시스템"/>
      <sheetName val="전체분2회변경"/>
      <sheetName val="산출근거(복구)"/>
      <sheetName val="영창26"/>
      <sheetName val="웅진교-S2"/>
      <sheetName val="횡배수관집현황(2공구)"/>
      <sheetName val="남양주부대"/>
      <sheetName val="기초자료입력및 K치 확인"/>
      <sheetName val="ES조서출력하기"/>
      <sheetName val="등록자료"/>
      <sheetName val="역T형교대(PILE기초)"/>
      <sheetName val="실행내역 "/>
      <sheetName val="수원역(전체분)설계서"/>
      <sheetName val="자재 단가 비교표(견적)"/>
      <sheetName val="자재 단가 비교표"/>
      <sheetName val="BDATA"/>
      <sheetName val="지하"/>
      <sheetName val="건설기계목록"/>
      <sheetName val="일위대가_목록"/>
      <sheetName val="재료단가"/>
      <sheetName val="시중노임"/>
      <sheetName val="지불내역1"/>
      <sheetName val="지질조사"/>
      <sheetName val="암거단위-1련"/>
      <sheetName val="의뢰내역서"/>
      <sheetName val="준공내역서표지"/>
      <sheetName val="䂰출양식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48수량"/>
      <sheetName val="세골재  T2 변경 현황"/>
      <sheetName val="단가비교표_공통1"/>
      <sheetName val="내역(원안-대안)"/>
      <sheetName val="산출목록표"/>
      <sheetName val="전화공사 공량 및 집계표"/>
      <sheetName val="공사착공계"/>
      <sheetName val="참조 (2)"/>
      <sheetName val="6. 직접경비"/>
      <sheetName val="이토변실(A3-LINE)"/>
      <sheetName val="조경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MAIN"/>
      <sheetName val="부표총괄"/>
      <sheetName val="일대목차"/>
      <sheetName val="단가(보완)"/>
      <sheetName val="대가 (보완)"/>
      <sheetName val="기계경비목록"/>
      <sheetName val="3.자재비(총괄)"/>
      <sheetName val="제출내역"/>
      <sheetName val="철콘공사"/>
      <sheetName val="내역서_(3)"/>
      <sheetName val="산출양식_(2)"/>
      <sheetName val="전체산출내역서갑(변경)_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품목납기"/>
      <sheetName val="단가기준"/>
      <sheetName val="횡배수관수량집계"/>
      <sheetName val="우,오수"/>
      <sheetName val="유의사항"/>
      <sheetName val="현장설명"/>
      <sheetName val="특별조건"/>
      <sheetName val="토공갑"/>
      <sheetName val="구조물갑"/>
      <sheetName val="투찰계획서"/>
      <sheetName val="99총공사내역서"/>
      <sheetName val="평야부단가"/>
      <sheetName val="오동"/>
      <sheetName val="대조"/>
      <sheetName val="나한"/>
      <sheetName val="단가대비표(계측)"/>
      <sheetName val="공정외주"/>
      <sheetName val="제조 경영"/>
      <sheetName val="36단가"/>
      <sheetName val="36수량"/>
      <sheetName val="메인거더-크로스빔200연결부"/>
      <sheetName val="기본자료"/>
      <sheetName val="설계서을"/>
      <sheetName val="EQ-R1"/>
      <sheetName val="L-type"/>
      <sheetName val="bearing"/>
      <sheetName val="조내역"/>
      <sheetName val="C지구"/>
      <sheetName val="사내도로"/>
      <sheetName val="4.전기"/>
      <sheetName val="노 무 비"/>
      <sheetName val="노임단가표"/>
      <sheetName val="결선list"/>
      <sheetName val="위치도1"/>
      <sheetName val="자재단가-1"/>
      <sheetName val="도급정산"/>
      <sheetName val="제출내역_(2)"/>
      <sheetName val="4_일위대가목차"/>
      <sheetName val="내역_ver1_0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000,9월_일위"/>
      <sheetName val="제잡비집계"/>
      <sheetName val="간접1"/>
      <sheetName val="내역서(토목)"/>
      <sheetName val="미납품 현황"/>
      <sheetName val="신설개소별 총집계표(동해-배전)"/>
      <sheetName val="SSMITM"/>
      <sheetName val="목록표"/>
      <sheetName val="MP MOB"/>
      <sheetName val="임차비용"/>
      <sheetName val="앵커(3안)"/>
      <sheetName val="가설건물"/>
      <sheetName val="용선 C.L"/>
      <sheetName val="흄관수량"/>
      <sheetName val="PROCURE"/>
      <sheetName val="우수공,맨홀,집수정"/>
      <sheetName val="전 체"/>
      <sheetName val="4동급수"/>
      <sheetName val="방음벽기초"/>
      <sheetName val="토목단가산출"/>
      <sheetName val="표지_(3)2"/>
      <sheetName val="표지_(2)2"/>
      <sheetName val="교각집계_(2)2"/>
      <sheetName val="교각토공_(2)2"/>
      <sheetName val="교각철근_(2)2"/>
      <sheetName val="외주대비_-석축2"/>
      <sheetName val="외주대비-구조물_(2)2"/>
      <sheetName val="견적표지_(3)2"/>
      <sheetName val="_HIT-&gt;HMC_견적(3900)2"/>
      <sheetName val="일__위__대__가__목__록2"/>
      <sheetName val="교각토공__2_2"/>
      <sheetName val="3_공통공사대비2"/>
      <sheetName val="6__안전관리비2"/>
      <sheetName val="HRSG_SMALL072202"/>
      <sheetName val="2차전체변경예정_(2)1"/>
      <sheetName val="토공유동표(전체_당초)1"/>
      <sheetName val="단면_(2)1"/>
      <sheetName val="8_현장관리비1"/>
      <sheetName val="7_안전관리비1"/>
      <sheetName val="8_PILE__(돌출)1"/>
      <sheetName val="b_balju_(2)1"/>
      <sheetName val="중기조종사_단위단가1"/>
      <sheetName val="2_2_오피스텔(12~32F)"/>
      <sheetName val="일위대가_집계표"/>
      <sheetName val="9_1지하2층하부보"/>
      <sheetName val="단계별내역_(2)"/>
      <sheetName val="2_2_띠장의_설계"/>
      <sheetName val="6__안전관리비3"/>
      <sheetName val="자__재"/>
      <sheetName val="개인별_순위표"/>
      <sheetName val="CM_1"/>
      <sheetName val="기술부_VENDOR_LIST"/>
      <sheetName val="외주대비_-석축[후다내역_XLS]견적표지_(3"/>
      <sheetName val="4_일위대가"/>
      <sheetName val="STEEL BOX 단면설계(SEC.8)"/>
      <sheetName val="품셈기준"/>
      <sheetName val="설치자재"/>
      <sheetName val="성토도수로현황"/>
      <sheetName val="Chart1"/>
      <sheetName val="조건입력"/>
      <sheetName val="자립흙막이"/>
      <sheetName val="흙막이A"/>
      <sheetName val="흙막이B"/>
      <sheetName val="흙막이B (오산운암)"/>
      <sheetName val="흙막이C"/>
      <sheetName val="타이로드 흙막이"/>
      <sheetName val="타이로드 흙막이(근입장2.5M)"/>
      <sheetName val="어스앙카"/>
      <sheetName val="타이로드"/>
      <sheetName val="타이로드(근입장2.5M)"/>
      <sheetName val="pile 항타"/>
      <sheetName val="pile 항타(디젤)"/>
      <sheetName val="pile 항타 A"/>
      <sheetName val="pile 항타 B"/>
      <sheetName val="pile 항타 C"/>
      <sheetName val="pile 인발"/>
      <sheetName val="pile 인발 A"/>
      <sheetName val="pile 인발 B"/>
      <sheetName val="pile 인발 C"/>
      <sheetName val="토류판"/>
      <sheetName val="H-BEAM설치및철거"/>
      <sheetName val="BRACKET"/>
      <sheetName val="20TON TRAILER"/>
      <sheetName val="토류판 (2)"/>
      <sheetName val="SHEET PILE단가"/>
      <sheetName val="공사기간"/>
      <sheetName val="사업개요"/>
      <sheetName val="현장관리비_입력"/>
      <sheetName val="유림총괄"/>
      <sheetName val="6.이토처리시간"/>
      <sheetName val="실행(1)"/>
      <sheetName val="공사비집계"/>
      <sheetName val="일일총괄"/>
      <sheetName val="문학간접"/>
      <sheetName val="도급내역서"/>
      <sheetName val="관리비비계상"/>
      <sheetName val="단지배치도"/>
      <sheetName val="입찰유의사항"/>
      <sheetName val="하도급이행사항"/>
      <sheetName val="공내역 및 견적조건"/>
      <sheetName val="특수조건"/>
      <sheetName val="참석확인"/>
      <sheetName val="PAINT"/>
      <sheetName val="FRP PIPING 일위대가"/>
      <sheetName val="세부항목"/>
      <sheetName val="출력자료"/>
      <sheetName val="경비공통"/>
      <sheetName val="1월"/>
      <sheetName val="Balance"/>
      <sheetName val="제안실적sum조회"/>
      <sheetName val="Macro3"/>
      <sheetName val="신평리 권리자명부"/>
      <sheetName val="ESC(K치)"/>
      <sheetName val="전체공사"/>
      <sheetName val="내역(가지)"/>
      <sheetName val="수량-가로등"/>
      <sheetName val="공사명입력"/>
      <sheetName val="물량표S"/>
      <sheetName val="수량산근(출력X)"/>
      <sheetName val="표준화수량집계표(출력X)"/>
      <sheetName val="품셈총괄(출력X)"/>
      <sheetName val="수량명세서"/>
      <sheetName val="중기산출근거기초"/>
      <sheetName val="기초공"/>
      <sheetName val="토  공"/>
      <sheetName val="테이블"/>
      <sheetName val="일일현황"/>
      <sheetName val="년차"/>
      <sheetName val="회사정보"/>
      <sheetName val="준설량산정표"/>
      <sheetName val="차선"/>
      <sheetName val="차조서"/>
      <sheetName val="품종코드"/>
      <sheetName val="인적사항"/>
      <sheetName val="라이신_NML"/>
      <sheetName val="PRO_DCI"/>
      <sheetName val="INST_DCI"/>
      <sheetName val="HVAC_DCI"/>
      <sheetName val="PIPE_DCI"/>
      <sheetName val="①idea pipeline"/>
      <sheetName val="Comps"/>
      <sheetName val="교육훈련비6"/>
      <sheetName val="ver2"/>
      <sheetName val="IMP 통일양식"/>
      <sheetName val="LYS 통일양식"/>
      <sheetName val="TB(BS)"/>
      <sheetName val="TB(PL)"/>
      <sheetName val="patch"/>
      <sheetName val="Xunit (단위환산)"/>
      <sheetName val="유통기한 프로그램"/>
      <sheetName val="배부전"/>
      <sheetName val="날개벽(좌,우=45도,75도)"/>
      <sheetName val="자재비"/>
      <sheetName val="JUCK"/>
      <sheetName val="POOM_MOTO"/>
      <sheetName val="POOM_MOTO2"/>
      <sheetName val="EQ"/>
      <sheetName val="위치"/>
      <sheetName val="수완하도"/>
      <sheetName val="김포내역"/>
      <sheetName val="맨홀"/>
      <sheetName val="납부서"/>
      <sheetName val="배수喘_x001a_"/>
      <sheetName val="EP0618"/>
      <sheetName val="편입토지조서"/>
      <sheetName val="태화42 "/>
      <sheetName val="태안9)3-2)원내역"/>
      <sheetName val="기초부재력검토"/>
      <sheetName val="JJ"/>
      <sheetName val="하도계약반영"/>
      <sheetName val="CAPVC"/>
      <sheetName val="토목단가"/>
      <sheetName val="철집"/>
      <sheetName val="비목군분류일위"/>
      <sheetName val="단위수량DATA"/>
      <sheetName val="흄관기_x0000_"/>
      <sheetName val="흄관기鬀"/>
      <sheetName val="흄관기0"/>
      <sheetName val="투찰추정"/>
      <sheetName val="외주현황.wq1"/>
      <sheetName val="금액"/>
      <sheetName val="Basic"/>
      <sheetName val="info"/>
      <sheetName val="인원조직표"/>
      <sheetName val="연장및면적(좌측)"/>
      <sheetName val="배수내역(총수량)"/>
      <sheetName val="내역서-2"/>
      <sheetName val="기초자료입력"/>
      <sheetName val="1공구_건정토건_철槜〚"/>
      <sheetName val="FILE1"/>
      <sheetName val="환율"/>
      <sheetName val="인상효1"/>
      <sheetName val="1И"/>
      <sheetName val=" "/>
      <sheetName val="F 월별기성수금현황 "/>
      <sheetName val="할증표"/>
      <sheetName val="TYPE-1"/>
      <sheetName val="220 (2)"/>
      <sheetName val="조ꟕ"/>
      <sheetName val="교량"/>
      <sheetName val="물량표(신)"/>
      <sheetName val="일위대가(산근)"/>
      <sheetName val="맨홀수량산출(A-LINE)"/>
      <sheetName val="울진항공등화 내역서"/>
      <sheetName val="일 위 대 가 표"/>
      <sheetName val="내역(설계)"/>
      <sheetName val="영흥TL(UP,DOWN) "/>
      <sheetName val="3련 BOX"/>
      <sheetName val="내역서 "/>
      <sheetName val="물량집계표(1c)"/>
      <sheetName val="감가상각"/>
      <sheetName val="채권(하반기)"/>
      <sheetName val="연차일수"/>
      <sheetName val="2004연차사용현황"/>
      <sheetName val="TEMP2"/>
      <sheetName val="BS"/>
      <sheetName val="PL"/>
      <sheetName val="도수로집계"/>
      <sheetName val="22인공"/>
      <sheetName val="1-1"/>
      <sheetName val="원하대비"/>
      <sheetName val="공통단가"/>
      <sheetName val="2.1외주"/>
      <sheetName val="2.3노무"/>
      <sheetName val="2.4자재"/>
      <sheetName val="2.2장비"/>
      <sheetName val="2.5경비"/>
      <sheetName val="2.6수목대"/>
      <sheetName val="OPTION"/>
      <sheetName val="실행간접비"/>
      <sheetName val="일위집계"/>
      <sheetName val="결재란"/>
      <sheetName val="소요갑지"/>
      <sheetName val="소요을지"/>
      <sheetName val="접지집계"/>
      <sheetName val="접지지하1층"/>
      <sheetName val="접지지상1층"/>
      <sheetName val="모선자재 집계표"/>
      <sheetName val="케이블집계"/>
      <sheetName val="케이블포설"/>
      <sheetName val="철구물집"/>
      <sheetName val="철구물량"/>
      <sheetName val="기초물량"/>
      <sheetName val="재료의 할증"/>
      <sheetName val="Sheet7"/>
      <sheetName val="Sheet8"/>
      <sheetName val="Sheet11"/>
      <sheetName val="Sheet12"/>
      <sheetName val="Sheet15"/>
      <sheetName val="노무비단가"/>
      <sheetName val="감곡소요"/>
      <sheetName val="C䈀꼬ԯ"/>
      <sheetName val="연돌일위집계"/>
      <sheetName val="0226"/>
      <sheetName val="울산"/>
      <sheetName val="Anti"/>
      <sheetName val="CԀ_x0000_缀"/>
      <sheetName val="아파트건축"/>
      <sheetName val="GRD郅≙"/>
      <sheetName val="고창방향"/>
      <sheetName val="가로등기초"/>
      <sheetName val="eq_dat_x0000_"/>
      <sheetName val="선급금신청서"/>
      <sheetName val="A1(구조물)"/>
      <sheetName val="A1(토공)"/>
      <sheetName val="철근집계표"/>
      <sheetName val="95년12월말"/>
      <sheetName val="단가산출1"/>
      <sheetName val="신천3호용수로"/>
      <sheetName val="통계연보"/>
      <sheetName val="인입관수량총괄"/>
      <sheetName val="D1.2 COF모듈자재 입출재고 (B급)"/>
      <sheetName val="견적颙⿬_x0005_"/>
      <sheetName val="견적颙⿶_x0005_"/>
      <sheetName val="견적_x0005__x0000_"/>
      <sheetName val="견적叐E吜"/>
      <sheetName val="견적颙』_x0005_"/>
      <sheetName val="EACT10"/>
      <sheetName val="VOC"/>
      <sheetName val="단가(동바蔨ũ"/>
      <sheetName val="항목코드"/>
      <sheetName val="인제내역"/>
      <sheetName val="Proposal"/>
      <sheetName val="사리부설"/>
      <sheetName val="월별수입"/>
      <sheetName val="배명(단가柖"/>
      <sheetName val="변경집계표"/>
      <sheetName val="대창(장성)"/>
      <sheetName val="설비비4"/>
      <sheetName val="적용단가"/>
      <sheetName val="콘크리트포장"/>
      <sheetName val="암거난간벽집계(2)"/>
      <sheetName val="FANDBS"/>
      <sheetName val="GRDATA"/>
      <sheetName val="SHAFTDBSE"/>
      <sheetName val="표  지"/>
      <sheetName val="설계예시"/>
      <sheetName val="양배수장"/>
      <sheetName val="맨홀토공"/>
      <sheetName val="전기일목(조사가)"/>
      <sheetName val="공사내역"/>
      <sheetName val="수목데이타"/>
      <sheetName val="본실행경비"/>
      <sheetName val="Sikje_inĴ¾_x0000_"/>
      <sheetName val="갑"/>
      <sheetName val="J"/>
      <sheetName val="설계카드"/>
      <sheetName val="공사설명서"/>
      <sheetName val="공사계획서"/>
      <sheetName val="예산조서"/>
      <sheetName val="99 조정금액"/>
      <sheetName val="주요재료비(원본)"/>
      <sheetName val="실행내역서(DCU)"/>
      <sheetName val="중기쥰종사 단위단가"/>
      <sheetName val="일위대가단가표"/>
      <sheetName val="GRD⍠も"/>
      <sheetName val="고암DATA"/>
      <sheetName val="일위대가(통신)"/>
      <sheetName val="보험료산출"/>
      <sheetName val="변경증감내역서"/>
      <sheetName val="자금총괄"/>
      <sheetName val="제잡비"/>
      <sheetName val="대가표(품셈)"/>
      <sheetName val="견적서갑지연속"/>
      <sheetName val="업체별기성"/>
      <sheetName val="토목-물가"/>
      <sheetName val="시약"/>
      <sheetName val="주공기준"/>
      <sheetName val="SAMPLE!"/>
      <sheetName val="FAB별"/>
      <sheetName val="사유서제출현황-2"/>
      <sheetName val="근로자명단2013"/>
      <sheetName val="보강현황"/>
      <sheetName val="간이연락"/>
      <sheetName val="NOM³_x0000_Ԁ"/>
      <sheetName val="NOMֳ_x0000_缀"/>
      <sheetName val="BEND LOSS"/>
      <sheetName val="업무처리전"/>
      <sheetName val="기계사급자재"/>
      <sheetName val="VENT"/>
      <sheetName val="준검_내逃ᚹ欃"/>
      <sheetName val="건축공사실행"/>
      <sheetName val="건축원가"/>
      <sheetName val="1차 내역서"/>
      <sheetName val="물량내역서"/>
      <sheetName val="부영주택(잡철물)"/>
      <sheetName val="토공 total"/>
      <sheetName val="설계내역2"/>
      <sheetName val="새공통"/>
      <sheetName val="TRAY 헹거산출"/>
      <sheetName val="토공정보"/>
      <sheetName val="교각토"/>
      <sheetName val="1鶈"/>
      <sheetName val="3BL공동구_x0000__x0000_Ԁ"/>
      <sheetName val="YES-T"/>
      <sheetName val="tra-vat-lieu"/>
      <sheetName val="3.전기산출기초"/>
      <sheetName val="함열량 db"/>
      <sheetName val="단위중량표"/>
      <sheetName val="고객사 관리 코드"/>
      <sheetName val="1공구_건정토건_토공4"/>
      <sheetName val="1공구_건정토건_철콘4"/>
      <sheetName val="도급표지_4"/>
      <sheetName val="도급표지__(4)4"/>
      <sheetName val="부대표지_(4)4"/>
      <sheetName val="도급표지__(3)4"/>
      <sheetName val="부대표지_(3)4"/>
      <sheetName val="도급표지__(2)4"/>
      <sheetName val="부대표지_(2)4"/>
      <sheetName val="토__목4"/>
      <sheetName val="조__경4"/>
      <sheetName val="전_기4"/>
      <sheetName val="건__축4"/>
      <sheetName val="보도내역_(3)4"/>
      <sheetName val="준검_내역서4"/>
      <sheetName val="내역(최종본4_5)4"/>
      <sheetName val="1_수인터널4"/>
      <sheetName val="설_계4"/>
      <sheetName val="입출재고현황_(2)3"/>
      <sheetName val="6PILE__(돌출)4"/>
      <sheetName val="2_대외공문4"/>
      <sheetName val="AS포장복구_4"/>
      <sheetName val="0_0ControlSheet4"/>
      <sheetName val="0_1keyAssumption4"/>
      <sheetName val="4_내진설계3"/>
      <sheetName val="Sheet1_(2)3"/>
      <sheetName val="1_취수장3"/>
      <sheetName val="BSD_(2)3"/>
      <sheetName val="4_경비_5_영업외수지1"/>
      <sheetName val="_견적서1"/>
      <sheetName val="실행내역서_3"/>
      <sheetName val="96보완계획7_123"/>
      <sheetName val="전차선로_물량표3"/>
      <sheetName val="부대입찰_내역서3"/>
      <sheetName val="1__설계조건_2_단면가정_3__하중계산3"/>
      <sheetName val="DATA_입력란3"/>
      <sheetName val="3BL공동구_수량3"/>
      <sheetName val="제잡비_xls3"/>
      <sheetName val="인건비_3"/>
      <sheetName val="_총괄표3"/>
      <sheetName val="2_고용보험료산출근거3"/>
      <sheetName val="토공(우물통,기타)_3"/>
      <sheetName val="현장관리비_산출내역3"/>
      <sheetName val="현장별계약현황('98_10_31)3"/>
      <sheetName val="97년_추정3"/>
      <sheetName val="Eq__Mobilization3"/>
      <sheetName val="원가계산_(2)3"/>
      <sheetName val="1_설계조건3"/>
      <sheetName val="광통신_견적내역서11"/>
      <sheetName val="할증_1"/>
      <sheetName val="노원열병합__건축공사기성내역서3"/>
      <sheetName val="unit_41"/>
      <sheetName val="플랜트_설치3"/>
      <sheetName val="콤보박스와_리스트박스의_연결3"/>
      <sheetName val="설내역서_2"/>
      <sheetName val="프라임_강변역(4,236)1"/>
      <sheetName val="내___역1"/>
      <sheetName val="집_계_표1"/>
      <sheetName val="2000년_공정표1"/>
      <sheetName val="5_2코핑1"/>
      <sheetName val="배수공_시멘트_및_골재량_산출1"/>
      <sheetName val="7_PILE__(돌출)1"/>
      <sheetName val="P_M_별1"/>
      <sheetName val="CIP_공사2"/>
      <sheetName val="수량산출서_갑지1"/>
      <sheetName val="DATA_입력부1"/>
      <sheetName val="구조______1"/>
      <sheetName val="노무비_1"/>
      <sheetName val="화재_탐지_설비1"/>
      <sheetName val="Customer_Databas1"/>
      <sheetName val="4_일위대가집계1"/>
      <sheetName val="내역서_제출1"/>
      <sheetName val="5__현장관리비(new)_1"/>
      <sheetName val="방배동내역_(총괄)1"/>
      <sheetName val="간_지11"/>
      <sheetName val="2_교량(신설)1"/>
      <sheetName val="EQUIP_LIST1"/>
      <sheetName val="일위대가_(PM)"/>
      <sheetName val="2000_051"/>
      <sheetName val="원내역서_그대로"/>
      <sheetName val="1_3_1절점좌표1"/>
      <sheetName val="1_1설계기준1"/>
      <sheetName val="1_본부별1"/>
      <sheetName val="기초입력_DATA1"/>
      <sheetName val="재활용_악취_먼지DUCT산출1"/>
      <sheetName val="남양시작동자105노65기1_3화1_2"/>
      <sheetName val="관음목장(제출용)자105인97_5"/>
      <sheetName val="전체내역_(2)"/>
      <sheetName val="Hyundai_Unit_cost_xls"/>
      <sheetName val="TABLE_DB"/>
      <sheetName val="쌍용_data_base"/>
      <sheetName val="969910(_R)"/>
      <sheetName val="1062-X방향_"/>
      <sheetName val="5_정산서1"/>
      <sheetName val="PROJECT_BRIEF"/>
      <sheetName val="4_장비손료1"/>
      <sheetName val="단양_00_아파트-세부내역1"/>
      <sheetName val="설계기준_및_하중계산"/>
      <sheetName val="5호광장_(만점)1"/>
      <sheetName val="인천국제_(만점)_(2)1"/>
      <sheetName val="전선_및_전선관"/>
      <sheetName val="VENDOR_LIST"/>
      <sheetName val="Sight_n_M_H"/>
      <sheetName val="단가_"/>
      <sheetName val="매출요약(월별)_-년간"/>
      <sheetName val="Piping_Design_Data"/>
      <sheetName val="4_&amp;_10-inch,_CO2_Combo_&amp;_Sweep"/>
      <sheetName val="1_䷨수장"/>
      <sheetName val="4_뀴진설Ⳅ"/>
      <sheetName val="전䰨선로_물량표"/>
      <sheetName val="㶀대입찰_내역서"/>
      <sheetName val="수목데이타_"/>
      <sheetName val="경비_(1)"/>
      <sheetName val="2F_회의실견적(5_14_일대)"/>
      <sheetName val="108_수선비"/>
      <sheetName val="①idea_pipeline"/>
      <sheetName val="IMP_통일양식"/>
      <sheetName val="LYS_통일양식"/>
      <sheetName val="Xunit_(단위환산)"/>
      <sheetName val="유통기한_프로그램"/>
      <sheetName val="단가_및_재료비"/>
      <sheetName val="산출0"/>
      <sheetName val="PTVT (MAU)"/>
      <sheetName val="기초목"/>
      <sheetName val="125x125"/>
      <sheetName val="TOSHIBA-Structure"/>
      <sheetName val="공량(전기)"/>
      <sheetName val="내역서1999.8최종"/>
      <sheetName val="기계실냉༛彬"/>
      <sheetName val="주안3차A-A"/>
      <sheetName val="8설7발"/>
      <sheetName val="토량산출서"/>
      <sheetName val="Div26 - Elect"/>
      <sheetName val="SITE-E"/>
      <sheetName val="NOTE"/>
      <sheetName val="하도내역_(철콘)2"/>
      <sheetName val="조건표_(2)2"/>
      <sheetName val="목차_2"/>
      <sheetName val="7__현장관리비_2"/>
      <sheetName val="노무비_근거2"/>
      <sheetName val="임율_Data2"/>
      <sheetName val="1_설계기준2"/>
      <sheetName val="4_LINE1"/>
      <sheetName val="7_th1"/>
      <sheetName val="_갑지1"/>
      <sheetName val="A_LINE1"/>
      <sheetName val="5__현장관리비_new__1"/>
      <sheetName val="Temporary_Mooring1"/>
      <sheetName val="총_원가계산1"/>
      <sheetName val="중기쥰종사_단위단가"/>
      <sheetName val="1-1_현장정리"/>
      <sheetName val="1-2_토공"/>
      <sheetName val="1-3_WMM,GSB"/>
      <sheetName val="1-4_BITUMINOUS_COURSE"/>
      <sheetName val="1-5_BOX_CULVERTS"/>
      <sheetName val="1-6_BRIDGE"/>
      <sheetName val="1-7_DRAINAGE"/>
      <sheetName val="1-8_TRAFFIC"/>
      <sheetName val="1-9_MISCELLANEOUS"/>
      <sheetName val="1-10_ELECTRICAL"/>
      <sheetName val="1-12_도급외항목"/>
      <sheetName val="4_2_1_마루높이_검토"/>
      <sheetName val="BOX_본체"/>
      <sheetName val="STEEL_BOX_단면설계(SEC_8)"/>
      <sheetName val="6_이토처리시간"/>
      <sheetName val="울진항공등화_내역서"/>
      <sheetName val="영흥TL(UP,DOWN)_"/>
      <sheetName val="일_위_대_가_표"/>
      <sheetName val="PTVT_(MAU)"/>
      <sheetName val="1차_내역서"/>
      <sheetName val="MP_MOB"/>
      <sheetName val="Khoi luong"/>
      <sheetName val="LEGEND"/>
      <sheetName val="Bảng mã VT"/>
      <sheetName val="장비당단가_(1)2"/>
      <sheetName val="Sheet2_(2)2"/>
      <sheetName val="수_량_명_세_서_-_12"/>
      <sheetName val="별표_2"/>
      <sheetName val="2_건축2"/>
      <sheetName val="공정표_2"/>
      <sheetName val="kimre_scrubber"/>
      <sheetName val="내역서_(2)"/>
      <sheetName val="strut_type"/>
      <sheetName val="한성교회_신축공사(050713)_CheckList"/>
      <sheetName val="FRP_PIPING_일위대가"/>
      <sheetName val="48"/>
      <sheetName val="DonGia chetao"/>
      <sheetName val="DonGia VatTuLK"/>
      <sheetName val="인력터파기품"/>
      <sheetName val="표지_(3)3"/>
      <sheetName val="표지_(2)3"/>
      <sheetName val="교각집계_(2)3"/>
      <sheetName val="교각토공_(2)3"/>
      <sheetName val="교각철근_(2)3"/>
      <sheetName val="외주대비_-석축3"/>
      <sheetName val="외주대비-구조물_(2)3"/>
      <sheetName val="견적표지_(3)3"/>
      <sheetName val="_HIT-&gt;HMC_견적(3900)3"/>
      <sheetName val="일__위__대__가__목__록3"/>
      <sheetName val="6__안전관리비4"/>
      <sheetName val="HRSG_SMALL072203"/>
      <sheetName val="교각토공__2_3"/>
      <sheetName val="3_공통공사대비3"/>
      <sheetName val="8_현장관리비2"/>
      <sheetName val="7_안전관리비2"/>
      <sheetName val="2차전체변경예정_(2)2"/>
      <sheetName val="단면_(2)2"/>
      <sheetName val="8_PILE__(돌출)2"/>
      <sheetName val="토공유동표(전체_당초)2"/>
      <sheetName val="b_balju_(2)2"/>
      <sheetName val="중기조종사_단위단가2"/>
      <sheetName val="2_2_오피스텔(12~32F)1"/>
      <sheetName val="일위대가_집계표1"/>
      <sheetName val="6__안전관리비5"/>
      <sheetName val="자__재1"/>
      <sheetName val="개인별_순위표1"/>
      <sheetName val="CM_11"/>
      <sheetName val="기술부_VENDOR_LIST1"/>
      <sheetName val="단계별내역_(2)1"/>
      <sheetName val="제출내역_(2)1"/>
      <sheetName val="2_2_띠장의_설계1"/>
      <sheetName val="9_1지하2층하부보1"/>
      <sheetName val="4_일위대가1"/>
      <sheetName val="명일작업계획_(3)"/>
      <sheetName val="내역서_(3)1"/>
      <sheetName val="산출양식_(2)1"/>
      <sheetName val="전체산출내역서갑(변경)_1"/>
      <sheetName val="A_터파기공1"/>
      <sheetName val="B_측·집1"/>
      <sheetName val="배(자·집)_(2)1"/>
      <sheetName val="2_01측·터·집1"/>
      <sheetName val="땅깍·수_(1-1)1"/>
      <sheetName val="0-52_1"/>
      <sheetName val="콘·다_(2)1"/>
      <sheetName val="기·집_(2)1"/>
      <sheetName val="콘·다_(3)1"/>
      <sheetName val="병원내역집계표_(2)1"/>
      <sheetName val="실행총괄_1"/>
      <sheetName val="[IL-3_XLSY갑지1"/>
      <sheetName val="4_일위대가목차1"/>
      <sheetName val="내역_ver1_01"/>
      <sheetName val="2000,9월_일위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변압기_및_발전기_용량"/>
      <sheetName val="조도계산서_(도서)"/>
      <sheetName val="빌딩_안내"/>
      <sheetName val="CABLE_(2)"/>
      <sheetName val="G_R300경비"/>
      <sheetName val="단가대비표_(3)"/>
      <sheetName val="기성내역서(을)_(2)"/>
      <sheetName val="1단계_(2)"/>
      <sheetName val="2_1__노무비_평균단가산출"/>
      <sheetName val="3_공사비(07년노임단가)"/>
      <sheetName val="3_공사비(단가조사표)"/>
      <sheetName val="3_공사비(물량산출표)"/>
      <sheetName val="3_공사비(일위대가표목록)"/>
      <sheetName val="3_공사비(일위대가표)"/>
      <sheetName val="TRE_TABLE"/>
      <sheetName val="Requirement(Work_Crew)"/>
      <sheetName val="진입도로B_(2)"/>
      <sheetName val="2_냉난방설비공사"/>
      <sheetName val="7_자동제어공사"/>
      <sheetName val="중강당_내역"/>
      <sheetName val="기초자료입력및_K치_확인"/>
      <sheetName val="실행내역_"/>
      <sheetName val="자재_단가_비교표(견적)"/>
      <sheetName val="자재_단가_비교표"/>
      <sheetName val="Bid_Summary"/>
      <sheetName val="이동시_예상비용"/>
      <sheetName val="Seg_1DE비용"/>
      <sheetName val="Transit_비용_감가상각미포함"/>
      <sheetName val="세골재__T2_변경_현황"/>
      <sheetName val="전화공사_공량_및_집계표"/>
      <sheetName val="참조_(2)"/>
      <sheetName val="6__직접경비"/>
      <sheetName val="대가_(보완)"/>
      <sheetName val="3_자재비(총괄)"/>
      <sheetName val="제조_경영"/>
      <sheetName val="4_전기"/>
      <sheetName val="노_무_비"/>
      <sheetName val="미납품_현황"/>
      <sheetName val="신설개소별_총집계표(동해-배전)"/>
      <sheetName val="용선_C_L"/>
      <sheetName val="전_체"/>
      <sheetName val="흙막이B_(오산운암)"/>
      <sheetName val="타이로드_흙막이"/>
      <sheetName val="타이로드_흙막이(근입장2_5M)"/>
      <sheetName val="타이로드(근입장2_5M)"/>
      <sheetName val="pile_항타"/>
      <sheetName val="pile_항타(디젤)"/>
      <sheetName val="pile_항타_A"/>
      <sheetName val="pile_항타_B"/>
      <sheetName val="pile_항타_C"/>
      <sheetName val="pile_인발"/>
      <sheetName val="pile_인발_A"/>
      <sheetName val="pile_인발_B"/>
      <sheetName val="pile_인발_C"/>
      <sheetName val="20TON_TRAILER"/>
      <sheetName val="토류판_(2)"/>
      <sheetName val="SHEET_PILE단가"/>
      <sheetName val="2_1외주"/>
      <sheetName val="2_3노무"/>
      <sheetName val="2_4자재"/>
      <sheetName val="2_2장비"/>
      <sheetName val="2_5경비"/>
      <sheetName val="2_6수목대"/>
      <sheetName val="3련_BOX"/>
      <sheetName val="총괄집계_"/>
      <sheetName val="고객사_관리_코드"/>
      <sheetName val="기존단가 (2)"/>
      <sheetName val="Level-DATA"/>
      <sheetName val="Fr Revit"/>
      <sheetName val="NSA Summary"/>
      <sheetName val="FitOutConfCentre"/>
      <sheetName val="부대표지_x0000__x0000__x0005__x0000_腰"/>
      <sheetName val="치수표"/>
      <sheetName val="-배수구조총재료"/>
      <sheetName val="총공사Ԁ쭭㠯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내역(전력)"/>
      <sheetName val="콘크리트"/>
      <sheetName val="식생블럭단위수량"/>
      <sheetName val="가정급수관"/>
      <sheetName val="변경내역서"/>
      <sheetName val="전압강하"/>
      <sheetName val="LD"/>
      <sheetName val="3BL공동구"/>
      <sheetName val="D.B"/>
      <sheetName val="월별계획"/>
      <sheetName val="발주현황"/>
      <sheetName val="품의"/>
      <sheetName val="요약표"/>
      <sheetName val="직영"/>
      <sheetName val="외주(보온)"/>
      <sheetName val="외주(NDE)"/>
      <sheetName val="2019년외주공사"/>
      <sheetName val="동강 배관"/>
      <sheetName val="WCR 외주"/>
      <sheetName val="ANLINE"/>
      <sheetName val="ANILINE - OPTION"/>
      <sheetName val="MDI"/>
      <sheetName val="MDI - OPTION"/>
      <sheetName val="CCD"/>
      <sheetName val="수량산출서뺑"/>
      <sheetName val="관접합및부설"/>
      <sheetName val="인부신상_x0000__x0000_"/>
      <sheetName val="철근׃"/>
      <sheetName val="수벽설치(효자)"/>
      <sheetName val="외주대비-구_x0005__x0000_"/>
      <sheetName val="외주대비-구멫⽄"/>
      <sheetName val="외주대비-구ꮸ〇"/>
      <sheetName val="외주대비-구_x0000__x0000_"/>
      <sheetName val="HW일위"/>
      <sheetName val="벽체면적˱ጐɈី"/>
      <sheetName val="0217상가미분양자산"/>
      <sheetName val="_x0000__x0010__x0000_내"/>
      <sheetName val="부대표지_x0000__x0000__x0005__x0000_䥀"/>
      <sheetName val="행정표준(2惍"/>
      <sheetName val="행정표준(2ネ"/>
      <sheetName val="부대표지츀 _x0000__x0000_얈"/>
      <sheetName val="부대표지츀 _x0000__x0000_篐"/>
      <sheetName val="GiaVT"/>
      <sheetName val="Q'ty"/>
      <sheetName val="chi tiet"/>
      <sheetName val="PPC Summary"/>
      <sheetName val="Worshop"/>
      <sheetName val="ac"/>
      <sheetName val="LPG"/>
      <sheetName val="슬래브수량산출"/>
      <sheetName val="도시정비"/>
      <sheetName val="개발"/>
      <sheetName val="도시정비 "/>
      <sheetName val="민간"/>
      <sheetName val="횡배수관 토공량 산출"/>
      <sheetName val="기초입력ԯ_x0000_缀_x0000__x0000_"/>
      <sheetName val="䣐"/>
      <sheetName val="GAEYO"/>
      <sheetName val="1.1"/>
      <sheetName val="부도어음"/>
      <sheetName val="20관리비율"/>
      <sheetName val="1.청구서"/>
      <sheetName val="2.내역서"/>
      <sheetName val="기성지급예정"/>
      <sheetName val="실지급내역"/>
      <sheetName val="노무비지급"/>
      <sheetName val="표"/>
      <sheetName val="2_1"/>
      <sheetName val="사__업__비__수__지__예__산__서"/>
      <sheetName val="기계_도급내역서"/>
      <sheetName val="10_경제성분석"/>
      <sheetName val="1차설계逷≙≙"/>
      <sheetName val="1공구_건정토건_토공5"/>
      <sheetName val="1공구_건정토건_철콘5"/>
      <sheetName val="도급표지_5"/>
      <sheetName val="도급표지__(4)5"/>
      <sheetName val="부대표지_(4)5"/>
      <sheetName val="도급표지__(3)5"/>
      <sheetName val="부대표지_(3)5"/>
      <sheetName val="도급표지__(2)5"/>
      <sheetName val="부대표지_(2)5"/>
      <sheetName val="토__목5"/>
      <sheetName val="조__경5"/>
      <sheetName val="전_기5"/>
      <sheetName val="건__축5"/>
      <sheetName val="보도내역_(3)5"/>
      <sheetName val="준검_내역서5"/>
      <sheetName val="1_수인터널5"/>
      <sheetName val="설_계5"/>
      <sheetName val="0_0ControlSheet5"/>
      <sheetName val="0_1keyAssumption5"/>
      <sheetName val="2_대외공문5"/>
      <sheetName val="6PILE__(돌출)5"/>
      <sheetName val="AS포장복구_5"/>
      <sheetName val="내역(최종본4_5)5"/>
      <sheetName val="입출재고현황_(2)4"/>
      <sheetName val="Sheet1_(2)4"/>
      <sheetName val="노원열병합__건축공사기성내역서4"/>
      <sheetName val="현장별계약현황('98_10_31)4"/>
      <sheetName val="부대입찰_내역서4"/>
      <sheetName val="전차선로_물량표4"/>
      <sheetName val="3BL공동구_수량4"/>
      <sheetName val="BSD_(2)4"/>
      <sheetName val="4_내진설계4"/>
      <sheetName val="토공(우물통,기타)_4"/>
      <sheetName val="96보완계획7_124"/>
      <sheetName val="1_취수장4"/>
      <sheetName val="_총괄표4"/>
      <sheetName val="제잡비_xls4"/>
      <sheetName val="실행내역서_4"/>
      <sheetName val="1__설계조건_2_단면가정_3__하중계산4"/>
      <sheetName val="DATA_입력란4"/>
      <sheetName val="2_고용보험료산출근거4"/>
      <sheetName val="인건비_4"/>
      <sheetName val="원가계산_(2)4"/>
      <sheetName val="콤보박스와_리스트박스의_연결4"/>
      <sheetName val="Eq__Mobilization4"/>
      <sheetName val="1_설계조건4"/>
      <sheetName val="플랜트_설치4"/>
      <sheetName val="97년_추정4"/>
      <sheetName val="현장관리비_산출내역4"/>
      <sheetName val="내___역2"/>
      <sheetName val="프라임_강변역(4,236)2"/>
      <sheetName val="집_계_표2"/>
      <sheetName val="5_2코핑2"/>
      <sheetName val="배수공_시멘트_및_골재량_산출2"/>
      <sheetName val="7_PILE__(돌출)2"/>
      <sheetName val="P_M_별2"/>
      <sheetName val="2000년_공정표2"/>
      <sheetName val="DATA_입력부2"/>
      <sheetName val="설내역서_3"/>
      <sheetName val="광통신_견적내역서12"/>
      <sheetName val="할증_2"/>
      <sheetName val="unit_42"/>
      <sheetName val="CIP_공사3"/>
      <sheetName val="4_경비_5_영업외수지2"/>
      <sheetName val="_견적서2"/>
      <sheetName val="수량산출서_갑지2"/>
      <sheetName val="2_교량(신설)2"/>
      <sheetName val="1_3_1절점좌표2"/>
      <sheetName val="1_1설계기준2"/>
      <sheetName val="5_정산서2"/>
      <sheetName val="2000_052"/>
      <sheetName val="1_본부별2"/>
      <sheetName val="EQUIP_LIST2"/>
      <sheetName val="노무비_2"/>
      <sheetName val="내역서_제출2"/>
      <sheetName val="구조______2"/>
      <sheetName val="간_지12"/>
      <sheetName val="화재_탐지_설비2"/>
      <sheetName val="4_일위대가집계2"/>
      <sheetName val="5__현장관리비(new)_2"/>
      <sheetName val="Customer_Databas2"/>
      <sheetName val="방배동내역_(총괄)2"/>
      <sheetName val="기초입력_DATA2"/>
      <sheetName val="재활용_악취_먼지DUCT산출2"/>
      <sheetName val="4_장비손료2"/>
      <sheetName val="단양_00_아파트-세부내역2"/>
      <sheetName val="5호광장_(만점)2"/>
      <sheetName val="인천국제_(만점)_(2)2"/>
      <sheetName val="전선_및_전선관1"/>
      <sheetName val="VENDOR_LIST1"/>
      <sheetName val="남양시작동자105노65기1_3화1_21"/>
      <sheetName val="관음목장(제출용)자105인97_51"/>
      <sheetName val="원내역서_그대로1"/>
      <sheetName val="PROJECT_BRIEF1"/>
      <sheetName val="설계기준_및_하중계산1"/>
      <sheetName val="1062-X방향_1"/>
      <sheetName val="TABLE_DB1"/>
      <sheetName val="쌍용_data_base1"/>
      <sheetName val="수목데이타_1"/>
      <sheetName val="Sight_n_M_H1"/>
      <sheetName val="단가_1"/>
      <sheetName val="매출요약(월별)_-년간1"/>
      <sheetName val="Piping_Design_Data1"/>
      <sheetName val="4_&amp;_10-inch,_CO2_Combo_&amp;_Sweep1"/>
      <sheetName val="1_䷨수장1"/>
      <sheetName val="4_뀴진설Ⳅ1"/>
      <sheetName val="전䰨선로_물량표1"/>
      <sheetName val="㶀대입찰_내역서1"/>
      <sheetName val="969910(_R)1"/>
      <sheetName val="전체내역_(2)1"/>
      <sheetName val="Hyundai_Unit_cost_xls1"/>
      <sheetName val="2F_회의실견적(5_14_일대)1"/>
      <sheetName val="경비_(1)1"/>
      <sheetName val="단가_및_재료비1"/>
      <sheetName val="97_사업추정(WEKI)"/>
      <sheetName val="-15_0"/>
      <sheetName val="7_전산해석결과"/>
      <sheetName val="4_하중"/>
      <sheetName val="청_구"/>
      <sheetName val="108_수선비1"/>
      <sheetName val="_ｹ-ﾌﾞﾙ"/>
      <sheetName val="공내역_및_견적조건"/>
      <sheetName val="신평리_권리자명부"/>
      <sheetName val="일위대가_(PM)1"/>
      <sheetName val="①idea_pipeline1"/>
      <sheetName val="IMP_통일양식1"/>
      <sheetName val="LYS_통일양식1"/>
      <sheetName val="Xunit_(단위환산)1"/>
      <sheetName val="유통기한_프로그램1"/>
      <sheetName val="토__공"/>
      <sheetName val="내역서_"/>
      <sheetName val="모선자재_집계표"/>
      <sheetName val="재료의_할증"/>
      <sheetName val="D1_2_COF모듈자재_입출재고_(B급)"/>
      <sheetName val="견적颙⿬"/>
      <sheetName val="견적颙⿶"/>
      <sheetName val="견적"/>
      <sheetName val="견적颙』"/>
      <sheetName val="표__지"/>
      <sheetName val="99_조정금액"/>
      <sheetName val="외주현황_wq1"/>
      <sheetName val="태화42_"/>
      <sheetName val="배수喘"/>
      <sheetName val="220_(2)"/>
      <sheetName val="토공_total"/>
      <sheetName val="함열량_db"/>
      <sheetName val="BEND_LOSS"/>
      <sheetName val="3_관로전환기"/>
      <sheetName val="내역서1999_8최종"/>
      <sheetName val="부대표지腰"/>
      <sheetName val="3_전기산출기초"/>
      <sheetName val="F_월별기성수금현황_"/>
      <sheetName val="TRAY_헹거산출"/>
      <sheetName val="기존단가_(2)"/>
      <sheetName val="1_1"/>
      <sheetName val="_"/>
      <sheetName val="조ꌀ"/>
      <sheetName val="조Ꝣ"/>
      <sheetName val="⑻동원인원산출서⑧"/>
      <sheetName val="원가계산서(기계+소방)"/>
      <sheetName val="기성집계표(기계+소방)"/>
      <sheetName val="기성내역서(기계+소방)"/>
      <sheetName val="표지(기계)"/>
      <sheetName val="기성갑지(기계)"/>
      <sheetName val="금회 청구사항(기계)"/>
      <sheetName val="원가계산서(기계)"/>
      <sheetName val="기성집계표(기계)"/>
      <sheetName val="기성내역서(기계)"/>
      <sheetName val="표지(소방)"/>
      <sheetName val="기성갑지 (소방)"/>
      <sheetName val="금회 청구사항(소방)"/>
      <sheetName val="원가계산서(소방)"/>
      <sheetName val="기성집계표(소방)"/>
      <sheetName val="기성내역서(소방)"/>
      <sheetName val="K2 site Total 내역서"/>
      <sheetName val="공종코드"/>
      <sheetName val="타설"/>
      <sheetName val="부대공사비"/>
      <sheetName val="06 일위대가목록"/>
      <sheetName val="합천내역"/>
      <sheetName val="2013년상반기"/>
      <sheetName val="자판실행"/>
      <sheetName val="총괄표 "/>
      <sheetName val="외주대비x_x0000_Ԁ_x0000_"/>
      <sheetName val="Lumen"/>
      <sheetName val="계약대비내역서 (부경)"/>
      <sheetName val="집행대비내역서 (부경)"/>
      <sheetName val="계약그라우팅.포장"/>
      <sheetName val="계약사무실조경 "/>
      <sheetName val="수지예산"/>
      <sheetName val="Config"/>
      <sheetName val="구조ఀ덀_x0000_"/>
      <sheetName val="제잡비(주공종)"/>
      <sheetName val="부대표지_x0000__x0000__x0005__x0000_⽠"/>
      <sheetName val="구조怀ྋĀ"/>
      <sheetName val="연평잔"/>
      <sheetName val="Efficiency"/>
      <sheetName val="해외교육"/>
      <sheetName val="PIPING"/>
      <sheetName val="foxz"/>
      <sheetName val="Tong hop"/>
      <sheetName val="Phan lap dat"/>
      <sheetName val="Lắp Ráp"/>
      <sheetName val="구조물터파기ꗤNˠ"/>
      <sheetName val="일위대가Ȓ_x0000_"/>
      <sheetName val="일위대가顔-"/>
      <sheetName val="chiettinh"/>
      <sheetName val="Parem"/>
      <sheetName val="THVT"/>
      <sheetName val="장비당단가_(1)3"/>
      <sheetName val="Sheet2_(2)3"/>
      <sheetName val="수_량_명_세_서_-_13"/>
      <sheetName val="1_설계기준3"/>
      <sheetName val="별표_3"/>
      <sheetName val="2_건축3"/>
      <sheetName val="공정표_3"/>
      <sheetName val="8_PILE__(돌출)3"/>
      <sheetName val="표지_(2)4"/>
      <sheetName val="표지_(3)4"/>
      <sheetName val="교각집계_(2)4"/>
      <sheetName val="교각토공_(2)4"/>
      <sheetName val="교각철근_(2)4"/>
      <sheetName val="외주대비_-석축4"/>
      <sheetName val="외주대비-구조물_(2)4"/>
      <sheetName val="견적표지_(3)4"/>
      <sheetName val="_HIT-&gt;HMC_견적(3900)4"/>
      <sheetName val="일__위__대__가__목__록4"/>
      <sheetName val="6__안전관리비6"/>
      <sheetName val="HRSG_SMALL072204"/>
      <sheetName val="교각토공__2_4"/>
      <sheetName val="3_공통공사대비4"/>
      <sheetName val="8_현장관리비3"/>
      <sheetName val="7_안전관리비3"/>
      <sheetName val="하도내역_(철콘)3"/>
      <sheetName val="조건표_(2)3"/>
      <sheetName val="목차_3"/>
      <sheetName val="7__현장관리비_3"/>
      <sheetName val="노무비_근거3"/>
      <sheetName val="임율_Data3"/>
      <sheetName val="2차전체변경예정_(2)3"/>
      <sheetName val="단면_(2)3"/>
      <sheetName val="토공유동표(전체_당초)3"/>
      <sheetName val="b_balju_(2)3"/>
      <sheetName val="4_LINE2"/>
      <sheetName val="7_th2"/>
      <sheetName val="_갑지2"/>
      <sheetName val="A_LINE2"/>
      <sheetName val="5__현장관리비_new__2"/>
      <sheetName val="Temporary_Mooring2"/>
      <sheetName val="중기조종사_단위단가3"/>
      <sheetName val="총_원가계산2"/>
      <sheetName val="제출내역_(2)2"/>
      <sheetName val="2_2_오피스텔(12~32F)2"/>
      <sheetName val="일위대가_집계표2"/>
      <sheetName val="6__안전관리비7"/>
      <sheetName val="자__재2"/>
      <sheetName val="개인별_순위표2"/>
      <sheetName val="CM_12"/>
      <sheetName val="기술부_VENDOR_LIST2"/>
      <sheetName val="단계별내역_(2)2"/>
      <sheetName val="2_2_띠장의_설계2"/>
      <sheetName val="1차_내역서1"/>
      <sheetName val="중기쥰종사_단위단가1"/>
      <sheetName val="1-1_현장정리1"/>
      <sheetName val="1-2_토공1"/>
      <sheetName val="1-3_WMM,GSB1"/>
      <sheetName val="1-4_BITUMINOUS_COURSE1"/>
      <sheetName val="1-5_BOX_CULVERTS1"/>
      <sheetName val="1-6_BRIDGE1"/>
      <sheetName val="1-7_DRAINAGE1"/>
      <sheetName val="1-8_TRAFFIC1"/>
      <sheetName val="1-9_MISCELLANEOUS1"/>
      <sheetName val="1-10_ELECTRICAL1"/>
      <sheetName val="1-12_도급외항목1"/>
      <sheetName val="9_1지하2층하부보2"/>
      <sheetName val="4_2_1_마루높이_검토1"/>
      <sheetName val="4_일위대가2"/>
      <sheetName val="BOX_본체1"/>
      <sheetName val="STEEL_BOX_단면설계(SEC_8)1"/>
      <sheetName val="6_이토처리시간1"/>
      <sheetName val="울진항공등화_내역서1"/>
      <sheetName val="영흥TL(UP,DOWN)_1"/>
      <sheetName val="일_위_대_가_표1"/>
      <sheetName val="PTVT_(MAU)1"/>
      <sheetName val="kimre_scrubber1"/>
      <sheetName val="내역서_(2)1"/>
      <sheetName val="strut_type1"/>
      <sheetName val="한성교회_신축공사(050713)_CheckList1"/>
      <sheetName val="FRP_PIPING_일위대가1"/>
      <sheetName val="총괄집계_1"/>
      <sheetName val="MP_MOB1"/>
      <sheetName val="명일작업계획_(3)1"/>
      <sheetName val="내역서_(3)2"/>
      <sheetName val="산출양식_(2)2"/>
      <sheetName val="전체산출내역서갑(변경)_2"/>
      <sheetName val="A_터파기공2"/>
      <sheetName val="B_측·집2"/>
      <sheetName val="배(자·집)_(2)2"/>
      <sheetName val="2_01측·터·집2"/>
      <sheetName val="땅깍·수_(1-1)2"/>
      <sheetName val="0-52_2"/>
      <sheetName val="콘·다_(2)2"/>
      <sheetName val="기·집_(2)2"/>
      <sheetName val="콘·다_(3)2"/>
      <sheetName val="병원내역집계표_(2)2"/>
      <sheetName val="실행총괄_2"/>
      <sheetName val="[IL-3_XLSY갑지2"/>
      <sheetName val="4_일위대가목차2"/>
      <sheetName val="내역_ver1_02"/>
      <sheetName val="2000,9월_일위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변압기_및_발전기_용량1"/>
      <sheetName val="조도계산서_(도서)1"/>
      <sheetName val="빌딩_안내1"/>
      <sheetName val="CABLE_(2)1"/>
      <sheetName val="G_R300경비1"/>
      <sheetName val="단가대비표_(3)1"/>
      <sheetName val="기성내역서(을)_(2)1"/>
      <sheetName val="1단계_(2)1"/>
      <sheetName val="2_1__노무비_평균단가산출1"/>
      <sheetName val="3_공사비(07년노임단가)1"/>
      <sheetName val="3_공사비(단가조사표)1"/>
      <sheetName val="3_공사비(물량산출표)1"/>
      <sheetName val="3_공사비(일위대가표목록)1"/>
      <sheetName val="3_공사비(일위대가표)1"/>
      <sheetName val="TRE_TABLE1"/>
      <sheetName val="Requirement(Work_Crew)1"/>
      <sheetName val="진입도로B_(2)1"/>
      <sheetName val="2_냉난방설비공사1"/>
      <sheetName val="7_자동제어공사1"/>
      <sheetName val="중강당_내역1"/>
      <sheetName val="기초자료입력및_K치_확인1"/>
      <sheetName val="실행내역_1"/>
      <sheetName val="자재_단가_비교표(견적)1"/>
      <sheetName val="자재_단가_비교표1"/>
      <sheetName val="Bid_Summary1"/>
      <sheetName val="이동시_예상비용1"/>
      <sheetName val="Seg_1DE비용1"/>
      <sheetName val="Transit_비용_감가상각미포함1"/>
      <sheetName val="세골재__T2_변경_현황1"/>
      <sheetName val="전화공사_공량_및_집계표1"/>
      <sheetName val="참조_(2)1"/>
      <sheetName val="6__직접경비1"/>
      <sheetName val="대가_(보완)1"/>
      <sheetName val="3_자재비(총괄)1"/>
      <sheetName val="제조_경영1"/>
      <sheetName val="4_전기1"/>
      <sheetName val="노_무_비1"/>
      <sheetName val="미납품_현황1"/>
      <sheetName val="신설개소별_총집계표(동해-배전)1"/>
      <sheetName val="용선_C_L1"/>
      <sheetName val="전_체1"/>
      <sheetName val="흙막이B_(오산운암)1"/>
      <sheetName val="타이로드_흙막이1"/>
      <sheetName val="타이로드_흙막이(근입장2_5M)1"/>
      <sheetName val="타이로드(근입장2_5M)1"/>
      <sheetName val="pile_항타1"/>
      <sheetName val="pile_항타(디젤)1"/>
      <sheetName val="pile_항타_A1"/>
      <sheetName val="pile_항타_B1"/>
      <sheetName val="pile_항타_C1"/>
      <sheetName val="pile_인발1"/>
      <sheetName val="pile_인발_A1"/>
      <sheetName val="pile_인발_B1"/>
      <sheetName val="pile_인발_C1"/>
      <sheetName val="20TON_TRAILER1"/>
      <sheetName val="토류판_(2)1"/>
      <sheetName val="SHEET_PILE단가1"/>
      <sheetName val="고객사_관리_코드1"/>
      <sheetName val="Div26_-_Elect"/>
      <sheetName val="2_1외주1"/>
      <sheetName val="2_3노무1"/>
      <sheetName val="2_4자재1"/>
      <sheetName val="2_2장비1"/>
      <sheetName val="2_5경비1"/>
      <sheetName val="2_6수목대1"/>
      <sheetName val="3련_BOX1"/>
      <sheetName val="Bảng_mã_VT"/>
      <sheetName val="Khoi_luong"/>
      <sheetName val="DonGia_chetao"/>
      <sheetName val="DonGia_VatTuLK"/>
      <sheetName val="Fr_Revit"/>
      <sheetName val="NSA_Summary"/>
      <sheetName val="1공구_건정토건_토공6"/>
      <sheetName val="1공구_건정토건_철콘6"/>
      <sheetName val="도급표지_6"/>
      <sheetName val="도급표지__(4)6"/>
      <sheetName val="부대표지_(4)6"/>
      <sheetName val="도급표지__(3)6"/>
      <sheetName val="부대표지_(3)6"/>
      <sheetName val="도급표지__(2)6"/>
      <sheetName val="부대표지_(2)6"/>
      <sheetName val="토__목6"/>
      <sheetName val="조__경6"/>
      <sheetName val="전_기6"/>
      <sheetName val="건__축6"/>
      <sheetName val="보도내역_(3)6"/>
      <sheetName val="준검_내역서6"/>
      <sheetName val="1_수인터널6"/>
      <sheetName val="2_대외공문6"/>
      <sheetName val="6PILE__(돌출)6"/>
      <sheetName val="AS포장복구_6"/>
      <sheetName val="설_계6"/>
      <sheetName val="내역(최종본4_5)6"/>
      <sheetName val="0_0ControlSheet6"/>
      <sheetName val="0_1keyAssumption6"/>
      <sheetName val="Sheet1_(2)5"/>
      <sheetName val="입출재고현황_(2)5"/>
      <sheetName val="전차선로_물량표5"/>
      <sheetName val="노원열병합__건축공사기성내역서5"/>
      <sheetName val="1_취수장5"/>
      <sheetName val="_총괄표5"/>
      <sheetName val="96보완계획7_125"/>
      <sheetName val="BSD_(2)5"/>
      <sheetName val="4_내진설계5"/>
      <sheetName val="3BL공동구_수량5"/>
      <sheetName val="실행내역서_5"/>
      <sheetName val="부대입찰_내역서5"/>
      <sheetName val="1__설계조건_2_단면가정_3__하중계산5"/>
      <sheetName val="DATA_입력란5"/>
      <sheetName val="1_설계조건5"/>
      <sheetName val="2_고용보험료산출근거5"/>
      <sheetName val="제잡비_xls5"/>
      <sheetName val="인건비_5"/>
      <sheetName val="콤보박스와_리스트박스의_연결5"/>
      <sheetName val="4_경비_5_영업외수지3"/>
      <sheetName val="_견적서3"/>
      <sheetName val="현장별계약현황('98_10_31)5"/>
      <sheetName val="토공(우물통,기타)_5"/>
      <sheetName val="플랜트_설치5"/>
      <sheetName val="원가계산_(2)5"/>
      <sheetName val="Eq__Mobilization5"/>
      <sheetName val="장비당단가_(1)4"/>
      <sheetName val="Sheet2_(2)4"/>
      <sheetName val="97년_추정5"/>
      <sheetName val="현장관리비_산출내역5"/>
      <sheetName val="2000년_공정표3"/>
      <sheetName val="수_량_명_세_서_-_14"/>
      <sheetName val="광통신_견적내역서13"/>
      <sheetName val="할증_3"/>
      <sheetName val="unit_43"/>
      <sheetName val="1_설계기준4"/>
      <sheetName val="별표_4"/>
      <sheetName val="2_건축4"/>
      <sheetName val="공정표_4"/>
      <sheetName val="설내역서_4"/>
      <sheetName val="프라임_강변역(4,236)3"/>
      <sheetName val="내___역3"/>
      <sheetName val="집_계_표3"/>
      <sheetName val="8_PILE__(돌출)4"/>
      <sheetName val="5_2코핑3"/>
      <sheetName val="배수공_시멘트_및_골재량_산출3"/>
      <sheetName val="7_PILE__(돌출)3"/>
      <sheetName val="P_M_별3"/>
      <sheetName val="CIP_공사4"/>
      <sheetName val="표지_(2)5"/>
      <sheetName val="수량산출서_갑지3"/>
      <sheetName val="DATA_입력부3"/>
      <sheetName val="표지_(3)5"/>
      <sheetName val="교각집계_(2)5"/>
      <sheetName val="교각토공_(2)5"/>
      <sheetName val="교각철근_(2)5"/>
      <sheetName val="외주대비_-석축5"/>
      <sheetName val="외주대비-구조물_(2)5"/>
      <sheetName val="견적표지_(3)5"/>
      <sheetName val="_HIT-&gt;HMC_견적(3900)5"/>
      <sheetName val="일__위__대__가__목__록5"/>
      <sheetName val="6__안전관리비8"/>
      <sheetName val="HRSG_SMALL072205"/>
      <sheetName val="교각토공__2_5"/>
      <sheetName val="3_공통공사대비5"/>
      <sheetName val="8_현장관리비4"/>
      <sheetName val="7_안전관리비4"/>
      <sheetName val="하도내역_(철콘)4"/>
      <sheetName val="조건표_(2)4"/>
      <sheetName val="목차_4"/>
      <sheetName val="7__현장관리비_4"/>
      <sheetName val="노무비_근거4"/>
      <sheetName val="임율_Data4"/>
      <sheetName val="2차전체변경예정_(2)4"/>
      <sheetName val="단면_(2)4"/>
      <sheetName val="토공유동표(전체_당초)4"/>
      <sheetName val="구조______3"/>
      <sheetName val="b_balju_(2)4"/>
      <sheetName val="노무비_3"/>
      <sheetName val="화재_탐지_설비3"/>
      <sheetName val="Customer_Databas3"/>
      <sheetName val="4_LINE3"/>
      <sheetName val="7_th3"/>
      <sheetName val="_갑지3"/>
      <sheetName val="4_일위대가집계3"/>
      <sheetName val="내역서_제출3"/>
      <sheetName val="A_LINE3"/>
      <sheetName val="5__현장관리비(new)_3"/>
      <sheetName val="방배동내역_(총괄)3"/>
      <sheetName val="간_지13"/>
      <sheetName val="5__현장관리비_new__3"/>
      <sheetName val="Temporary_Mooring3"/>
      <sheetName val="중기조종사_단위단가4"/>
      <sheetName val="총_원가계산3"/>
      <sheetName val="2_교량(신설)3"/>
      <sheetName val="EQUIP_LIST3"/>
      <sheetName val="일위대가_(PM)2"/>
      <sheetName val="2000_053"/>
      <sheetName val="원내역서_그대로2"/>
      <sheetName val="1_3_1절점좌표3"/>
      <sheetName val="1_1설계기준3"/>
      <sheetName val="1_본부별3"/>
      <sheetName val="기초입력_DATA3"/>
      <sheetName val="재활용_악취_먼지DUCT산출3"/>
      <sheetName val="남양시작동자105노65기1_3화1_22"/>
      <sheetName val="관음목장(제출용)자105인97_52"/>
      <sheetName val="전체내역_(2)2"/>
      <sheetName val="Hyundai_Unit_cost_xls2"/>
      <sheetName val="제출내역_(2)3"/>
      <sheetName val="TABLE_DB2"/>
      <sheetName val="쌍용_data_base2"/>
      <sheetName val="969910(_R)2"/>
      <sheetName val="1062-X방향_2"/>
      <sheetName val="5_정산서3"/>
      <sheetName val="PROJECT_BRIEF2"/>
      <sheetName val="4_장비손료3"/>
      <sheetName val="①idea_pipeline2"/>
      <sheetName val="IMP_통일양식2"/>
      <sheetName val="LYS_통일양식2"/>
      <sheetName val="Xunit_(단위환산)2"/>
      <sheetName val="유통기한_프로그램2"/>
      <sheetName val="2_2_오피스텔(12~32F)3"/>
      <sheetName val="일위대가_집계표3"/>
      <sheetName val="6__안전관리비9"/>
      <sheetName val="자__재3"/>
      <sheetName val="개인별_순위표3"/>
      <sheetName val="CM_13"/>
      <sheetName val="기술부_VENDOR_LIST3"/>
      <sheetName val="단계별내역_(2)3"/>
      <sheetName val="2_2_띠장의_설계3"/>
      <sheetName val="경비_(1)2"/>
      <sheetName val="2F_회의실견적(5_14_일대)2"/>
      <sheetName val="단양_00_아파트-세부내역3"/>
      <sheetName val="VENDOR_LIST2"/>
      <sheetName val="단가_2"/>
      <sheetName val="108_수선비2"/>
      <sheetName val="1차_내역서2"/>
      <sheetName val="중기쥰종사_단위단가2"/>
      <sheetName val="1-1_현장정리2"/>
      <sheetName val="1-2_토공2"/>
      <sheetName val="1-3_WMM,GSB2"/>
      <sheetName val="1-4_BITUMINOUS_COURSE2"/>
      <sheetName val="1-5_BOX_CULVERTS2"/>
      <sheetName val="1-6_BRIDGE2"/>
      <sheetName val="1-7_DRAINAGE2"/>
      <sheetName val="1-8_TRAFFIC2"/>
      <sheetName val="1-9_MISCELLANEOUS2"/>
      <sheetName val="1-10_ELECTRICAL2"/>
      <sheetName val="1-12_도급외항목2"/>
      <sheetName val="9_1지하2층하부보3"/>
      <sheetName val="4_2_1_마루높이_검토2"/>
      <sheetName val="4_일위대가3"/>
      <sheetName val="BOX_본체2"/>
      <sheetName val="STEEL_BOX_단면설계(SEC_8)2"/>
      <sheetName val="6_이토처리시간2"/>
      <sheetName val="울진항공등화_내역서2"/>
      <sheetName val="영흥TL(UP,DOWN)_2"/>
      <sheetName val="일_위_대_가_표2"/>
      <sheetName val="PTVT_(MAU)2"/>
      <sheetName val="5호광장_(만점)3"/>
      <sheetName val="인천국제_(만점)_(2)3"/>
      <sheetName val="전선_및_전선관2"/>
      <sheetName val="설계기준_및_하중계산2"/>
      <sheetName val="Sight_n_M_H2"/>
      <sheetName val="매출요약(월별)_-년간2"/>
      <sheetName val="Piping_Design_Data2"/>
      <sheetName val="4_&amp;_10-inch,_CO2_Combo_&amp;_Sweep2"/>
      <sheetName val="1_䷨수장2"/>
      <sheetName val="4_뀴진설Ⳅ2"/>
      <sheetName val="전䰨선로_물량표2"/>
      <sheetName val="㶀대입찰_내역서2"/>
      <sheetName val="수목데이타_2"/>
      <sheetName val="kimre_scrubber2"/>
      <sheetName val="내역서_(2)2"/>
      <sheetName val="strut_type2"/>
      <sheetName val="한성교회_신축공사(050713)_CheckList2"/>
      <sheetName val="FRP_PIPING_일위대가2"/>
      <sheetName val="총괄집계_2"/>
      <sheetName val="MP_MOB2"/>
      <sheetName val="명일작업계획_(3)2"/>
      <sheetName val="내역서_(3)3"/>
      <sheetName val="산출양식_(2)3"/>
      <sheetName val="전체산출내역서갑(변경)_3"/>
      <sheetName val="A_터파기공3"/>
      <sheetName val="B_측·집3"/>
      <sheetName val="배(자·집)_(2)3"/>
      <sheetName val="2_01측·터·집3"/>
      <sheetName val="땅깍·수_(1-1)3"/>
      <sheetName val="0-52_3"/>
      <sheetName val="콘·다_(2)3"/>
      <sheetName val="기·집_(2)3"/>
      <sheetName val="콘·다_(3)3"/>
      <sheetName val="병원내역집계표_(2)3"/>
      <sheetName val="실행총괄_3"/>
      <sheetName val="[IL-3_XLSY갑지3"/>
      <sheetName val="4_일위대가목차3"/>
      <sheetName val="내역_ver1_03"/>
      <sheetName val="2000,9월_일위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변압기_및_발전기_용량2"/>
      <sheetName val="조도계산서_(도서)2"/>
      <sheetName val="빌딩_안내2"/>
      <sheetName val="CABLE_(2)2"/>
      <sheetName val="G_R300경비2"/>
      <sheetName val="단가대비표_(3)2"/>
      <sheetName val="기성내역서(을)_(2)2"/>
      <sheetName val="1단계_(2)2"/>
      <sheetName val="2_1__노무비_평균단가산출2"/>
      <sheetName val="3_공사비(07년노임단가)2"/>
      <sheetName val="3_공사비(단가조사표)2"/>
      <sheetName val="3_공사비(물량산출표)2"/>
      <sheetName val="3_공사비(일위대가표목록)2"/>
      <sheetName val="3_공사비(일위대가표)2"/>
      <sheetName val="TRE_TABLE2"/>
      <sheetName val="Requirement(Work_Crew)2"/>
      <sheetName val="진입도로B_(2)2"/>
      <sheetName val="2_냉난방설비공사2"/>
      <sheetName val="7_자동제어공사2"/>
      <sheetName val="중강당_내역2"/>
      <sheetName val="기초자료입력및_K치_확인2"/>
      <sheetName val="실행내역_2"/>
      <sheetName val="자재_단가_비교표(견적)2"/>
      <sheetName val="자재_단가_비교표2"/>
      <sheetName val="Bid_Summary2"/>
      <sheetName val="이동시_예상비용2"/>
      <sheetName val="Seg_1DE비용2"/>
      <sheetName val="Transit_비용_감가상각미포함2"/>
      <sheetName val="세골재__T2_변경_현황2"/>
      <sheetName val="전화공사_공량_및_집계표2"/>
      <sheetName val="참조_(2)2"/>
      <sheetName val="6__직접경비2"/>
      <sheetName val="대가_(보완)2"/>
      <sheetName val="3_자재비(총괄)2"/>
      <sheetName val="제조_경영2"/>
      <sheetName val="4_전기2"/>
      <sheetName val="노_무_비2"/>
      <sheetName val="미납품_현황2"/>
      <sheetName val="신설개소별_총집계표(동해-배전)2"/>
      <sheetName val="용선_C_L2"/>
      <sheetName val="전_체2"/>
      <sheetName val="흙막이B_(오산운암)2"/>
      <sheetName val="타이로드_흙막이2"/>
      <sheetName val="타이로드_흙막이(근입장2_5M)2"/>
      <sheetName val="타이로드(근입장2_5M)2"/>
      <sheetName val="pile_항타2"/>
      <sheetName val="pile_항타(디젤)2"/>
      <sheetName val="pile_항타_A2"/>
      <sheetName val="pile_항타_B2"/>
      <sheetName val="pile_항타_C2"/>
      <sheetName val="pile_인발2"/>
      <sheetName val="pile_인발_A2"/>
      <sheetName val="pile_인발_B2"/>
      <sheetName val="pile_인발_C2"/>
      <sheetName val="20TON_TRAILER2"/>
      <sheetName val="토류판_(2)2"/>
      <sheetName val="SHEET_PILE단가2"/>
      <sheetName val="함열량_db1"/>
      <sheetName val="10_경제성분석1"/>
      <sheetName val="단가_및_재료비2"/>
      <sheetName val="기계_도급내역서1"/>
      <sheetName val="-15_01"/>
      <sheetName val="고객사_관리_코드2"/>
      <sheetName val="사__업__비__수__지__예__산__서1"/>
      <sheetName val="Div26_-_Elect1"/>
      <sheetName val="2_1외주2"/>
      <sheetName val="2_3노무2"/>
      <sheetName val="2_4자재2"/>
      <sheetName val="2_2장비2"/>
      <sheetName val="2_5경비2"/>
      <sheetName val="2_6수목대2"/>
      <sheetName val="3련_BOX2"/>
      <sheetName val="모선자재_집계표1"/>
      <sheetName val="재료의_할증1"/>
      <sheetName val="내역서_1"/>
      <sheetName val="공내역_및_견적조건1"/>
      <sheetName val="2_11"/>
      <sheetName val="Bảng_mã_VT1"/>
      <sheetName val="Khoi_luong1"/>
      <sheetName val="DonGia_chetao1"/>
      <sheetName val="DonGia_VatTuLK1"/>
      <sheetName val="표__지1"/>
      <sheetName val="D1_2_COF모듈자재_입출재고_(B급)1"/>
      <sheetName val="Fr_Revit1"/>
      <sheetName val="NSA_Summary1"/>
      <sheetName val="CF_DT"/>
      <sheetName val="Quantity"/>
      <sheetName val="Prelims"/>
      <sheetName val="Rate"/>
      <sheetName val="cong thuc tinh chi tiet"/>
      <sheetName val="00000000"/>
      <sheetName val="cong_thuc_tinh_chi_tiet"/>
      <sheetName val="cong_thuc_tinh_chi_tiet1"/>
      <sheetName val="Kiem-Toan"/>
      <sheetName val="gVL"/>
      <sheetName val="계산내역(설비)"/>
      <sheetName val="동력부하계산"/>
      <sheetName val="총공사_x0000__x0000_Ԁ"/>
      <sheetName val="수량산출서_x0010__x0000_"/>
      <sheetName val="기초데이타"/>
      <sheetName val="chi_tiet"/>
      <sheetName val="PPC_Summary"/>
      <sheetName val="중소기업"/>
      <sheetName val="Phieu trinh ky cấu tháp"/>
      <sheetName val="Phieu trinh ky VTP"/>
      <sheetName val="KS-VTP"/>
      <sheetName val="KS-VL rời"/>
      <sheetName val="BCCP"/>
      <sheetName val="Tai san"/>
      <sheetName val="Check dong tien"/>
      <sheetName val="Chi phí SDTS"/>
      <sheetName val="Check COST"/>
      <sheetName val="KHTC"/>
      <sheetName val="DATA HD"/>
      <sheetName val="THNC"/>
      <sheetName val="KEY"/>
      <sheetName val="NC"/>
      <sheetName val="2TM"/>
      <sheetName val="1TM"/>
      <sheetName val="Tong hop 1TM"/>
      <sheetName val="WBS"/>
      <sheetName val="DMKH"/>
      <sheetName val="NS Lán trại"/>
      <sheetName val="Check cong no NC"/>
      <sheetName val="장비분석"/>
      <sheetName val="외주대비 -석축_x0000__x0000__x0000__x"/>
      <sheetName val="_IL-3.XLSY갑지"/>
      <sheetName val="_IL-3_XLSY갑지"/>
      <sheetName val="외주대비_-석축_후다내역_XLS_견적표지_(3"/>
      <sheetName val="_IL-3_XLSY갑지1"/>
      <sheetName val="_IL-3_XLSY갑지2"/>
      <sheetName val="_IL-3_XLSY갑지3"/>
      <sheetName val="KET CAU- MJV2"/>
      <sheetName val="Ví dụ"/>
      <sheetName val="Gia VLNCMTC"/>
      <sheetName val="1_MV"/>
      <sheetName val="SEX"/>
      <sheetName val="IBASE"/>
      <sheetName val="MTC"/>
      <sheetName val="外構・目次"/>
      <sheetName val="工場棟・目次"/>
      <sheetName val="事務棟・目次"/>
      <sheetName val="GC산출"/>
      <sheetName val="cable산출"/>
      <sheetName val="수로BOX"/>
      <sheetName val="1-׃⼿"/>
      <sheetName val="1-닑⽋"/>
      <sheetName val="1-_x0005__x0000_"/>
      <sheetName val="본장"/>
      <sheetName val="수정_x0000__x0000_"/>
      <sheetName val="3.1.6 전산처리결과"/>
      <sheetName val="인부신상헾⼳"/>
      <sheetName val="호곡중학교"/>
      <sheetName val="오억미만"/>
      <sheetName val="2.입력sheet"/>
      <sheetName val="코드일람표"/>
      <sheetName val="용산1(해보)"/>
      <sheetName val="매입"/>
      <sheetName val="Bab泅啢堀㭔*"/>
      <sheetName val="수량산출서_x0000__x0000__x0005_"/>
      <sheetName val="토공계산서(부체도로)"/>
      <sheetName val="01. DATA"/>
      <sheetName val="건_′近丂"/>
      <sheetName val="건_ê_x0000_Ԁ"/>
      <sheetName val="템플릿"/>
      <sheetName val="경비_원본"/>
      <sheetName val="견적_x0005_"/>
      <sheetName val="CԀ"/>
      <sheetName val="옥외 전력간선공사"/>
      <sheetName val="출장㺎Ă"/>
      <sheetName val="교각怀"/>
      <sheetName val="A-100전제"/>
      <sheetName val="갑지 1회"/>
      <sheetName val="표지1회"/>
      <sheetName val="18.07"/>
      <sheetName val="갑지 2회"/>
      <sheetName val="표지2회"/>
      <sheetName val="18.08"/>
      <sheetName val="갑지 3회"/>
      <sheetName val="표지3회"/>
      <sheetName val="18.09"/>
      <sheetName val="갑지 4회"/>
      <sheetName val="표지4회"/>
      <sheetName val="18.10"/>
      <sheetName val="갑지 5회"/>
      <sheetName val="표지5회"/>
      <sheetName val="18.11"/>
      <sheetName val="갑지 6회"/>
      <sheetName val="표지6회"/>
      <sheetName val="18.12"/>
      <sheetName val="갑지 7회"/>
      <sheetName val="표지7회"/>
      <sheetName val="19.01"/>
      <sheetName val="갑지 8회"/>
      <sheetName val="표지8회"/>
      <sheetName val="19.02"/>
      <sheetName val="갑지 9회"/>
      <sheetName val="표지 9회"/>
      <sheetName val="19.03"/>
      <sheetName val="갑지 10회"/>
      <sheetName val="표지 10회"/>
      <sheetName val="19.04"/>
      <sheetName val="갑지 11회"/>
      <sheetName val="표지 11회"/>
      <sheetName val="19.05"/>
      <sheetName val="갑지 12회"/>
      <sheetName val="표지 12회"/>
      <sheetName val="19.06"/>
      <sheetName val="갑지 13회"/>
      <sheetName val="표지 13회"/>
      <sheetName val="19.07"/>
      <sheetName val="갑지 14회"/>
      <sheetName val="표지 14회"/>
      <sheetName val="19.08"/>
      <sheetName val="BD운반거리"/>
      <sheetName val="chitiet"/>
      <sheetName val="Sikje_in_x0005__x0000_"/>
      <sheetName val="샌딩 에폭시 도장"/>
      <sheetName val="2련간지"/>
      <sheetName val="시험연구비상각"/>
      <sheetName val="Summary VO No.3"/>
      <sheetName val="Breakdown"/>
      <sheetName val="VO No.3.1"/>
      <sheetName val="VO No.3.2"/>
      <sheetName val="VO No.3.3"/>
      <sheetName val="VO No.3.4"/>
      <sheetName val="VO No.3.5"/>
      <sheetName val="VO No.3.6"/>
      <sheetName val="VO No.3.7"/>
      <sheetName val="VO No.3.8"/>
      <sheetName val="견적표지_(3"/>
      <sheetName val="SCOPE OF WORK"/>
      <sheetName val="BG"/>
      <sheetName val="대3류 "/>
      <sheetName val="외주대비 ᨀ晙ԯ"/>
      <sheetName val="入力作成表"/>
      <sheetName val="D_MUC"/>
      <sheetName val="내역서-설비"/>
      <sheetName val="전도금정산서(27)"/>
      <sheetName val="3.단가산출서"/>
      <sheetName val="4.단가산출기초"/>
      <sheetName val="서울대규장각(가시설흙막이)"/>
      <sheetName val="재무가정"/>
      <sheetName val="사전공사"/>
      <sheetName val="NOM³"/>
      <sheetName val="NOMֳ"/>
      <sheetName val="기초입력ԯ"/>
      <sheetName val="외주대비x"/>
      <sheetName val="아파트급수지하PIT층평면도(평면도)"/>
      <sheetName val="교대(A1-A2)"/>
      <sheetName val="별표총괄"/>
      <sheetName val="사용성검토"/>
      <sheetName val="물가변동 총괄서"/>
      <sheetName val="수량조서(신)"/>
      <sheetName val="EUL"/>
      <sheetName val="해평견적"/>
      <sheetName val="공종별"/>
      <sheetName val="취수탑"/>
      <sheetName val="부속동"/>
      <sheetName val="도시가스현황"/>
      <sheetName val="7.1유효폭"/>
      <sheetName val="Sheet17"/>
      <sheetName val="허용전류-IEC"/>
      <sheetName val="허용전류-IEC DATA"/>
      <sheetName val="방배동내역(한영)"/>
      <sheetName val="노무비계"/>
      <sheetName val="36+45-113-18+19+20I"/>
      <sheetName val="본선 토공 분배표"/>
      <sheetName val="출자한도"/>
      <sheetName val="변경내역대비표(2)"/>
      <sheetName val="침하계"/>
      <sheetName val="을 2"/>
      <sheetName val="을 1"/>
      <sheetName val="토공 갑지"/>
      <sheetName val="구조물견적"/>
      <sheetName val="실적"/>
      <sheetName val="입력(K0)"/>
      <sheetName val="물량"/>
      <sheetName val="장비내역서"/>
      <sheetName val="D01"/>
      <sheetName val="D02"/>
      <sheetName val="CIVIL"/>
      <sheetName val="단가조사표"/>
      <sheetName val="붙임5"/>
      <sheetName val="작업방"/>
      <sheetName val="총괄k"/>
      <sheetName val="MAT"/>
      <sheetName val="각사별공사비분개 "/>
      <sheetName val="1,2,3,4,5단위수량"/>
      <sheetName val="별표"/>
      <sheetName val="자재조사표"/>
      <sheetName val="변수데이타"/>
      <sheetName val="설계개요"/>
      <sheetName val="터널전기"/>
      <sheetName val="해외법인"/>
      <sheetName val="물가변동_총괄서"/>
      <sheetName val="허용전류-IEC_DATA"/>
      <sheetName val="7_1유효폭"/>
      <sheetName val="본선_토공_분배표"/>
      <sheetName val="설계흐름도"/>
      <sheetName val="발생토"/>
      <sheetName val="정SW_원_"/>
      <sheetName val="안전건강연금"/>
      <sheetName val="건축실적"/>
      <sheetName val="고용퇴직"/>
      <sheetName val="기계실적"/>
      <sheetName val="물가기준년"/>
      <sheetName val="노임산재"/>
      <sheetName val="장비기준"/>
      <sheetName val="조경수목"/>
      <sheetName val="토목실적"/>
      <sheetName val="계수시트"/>
      <sheetName val="일년TOTAL"/>
      <sheetName val="유기공정"/>
      <sheetName val="공내역서"/>
      <sheetName val="적용률"/>
      <sheetName val="자바라1"/>
      <sheetName val="해외 연수비용 계산-삭제"/>
      <sheetName val="해외 기술훈련비 (합계)"/>
      <sheetName val="D-3109"/>
      <sheetName val="Pier 3"/>
      <sheetName val="기성집계"/>
      <sheetName val="와동25-3(변경)"/>
      <sheetName val="관로토공"/>
      <sheetName val="기초"/>
      <sheetName val="공종별수량집계"/>
      <sheetName val="2006납품"/>
      <sheetName val="신천교(음성)"/>
      <sheetName val="암거날개벽"/>
      <sheetName val="S1"/>
      <sheetName val="옹벽(수량)"/>
      <sheetName val="Tender"/>
      <sheetName val="BOX(1.5X1.5)"/>
      <sheetName val="결재갑지"/>
      <sheetName val="외자배분"/>
      <sheetName val="외자내역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시설일위"/>
      <sheetName val="소요자재"/>
      <sheetName val="노무산출서"/>
      <sheetName val="맨홀토공산출"/>
      <sheetName val="7-3단면_상시"/>
      <sheetName val="12호기내역서(건축분)"/>
      <sheetName val="TYPE A"/>
      <sheetName val="옹벽수량집계"/>
      <sheetName val="1SPAN"/>
      <sheetName val="국공유지및사유지"/>
      <sheetName val="K55수출"/>
      <sheetName val="변경원가서갑"/>
      <sheetName val="기경집계"/>
      <sheetName val="물가변동_총괄서1"/>
      <sheetName val="허용전류-IEC_DATA1"/>
      <sheetName val="7_1유효폭1"/>
      <sheetName val="본선_토공_분배표1"/>
      <sheetName val="을_2"/>
      <sheetName val="을_1"/>
      <sheetName val="토공_갑지"/>
      <sheetName val="Pier_3"/>
      <sheetName val="각사별공사비분개_"/>
      <sheetName val="해외_연수비용_계산-삭제"/>
      <sheetName val="해외_기술훈련비_(합계)"/>
      <sheetName val="구성비"/>
      <sheetName val="포장물량집계"/>
      <sheetName val="WEON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매립"/>
      <sheetName val="1안98Billing"/>
      <sheetName val="설비원가"/>
      <sheetName val="장비투입 (2)"/>
      <sheetName val="CC16-내역서"/>
      <sheetName val="시설물일위"/>
      <sheetName val="1ST"/>
      <sheetName val="96까지"/>
      <sheetName val="97년"/>
      <sheetName val="98이후"/>
      <sheetName val="#10거푸집유로폼(0~7m)"/>
      <sheetName val="상부하중"/>
      <sheetName val="풍하중1"/>
      <sheetName val="L형옹벽단위수량(35)"/>
      <sheetName val="L형옹벽단위수량(25)"/>
      <sheetName val="영업2"/>
      <sheetName val="C &amp; G RHS"/>
      <sheetName val="건축공사요약표"/>
      <sheetName val="집계내역서(가압장)"/>
      <sheetName val="흐름도"/>
      <sheetName val="5.3 단면가정"/>
      <sheetName val="원가1(기계)"/>
      <sheetName val="단기차입금"/>
      <sheetName val="유용원석량소요시기검토안"/>
      <sheetName val="공사수행방안"/>
      <sheetName val="토공사(단지)"/>
      <sheetName val="EKOG10건축"/>
      <sheetName val="시추주상도"/>
      <sheetName val="지질조사분석"/>
      <sheetName val="ITB COST"/>
      <sheetName val="공내역"/>
      <sheetName val="제품"/>
      <sheetName val="CLAUSE"/>
      <sheetName val="CATCH BASIN"/>
      <sheetName val="SLAB&quot;1&quot;"/>
      <sheetName val="단가산출2"/>
      <sheetName val="투자효율분석"/>
      <sheetName val="기지국"/>
      <sheetName val="jobhist"/>
      <sheetName val="신림자금"/>
      <sheetName val="수질정화시설"/>
      <sheetName val="목표세부명세"/>
      <sheetName val="실시공"/>
      <sheetName val="Man Hole"/>
      <sheetName val="°©Áö"/>
      <sheetName val="선로정수계산"/>
      <sheetName val="CON포장수량"/>
      <sheetName val="ACUNIT"/>
      <sheetName val="CONUNIT"/>
      <sheetName val="L_type"/>
      <sheetName val="40단가산출서"/>
      <sheetName val="40집계"/>
      <sheetName val="증가분"/>
      <sheetName val="증가수정"/>
      <sheetName val="문의사항"/>
      <sheetName val="수수료율표"/>
      <sheetName val="토공산출(주차장)"/>
      <sheetName val="STRA2"/>
      <sheetName val="관로토공집계표"/>
      <sheetName val="WEIGHT LIST"/>
      <sheetName val="POL6차-PIPING"/>
      <sheetName val="산#2-1 (2)"/>
      <sheetName val="산#3-1"/>
      <sheetName val="설산1.나"/>
      <sheetName val="본사S"/>
      <sheetName val="교대시점"/>
      <sheetName val="1.토공"/>
      <sheetName val="부대공사"/>
      <sheetName val="구역화물"/>
      <sheetName val="차도조도계산"/>
      <sheetName val="공통비(전체)"/>
      <sheetName val="2연BOX"/>
      <sheetName val="DC-2303"/>
      <sheetName val="O＆P"/>
      <sheetName val="결재판(삭제하지말아주세요)"/>
      <sheetName val="Process Piping"/>
      <sheetName val="산출2-기기동력"/>
      <sheetName val="관급자재집계표"/>
      <sheetName val="배수유공블럭"/>
      <sheetName val="40총괄"/>
      <sheetName val="SCHEDULE"/>
      <sheetName val="C-직노1"/>
      <sheetName val="data2"/>
      <sheetName val="S003031"/>
      <sheetName val="기성내역서"/>
      <sheetName val="하수BOX이설"/>
      <sheetName val="할증"/>
      <sheetName val="방조제+선착장+배수갑문+부대공+1-2방조제"/>
      <sheetName val="계산근거"/>
      <sheetName val="plan&amp;section of foundation"/>
      <sheetName val="design criteria"/>
      <sheetName val="__"/>
      <sheetName val="산출3-유도등"/>
      <sheetName val="산출2-동력"/>
      <sheetName val="산출2-피뢰침"/>
      <sheetName val="덤프"/>
      <sheetName val="견적990322"/>
      <sheetName val="원형맨홀수량"/>
      <sheetName val="woo(mac)"/>
      <sheetName val="archi(본사)"/>
      <sheetName val="교통신호등"/>
      <sheetName val="CAL"/>
      <sheetName val="성곽내역서"/>
      <sheetName val="수량산출서-2"/>
      <sheetName val="Koreasea"/>
      <sheetName val="중동공구"/>
      <sheetName val="예가대비"/>
      <sheetName val="집1"/>
      <sheetName val="철근총괄집계표"/>
      <sheetName val="개화1교"/>
      <sheetName val="3차설계"/>
      <sheetName val="106C0300"/>
      <sheetName val="산출내역(K2)"/>
      <sheetName val="투찰"/>
      <sheetName val="전체제잡비"/>
      <sheetName val="공종별집계표"/>
      <sheetName val="자재 집계표"/>
      <sheetName val="Raw Data"/>
      <sheetName val="S9"/>
      <sheetName val="S14"/>
      <sheetName val="물가변동_총괄서2"/>
      <sheetName val="허용전류-IEC_DATA2"/>
      <sheetName val="본선_토공_분배표2"/>
      <sheetName val="7_1유효폭2"/>
      <sheetName val="토공_갑지1"/>
      <sheetName val="각사별공사비분개_1"/>
      <sheetName val="을_21"/>
      <sheetName val="을_11"/>
      <sheetName val="Pier_31"/>
      <sheetName val="_1"/>
      <sheetName val="해외_연수비용_계산-삭제1"/>
      <sheetName val="해외_기술훈련비_(합계)1"/>
      <sheetName val="TYPE_A"/>
      <sheetName val="BOX(1_5X1_5)"/>
      <sheetName val="장비투입_(2)"/>
      <sheetName val="C_&amp;_G_RHS"/>
      <sheetName val="5_3_단면가정"/>
      <sheetName val="ITB_COST"/>
      <sheetName val="CATCH_BASIN"/>
      <sheetName val="Man_Hole"/>
      <sheetName val="Process_Piping"/>
      <sheetName val="도장수량(하1)"/>
      <sheetName val="주형"/>
      <sheetName val="PILE"/>
      <sheetName val="배관내역"/>
      <sheetName val="산출서양식01"/>
      <sheetName val="내역서(기성청구)"/>
      <sheetName val="960318-1"/>
      <sheetName val="PHC파일 천공 및 항타"/>
      <sheetName val="COA-17"/>
      <sheetName val="C-18"/>
      <sheetName val="FLA"/>
      <sheetName val="Rect. 10"/>
      <sheetName val="1공구_건정토건_토_x0000__x0000_"/>
      <sheetName val="자재단가표"/>
      <sheetName val="여흥"/>
      <sheetName val="전_x0000_"/>
      <sheetName val="실唉역서"/>
      <sheetName val="㶀하ረ성남)"/>
      <sheetName val="㶀대표지_(鰲)"/>
      <sheetName val="⳵사塄총ⴄ표"/>
      <sheetName val="배ⴀ단가조사䄜"/>
      <sheetName val="공䠅별산출뀴䃭서"/>
      <sheetName val="옹벽ꏨ면치수"/>
      <sheetName val="맨홀메우기"/>
      <sheetName val="1_설계기준倱"/>
      <sheetName val="현장´_x0000_Ԁ_x0000_"/>
      <sheetName val="연령현황"/>
      <sheetName val="1차설계逷≙?≙"/>
      <sheetName val="수량산출서_x0010_"/>
      <sheetName val="총공사"/>
      <sheetName val="부대표지츀 "/>
      <sheetName val="건_ê"/>
      <sheetName val="투찰금액"/>
      <sheetName val="1공구_건정토건_토공7"/>
      <sheetName val="1공구_건정토건_철콘7"/>
      <sheetName val="도급표지_7"/>
      <sheetName val="도급표지__(4)7"/>
      <sheetName val="부대표지_(4)7"/>
      <sheetName val="도급표지__(3)7"/>
      <sheetName val="부대표지_(3)7"/>
      <sheetName val="도급표지__(2)7"/>
      <sheetName val="부대표지_(2)7"/>
      <sheetName val="토__목7"/>
      <sheetName val="조__경7"/>
      <sheetName val="전_기7"/>
      <sheetName val="건__축7"/>
      <sheetName val="보도내역_(3)7"/>
      <sheetName val="준검_내역서7"/>
      <sheetName val="2_대외공문7"/>
      <sheetName val="0_0ControlSheet7"/>
      <sheetName val="0_1keyAssumption7"/>
      <sheetName val="1_수인터널7"/>
      <sheetName val="6PILE__(돌출)7"/>
      <sheetName val="설_계7"/>
      <sheetName val="AS포장복구_7"/>
      <sheetName val="현장별계약현황('98_10_31)6"/>
      <sheetName val="Sheet1_(2)6"/>
      <sheetName val="입출재고현황_(2)6"/>
      <sheetName val="내역(최종본4_5)7"/>
      <sheetName val="96보완계획7_126"/>
      <sheetName val="전차선로_물량표6"/>
      <sheetName val="4_내진설계6"/>
      <sheetName val="BSD_(2)6"/>
      <sheetName val="1_취수장6"/>
      <sheetName val="_총괄표6"/>
      <sheetName val="실행내역서_6"/>
      <sheetName val="노원열병합__건축공사기성내역서6"/>
      <sheetName val="부대입찰_내역서6"/>
      <sheetName val="3BL공동구_수량6"/>
      <sheetName val="토공(우물통,기타)_6"/>
      <sheetName val="1__설계조건_2_단면가정_3__하중계산6"/>
      <sheetName val="DATA_입력란6"/>
      <sheetName val="1_설계조건6"/>
      <sheetName val="플랜트_설치6"/>
      <sheetName val="인건비_6"/>
      <sheetName val="제잡비_xls6"/>
      <sheetName val="2_고용보험료산출근거6"/>
      <sheetName val="원가계산_(2)6"/>
      <sheetName val="Eq__Mobilization6"/>
      <sheetName val="콤보박스와_리스트박스의_연결6"/>
      <sheetName val="설내역서_5"/>
      <sheetName val="97년_추정6"/>
      <sheetName val="현장관리비_산출내역6"/>
      <sheetName val="장비당단가_(1)5"/>
      <sheetName val="Sheet2_(2)5"/>
      <sheetName val="1_설계기준5"/>
      <sheetName val="내___역4"/>
      <sheetName val="집_계_표4"/>
      <sheetName val="프라임_강변역(4,236)4"/>
      <sheetName val="8_PILE__(돌출)5"/>
      <sheetName val="2000년_공정표4"/>
      <sheetName val="수_량_명_세_서_-_15"/>
      <sheetName val="2_건축5"/>
      <sheetName val="2_교량(신설)4"/>
      <sheetName val="5_2코핑4"/>
      <sheetName val="공정표_5"/>
      <sheetName val="P_M_별4"/>
      <sheetName val="배수공_시멘트_및_골재량_산출4"/>
      <sheetName val="7_PILE__(돌출)4"/>
      <sheetName val="DATA_입력부4"/>
      <sheetName val="수량산출서_갑지4"/>
      <sheetName val="별표_5"/>
      <sheetName val="CIP_공사5"/>
      <sheetName val="1_3_1절점좌표4"/>
      <sheetName val="1_1설계기준4"/>
      <sheetName val="표지_(2)6"/>
      <sheetName val="광통신_견적내역서14"/>
      <sheetName val="할증_4"/>
      <sheetName val="unit_44"/>
      <sheetName val="4_경비_5_영업외수지4"/>
      <sheetName val="_견적서4"/>
      <sheetName val="표지_(3)6"/>
      <sheetName val="교각집계_(2)6"/>
      <sheetName val="교각토공_(2)6"/>
      <sheetName val="교각철근_(2)6"/>
      <sheetName val="외주대비_-석축6"/>
      <sheetName val="1_본부별4"/>
      <sheetName val="2000_054"/>
      <sheetName val="외주대비-구조물_(2)6"/>
      <sheetName val="견적표지_(3)6"/>
      <sheetName val="_HIT-&gt;HMC_견적(3900)6"/>
      <sheetName val="일__위__대__가__목__록6"/>
      <sheetName val="교각토공__2_6"/>
      <sheetName val="HRSG_SMALL072206"/>
      <sheetName val="6__안전관리비10"/>
      <sheetName val="하도내역_(철콘)5"/>
      <sheetName val="3_공통공사대비6"/>
      <sheetName val="노무비_근거5"/>
      <sheetName val="조건표_(2)5"/>
      <sheetName val="임율_Data5"/>
      <sheetName val="2차전체변경예정_(2)5"/>
      <sheetName val="토공유동표(전체_당초)5"/>
      <sheetName val="목차_5"/>
      <sheetName val="단면_(2)5"/>
      <sheetName val="b_balju_(2)5"/>
      <sheetName val="8_현장관리비5"/>
      <sheetName val="7_안전관리비5"/>
      <sheetName val="7__현장관리비_5"/>
      <sheetName val="노무비_4"/>
      <sheetName val="내역서_제출4"/>
      <sheetName val="구조______4"/>
      <sheetName val="간_지14"/>
      <sheetName val="화재_탐지_설비4"/>
      <sheetName val="4_일위대가집계4"/>
      <sheetName val="5__현장관리비(new)_4"/>
      <sheetName val="Customer_Databas4"/>
      <sheetName val="방배동내역_(총괄)4"/>
      <sheetName val="기초입력_DATA4"/>
      <sheetName val="EQUIP_LIST4"/>
      <sheetName val="재활용_악취_먼지DUCT산출4"/>
      <sheetName val="남양시작동자105노65기1_3화1_23"/>
      <sheetName val="관음목장(제출용)자105인97_53"/>
      <sheetName val="전체내역_(2)3"/>
      <sheetName val="Hyundai_Unit_cost_xls3"/>
      <sheetName val="4_장비손료4"/>
      <sheetName val="단양_00_아파트-세부내역4"/>
      <sheetName val="원내역서_그대로3"/>
      <sheetName val="PROJECT_BRIEF3"/>
      <sheetName val="Sight_n_M_H3"/>
      <sheetName val="단가_3"/>
      <sheetName val="4_LINE4"/>
      <sheetName val="7_th4"/>
      <sheetName val="_갑지4"/>
      <sheetName val="A_LINE4"/>
      <sheetName val="5__현장관리비_new__4"/>
      <sheetName val="Temporary_Mooring4"/>
      <sheetName val="중기조종사_단위단가5"/>
      <sheetName val="총_원가계산4"/>
      <sheetName val="매출요약(월별)_-년간3"/>
      <sheetName val="Piping_Design_Data3"/>
      <sheetName val="4_&amp;_10-inch,_CO2_Combo_&amp;_Sweep3"/>
      <sheetName val="5_정산서4"/>
      <sheetName val="5호광장_(만점)4"/>
      <sheetName val="인천국제_(만점)_(2)4"/>
      <sheetName val="전선_및_전선관3"/>
      <sheetName val="VENDOR_LIST3"/>
      <sheetName val="설계기준_및_하중계산3"/>
      <sheetName val="수목데이타_3"/>
      <sheetName val="1062-X방향_3"/>
      <sheetName val="TABLE_DB3"/>
      <sheetName val="쌍용_data_base3"/>
      <sheetName val="제출내역_(2)4"/>
      <sheetName val="969910(_R)3"/>
      <sheetName val="2F_회의실견적(5_14_일대)3"/>
      <sheetName val="경비_(1)3"/>
      <sheetName val="2_2_오피스텔(12~32F)4"/>
      <sheetName val="일위대가_집계표4"/>
      <sheetName val="9_1지하2층하부보4"/>
      <sheetName val="단계별내역_(2)4"/>
      <sheetName val="4_일위대가4"/>
      <sheetName val="한성교회_신축공사(050713)_CheckList3"/>
      <sheetName val="단가_및_재료비3"/>
      <sheetName val="1_䷨수장3"/>
      <sheetName val="4_뀴진설Ⳅ3"/>
      <sheetName val="전䰨선로_물량표3"/>
      <sheetName val="㶀대입찰_내역서3"/>
      <sheetName val="내역서_(2)3"/>
      <sheetName val="strut_type3"/>
      <sheetName val="10_경제성분석2"/>
      <sheetName val="총괄집계_3"/>
      <sheetName val="2_12"/>
      <sheetName val="기계_도급내역서2"/>
      <sheetName val="kimre_scrubber3"/>
      <sheetName val="108_수선비3"/>
      <sheetName val="FRP_PIPING_일위대가3"/>
      <sheetName val="-15_02"/>
      <sheetName val="개인별_순위표4"/>
      <sheetName val="사__업__비__수__지__예__산__서2"/>
      <sheetName val="CM_14"/>
      <sheetName val="청_구1"/>
      <sheetName val="공내역_및_견적조건2"/>
      <sheetName val="STEEL_BOX_단면설계(SEC_8)3"/>
      <sheetName val="2_2_띠장의_설계4"/>
      <sheetName val="자__재4"/>
      <sheetName val="세골재__T2_변경_현황3"/>
      <sheetName val="6__안전관리비11"/>
      <sheetName val="기술부_VENDOR_LIST4"/>
      <sheetName val="4_2_1_마루높이_검토3"/>
      <sheetName val="내역서_(3)4"/>
      <sheetName val="산출양식_(2)4"/>
      <sheetName val="전체산출내역서갑(변경)_4"/>
      <sheetName val="A_터파기공4"/>
      <sheetName val="B_측·집4"/>
      <sheetName val="배(자·집)_(2)4"/>
      <sheetName val="2_01측·터·집4"/>
      <sheetName val="땅깍·수_(1-1)4"/>
      <sheetName val="0-52_4"/>
      <sheetName val="콘·다_(2)4"/>
      <sheetName val="기·집_(2)4"/>
      <sheetName val="콘·다_(3)4"/>
      <sheetName val="병원내역집계표_(2)4"/>
      <sheetName val="실행총괄_4"/>
      <sheetName val="[IL-3_XLSY갑지4"/>
      <sheetName val="4_일위대가목차4"/>
      <sheetName val="내역_ver1_04"/>
      <sheetName val="2000,9월_일위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변압기_및_발전기_용량3"/>
      <sheetName val="조도계산서_(도서)3"/>
      <sheetName val="빌딩_안내3"/>
      <sheetName val="CABLE_(2)3"/>
      <sheetName val="G_R300경비3"/>
      <sheetName val="단가대비표_(3)3"/>
      <sheetName val="기성내역서(을)_(2)3"/>
      <sheetName val="1단계_(2)3"/>
      <sheetName val="2_1__노무비_평균단가산출3"/>
      <sheetName val="3_공사비(07년노임단가)3"/>
      <sheetName val="3_공사비(단가조사표)3"/>
      <sheetName val="3_공사비(물량산출표)3"/>
      <sheetName val="3_공사비(일위대가표목록)3"/>
      <sheetName val="3_공사비(일위대가표)3"/>
      <sheetName val="TRE_TABLE3"/>
      <sheetName val="Requirement(Work_Crew)3"/>
      <sheetName val="진입도로B_(2)3"/>
      <sheetName val="2_냉난방설비공사3"/>
      <sheetName val="7_자동제어공사3"/>
      <sheetName val="중강당_내역3"/>
      <sheetName val="기초자료입력및_K치_확인3"/>
      <sheetName val="실행내역_3"/>
      <sheetName val="자재_단가_비교표(견적)3"/>
      <sheetName val="자재_단가_비교표3"/>
      <sheetName val="Bid_Summary3"/>
      <sheetName val="이동시_예상비용3"/>
      <sheetName val="Seg_1DE비용3"/>
      <sheetName val="Transit_비용_감가상각미포함3"/>
      <sheetName val="전화공사_공량_및_집계표3"/>
      <sheetName val="참조_(2)3"/>
      <sheetName val="6__직접경비3"/>
      <sheetName val="대가_(보완)3"/>
      <sheetName val="3_자재비(총괄)3"/>
      <sheetName val="제조_경영3"/>
      <sheetName val="4_전기3"/>
      <sheetName val="노_무_비3"/>
      <sheetName val="미납품_현황3"/>
      <sheetName val="신설개소별_총집계표(동해-배전)3"/>
      <sheetName val="BOX_본체3"/>
      <sheetName val="MP_MOB3"/>
      <sheetName val="일위대가_(PM)3"/>
      <sheetName val="7_전산해석결과1"/>
      <sheetName val="4_하중1"/>
      <sheetName val="①idea_pipeline3"/>
      <sheetName val="IMP_통일양식3"/>
      <sheetName val="LYS_통일양식3"/>
      <sheetName val="Xunit_(단위환산)3"/>
      <sheetName val="유통기한_프로그램3"/>
      <sheetName val="1-1_현장정리3"/>
      <sheetName val="1-2_토공3"/>
      <sheetName val="1-3_WMM,GSB3"/>
      <sheetName val="1-4_BITUMINOUS_COURSE3"/>
      <sheetName val="1-5_BOX_CULVERTS3"/>
      <sheetName val="1-6_BRIDGE3"/>
      <sheetName val="1-7_DRAINAGE3"/>
      <sheetName val="1-8_TRAFFIC3"/>
      <sheetName val="1-9_MISCELLANEOUS3"/>
      <sheetName val="1-10_ELECTRICAL3"/>
      <sheetName val="1-12_도급외항목3"/>
      <sheetName val="명일작업계획_(3)3"/>
      <sheetName val="용선_C_L3"/>
      <sheetName val="전_체3"/>
      <sheetName val="흙막이B_(오산운암)3"/>
      <sheetName val="타이로드_흙막이3"/>
      <sheetName val="타이로드_흙막이(근입장2_5M)3"/>
      <sheetName val="타이로드(근입장2_5M)3"/>
      <sheetName val="pile_항타3"/>
      <sheetName val="pile_항타(디젤)3"/>
      <sheetName val="pile_항타_A3"/>
      <sheetName val="pile_항타_B3"/>
      <sheetName val="pile_항타_C3"/>
      <sheetName val="pile_인발3"/>
      <sheetName val="pile_인발_A3"/>
      <sheetName val="pile_인발_B3"/>
      <sheetName val="pile_인발_C3"/>
      <sheetName val="20TON_TRAILER3"/>
      <sheetName val="토류판_(2)3"/>
      <sheetName val="SHEET_PILE단가3"/>
      <sheetName val="6_이토처리시간3"/>
      <sheetName val="1차_내역서3"/>
      <sheetName val="울진항공등화_내역서3"/>
      <sheetName val="일_위_대_가_표3"/>
      <sheetName val="영흥TL(UP,DOWN)_3"/>
      <sheetName val="3련_BOX3"/>
      <sheetName val="내역서_2"/>
      <sheetName val="2_1외주3"/>
      <sheetName val="2_3노무3"/>
      <sheetName val="2_4자재3"/>
      <sheetName val="2_2장비3"/>
      <sheetName val="2_5경비3"/>
      <sheetName val="2_6수목대3"/>
      <sheetName val="모선자재_집계표2"/>
      <sheetName val="재료의_할증2"/>
      <sheetName val="D1_2_COF모듈자재_입출재고_(B급)2"/>
      <sheetName val="표__지2"/>
      <sheetName val="중기쥰종사_단위단가3"/>
      <sheetName val="함열량_db2"/>
      <sheetName val="고객사_관리_코드3"/>
      <sheetName val="PTVT_(MAU)3"/>
      <sheetName val="기존단가_(2)1"/>
      <sheetName val="D_B"/>
      <sheetName val="금회_청구사항(기계)"/>
      <sheetName val="기성갑지_(소방)"/>
      <sheetName val="금회_청구사항(소방)"/>
      <sheetName val="K2_site_Total_내역서"/>
      <sheetName val="1_청구서"/>
      <sheetName val="2_내역서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Div26_-_Elect2"/>
      <sheetName val="Khoi_luong2"/>
      <sheetName val="Bảng_mã_VT2"/>
      <sheetName val="DonGia_chetao2"/>
      <sheetName val="DonGia_VatTuLK2"/>
      <sheetName val="Fr_Revit2"/>
      <sheetName val="NSA_Summary2"/>
      <sheetName val="chi_tiet1"/>
      <sheetName val="PPC_Summary1"/>
      <sheetName val="Tong_hop"/>
      <sheetName val="Phan_lap_dat"/>
      <sheetName val="Lắp_Ráp"/>
      <sheetName val="동강_배관"/>
      <sheetName val="WCR_외주"/>
      <sheetName val="ANILINE_-_OPTION"/>
      <sheetName val="MDI_-_OPTION"/>
      <sheetName val="총괄표_"/>
      <sheetName val="계약대비내역서_(부경)"/>
      <sheetName val="집행대비내역서_(부경)"/>
      <sheetName val="계약그라우팅_포장"/>
      <sheetName val="계약사무실조경_"/>
      <sheetName val="횡배수관_토공량_산출"/>
      <sheetName val="부대표지䥀"/>
      <sheetName val="Phieu_trinh_ky_cấu_tháp"/>
      <sheetName val="Phieu_trinh_ky_VTP"/>
      <sheetName val="KS-VL_rời"/>
      <sheetName val="Tai_san"/>
      <sheetName val="Check_dong_tien"/>
      <sheetName val="Chi_phí_SDTS"/>
      <sheetName val="Check_COST"/>
      <sheetName val="DATA_HD"/>
      <sheetName val="Tong_hop_1TM"/>
      <sheetName val="NS_Lán_trại"/>
      <sheetName val="Check_cong_no_NC"/>
      <sheetName val="cong_thuc_tinh_chi_tiet2"/>
      <sheetName val="외주대비_-석축_x"/>
      <sheetName val="_IL-3_XLSY갑지4"/>
      <sheetName val="KET_CAU-_MJV2"/>
      <sheetName val="Ví_dụ"/>
      <sheetName val="Gia_VLNCMTC"/>
      <sheetName val="06_일위대가목록"/>
      <sheetName val="1공구_건정토건_토공8"/>
      <sheetName val="1공구_건정토건_철콘8"/>
      <sheetName val="도급표지_8"/>
      <sheetName val="도급표지__(4)8"/>
      <sheetName val="부대표지_(4)8"/>
      <sheetName val="도급표지__(3)8"/>
      <sheetName val="부대표지_(3)8"/>
      <sheetName val="도급표지__(2)8"/>
      <sheetName val="부대표지_(2)8"/>
      <sheetName val="토__목8"/>
      <sheetName val="조__경8"/>
      <sheetName val="전_기8"/>
      <sheetName val="건__축8"/>
      <sheetName val="보도내역_(3)8"/>
      <sheetName val="준검_내역서8"/>
      <sheetName val="1_수인터널8"/>
      <sheetName val="2_대외공문8"/>
      <sheetName val="설_계8"/>
      <sheetName val="6PILE__(돌출)8"/>
      <sheetName val="AS포장복구_8"/>
      <sheetName val="입출재고현황_(2)7"/>
      <sheetName val="0_0ControlSheet8"/>
      <sheetName val="0_1keyAssumption8"/>
      <sheetName val="4_내진설계7"/>
      <sheetName val="내역(최종본4_5)8"/>
      <sheetName val="Sheet1_(2)7"/>
      <sheetName val="BSD_(2)7"/>
      <sheetName val="1_취수장7"/>
      <sheetName val="부대입찰_내역서7"/>
      <sheetName val="전차선로_물량표7"/>
      <sheetName val="토공(우물통,기타)_7"/>
      <sheetName val="_총괄표7"/>
      <sheetName val="현장관리비_산출내역7"/>
      <sheetName val="제잡비_xls7"/>
      <sheetName val="3BL공동구_수량7"/>
      <sheetName val="현장별계약현황('98_10_31)7"/>
      <sheetName val="96보완계획7_127"/>
      <sheetName val="97년_추정7"/>
      <sheetName val="인건비_7"/>
      <sheetName val="1__설계조건_2_단면가정_3__하중계산7"/>
      <sheetName val="DATA_입력란7"/>
      <sheetName val="실행내역서_7"/>
      <sheetName val="1_설계조건7"/>
      <sheetName val="2_고용보험료산출근거7"/>
      <sheetName val="노원열병합__건축공사기성내역서7"/>
      <sheetName val="Eq__Mobilization7"/>
      <sheetName val="원가계산_(2)7"/>
      <sheetName val="장비당단가_(1)6"/>
      <sheetName val="Sheet2_(2)6"/>
      <sheetName val="내___역5"/>
      <sheetName val="1_설계기준6"/>
      <sheetName val="프라임_강변역(4,236)5"/>
      <sheetName val="플랜트_설치7"/>
      <sheetName val="8_PILE__(돌출)6"/>
      <sheetName val="콤보박스와_리스트박스의_연결7"/>
      <sheetName val="2000년_공정표5"/>
      <sheetName val="수_량_명_세_서_-_16"/>
      <sheetName val="설내역서_6"/>
      <sheetName val="2_건축6"/>
      <sheetName val="집_계_표5"/>
      <sheetName val="2_교량(신설)5"/>
      <sheetName val="5_2코핑5"/>
      <sheetName val="공정표_6"/>
      <sheetName val="P_M_별5"/>
      <sheetName val="표지_(3)7"/>
      <sheetName val="표지_(2)7"/>
      <sheetName val="교각집계_(2)7"/>
      <sheetName val="교각토공_(2)7"/>
      <sheetName val="교각철근_(2)7"/>
      <sheetName val="외주대비_-석축7"/>
      <sheetName val="외주대비-구조물_(2)7"/>
      <sheetName val="견적표지_(3)7"/>
      <sheetName val="_HIT-&gt;HMC_견적(3900)7"/>
      <sheetName val="일__위__대__가__목__록7"/>
      <sheetName val="교각토공__2_7"/>
      <sheetName val="HRSG_SMALL072207"/>
      <sheetName val="6__안전관리비12"/>
      <sheetName val="하도내역_(철콘)6"/>
      <sheetName val="3_공통공사대비7"/>
      <sheetName val="노무비_근거6"/>
      <sheetName val="조건표_(2)6"/>
      <sheetName val="별표_6"/>
      <sheetName val="임율_Data6"/>
      <sheetName val="2차전체변경예정_(2)6"/>
      <sheetName val="토공유동표(전체_당초)6"/>
      <sheetName val="목차_6"/>
      <sheetName val="단면_(2)6"/>
      <sheetName val="b_balju_(2)6"/>
      <sheetName val="8_현장관리비6"/>
      <sheetName val="7_안전관리비6"/>
      <sheetName val="7__현장관리비_6"/>
      <sheetName val="노무비_5"/>
      <sheetName val="내역서_제출5"/>
      <sheetName val="구조______5"/>
      <sheetName val="간_지15"/>
      <sheetName val="화재_탐지_설비5"/>
      <sheetName val="4_일위대가집계5"/>
      <sheetName val="5__현장관리비(new)_5"/>
      <sheetName val="Customer_Databas5"/>
      <sheetName val="방배동내역_(총괄)5"/>
      <sheetName val="배수공_시멘트_및_골재량_산출5"/>
      <sheetName val="7_PILE__(돌출)5"/>
      <sheetName val="CIP_공사6"/>
      <sheetName val="광통신_견적내역서15"/>
      <sheetName val="할증_5"/>
      <sheetName val="unit_45"/>
      <sheetName val="DATA_입력부5"/>
      <sheetName val="수량산출서_갑지5"/>
      <sheetName val="남양시작동자105노65기1_3화1_24"/>
      <sheetName val="관음목장(제출용)자105인97_54"/>
      <sheetName val="1_본부별5"/>
      <sheetName val="1_3_1절점좌표5"/>
      <sheetName val="1_1설계기준5"/>
      <sheetName val="2000_055"/>
      <sheetName val="기초입력_DATA5"/>
      <sheetName val="단양_00_아파트-세부내역5"/>
      <sheetName val="4_경비_5_영업외수지5"/>
      <sheetName val="_견적서5"/>
      <sheetName val="EQUIP_LIST5"/>
      <sheetName val="Piping_Design_Data4"/>
      <sheetName val="4_&amp;_10-inch,_CO2_Combo_&amp;_Sweep4"/>
      <sheetName val="Sight_n_M_H4"/>
      <sheetName val="4_장비손료5"/>
      <sheetName val="2F_회의실견적(5_14_일대)4"/>
      <sheetName val="재활용_악취_먼지DUCT산출5"/>
      <sheetName val="전체내역_(2)4"/>
      <sheetName val="Hyundai_Unit_cost_xls4"/>
      <sheetName val="969910(_R)4"/>
      <sheetName val="원내역서_그대로4"/>
      <sheetName val="5_정산서5"/>
      <sheetName val="수목데이타_4"/>
      <sheetName val="1062-X방향_4"/>
      <sheetName val="TABLE_DB4"/>
      <sheetName val="쌍용_data_base4"/>
      <sheetName val="경비_(1)4"/>
      <sheetName val="설계기준_및_하중계산4"/>
      <sheetName val="PROJECT_BRIEF4"/>
      <sheetName val="5호광장_(만점)5"/>
      <sheetName val="인천국제_(만점)_(2)5"/>
      <sheetName val="전선_및_전선관4"/>
      <sheetName val="VENDOR_LIST4"/>
      <sheetName val="중기조종사_단위단가6"/>
      <sheetName val="5__현장관리비_new__5"/>
      <sheetName val="Temporary_Mooring5"/>
      <sheetName val="A_LINE5"/>
      <sheetName val="제출내역_(2)5"/>
      <sheetName val="2_2_오피스텔(12~32F)5"/>
      <sheetName val="_갑지5"/>
      <sheetName val="일위대가_집계표5"/>
      <sheetName val="9_1지하2층하부보5"/>
      <sheetName val="단계별내역_(2)5"/>
      <sheetName val="총_원가계산5"/>
      <sheetName val="4_일위대가5"/>
      <sheetName val="단가_4"/>
      <sheetName val="4_LINE5"/>
      <sheetName val="7_th5"/>
      <sheetName val="매출요약(월별)_-년간4"/>
      <sheetName val="한성교회_신축공사(050713)_CheckList4"/>
      <sheetName val="단가_및_재료비4"/>
      <sheetName val="1_䷨수장4"/>
      <sheetName val="4_뀴진설Ⳅ4"/>
      <sheetName val="전䰨선로_물량표4"/>
      <sheetName val="㶀대입찰_내역서4"/>
      <sheetName val="내역서_(2)4"/>
      <sheetName val="strut_type4"/>
      <sheetName val="10_경제성분석3"/>
      <sheetName val="총괄집계_4"/>
      <sheetName val="2_13"/>
      <sheetName val="기계_도급내역서3"/>
      <sheetName val="kimre_scrubber4"/>
      <sheetName val="108_수선비4"/>
      <sheetName val="FRP_PIPING_일위대가4"/>
      <sheetName val="-15_03"/>
      <sheetName val="개인별_순위표5"/>
      <sheetName val="사__업__비__수__지__예__산__서3"/>
      <sheetName val="CM_15"/>
      <sheetName val="청_구2"/>
      <sheetName val="공내역_및_견적조건3"/>
      <sheetName val="_ｹ-ﾌﾞﾙ1"/>
      <sheetName val="97_사업추정(WEKI)1"/>
      <sheetName val="STEEL_BOX_단면설계(SEC_8)4"/>
      <sheetName val="2_2_띠장의_설계5"/>
      <sheetName val="자__재5"/>
      <sheetName val="세골재__T2_변경_현황4"/>
      <sheetName val="6__안전관리비13"/>
      <sheetName val="기술부_VENDOR_LIST5"/>
      <sheetName val="4_2_1_마루높이_검토4"/>
      <sheetName val="내역서_(3)5"/>
      <sheetName val="산출양식_(2)5"/>
      <sheetName val="전체산출내역서갑(변경)_5"/>
      <sheetName val="A_터파기공5"/>
      <sheetName val="B_측·집5"/>
      <sheetName val="배(자·집)_(2)5"/>
      <sheetName val="2_01측·터·집5"/>
      <sheetName val="땅깍·수_(1-1)5"/>
      <sheetName val="0-52_5"/>
      <sheetName val="콘·다_(2)5"/>
      <sheetName val="기·집_(2)5"/>
      <sheetName val="콘·다_(3)5"/>
      <sheetName val="병원내역집계표_(2)5"/>
      <sheetName val="실행총괄_5"/>
      <sheetName val="[IL-3_XLSY갑지5"/>
      <sheetName val="4_일위대가목차5"/>
      <sheetName val="내역_ver1_05"/>
      <sheetName val="2000,9월_일위5"/>
      <sheetName val="1_노무비명세서(해동)5"/>
      <sheetName val="1_노무비명세서(토목)5"/>
      <sheetName val="2_노무비명세서(해동)5"/>
      <sheetName val="2_노무비명세서(수직보호망)5"/>
      <sheetName val="2_노무비명세서(난간대)5"/>
      <sheetName val="2_사진대지5"/>
      <sheetName val="3_사진대지5"/>
      <sheetName val="변압기_및_발전기_용량4"/>
      <sheetName val="조도계산서_(도서)4"/>
      <sheetName val="빌딩_안내4"/>
      <sheetName val="CABLE_(2)4"/>
      <sheetName val="G_R300경비4"/>
      <sheetName val="단가대비표_(3)4"/>
      <sheetName val="기성내역서(을)_(2)4"/>
      <sheetName val="1단계_(2)4"/>
      <sheetName val="2_1__노무비_평균단가산출4"/>
      <sheetName val="3_공사비(07년노임단가)4"/>
      <sheetName val="3_공사비(단가조사표)4"/>
      <sheetName val="3_공사비(물량산출표)4"/>
      <sheetName val="3_공사비(일위대가표목록)4"/>
      <sheetName val="3_공사비(일위대가표)4"/>
      <sheetName val="TRE_TABLE4"/>
      <sheetName val="Requirement(Work_Crew)4"/>
      <sheetName val="진입도로B_(2)4"/>
      <sheetName val="2_냉난방설비공사4"/>
      <sheetName val="7_자동제어공사4"/>
      <sheetName val="중강당_내역4"/>
      <sheetName val="기초자료입력및_K치_확인4"/>
      <sheetName val="실행내역_4"/>
      <sheetName val="자재_단가_비교표(견적)4"/>
      <sheetName val="자재_단가_비교표4"/>
      <sheetName val="Bid_Summary4"/>
      <sheetName val="이동시_예상비용4"/>
      <sheetName val="Seg_1DE비용4"/>
      <sheetName val="Transit_비용_감가상각미포함4"/>
      <sheetName val="전화공사_공량_및_집계표4"/>
      <sheetName val="참조_(2)4"/>
      <sheetName val="6__직접경비4"/>
      <sheetName val="대가_(보완)4"/>
      <sheetName val="3_자재비(총괄)4"/>
      <sheetName val="제조_경영4"/>
      <sheetName val="4_전기4"/>
      <sheetName val="노_무_비4"/>
      <sheetName val="미납품_현황4"/>
      <sheetName val="신설개소별_총집계표(동해-배전)4"/>
      <sheetName val="BOX_본체4"/>
      <sheetName val="MP_MOB4"/>
      <sheetName val="신평리_권리자명부1"/>
      <sheetName val="일위대가_(PM)4"/>
      <sheetName val="7_전산해석결과2"/>
      <sheetName val="4_하중2"/>
      <sheetName val="①idea_pipeline4"/>
      <sheetName val="IMP_통일양식4"/>
      <sheetName val="LYS_통일양식4"/>
      <sheetName val="Xunit_(단위환산)4"/>
      <sheetName val="유통기한_프로그램4"/>
      <sheetName val="1-1_현장정리4"/>
      <sheetName val="1-2_토공4"/>
      <sheetName val="1-3_WMM,GSB4"/>
      <sheetName val="1-4_BITUMINOUS_COURSE4"/>
      <sheetName val="1-5_BOX_CULVERTS4"/>
      <sheetName val="1-6_BRIDGE4"/>
      <sheetName val="1-7_DRAINAGE4"/>
      <sheetName val="1-8_TRAFFIC4"/>
      <sheetName val="1-9_MISCELLANEOUS4"/>
      <sheetName val="1-10_ELECTRICAL4"/>
      <sheetName val="1-12_도급외항목4"/>
      <sheetName val="명일작업계획_(3)4"/>
      <sheetName val="용선_C_L4"/>
      <sheetName val="전_체4"/>
      <sheetName val="흙막이B_(오산운암)4"/>
      <sheetName val="타이로드_흙막이4"/>
      <sheetName val="타이로드_흙막이(근입장2_5M)4"/>
      <sheetName val="타이로드(근입장2_5M)4"/>
      <sheetName val="pile_항타4"/>
      <sheetName val="pile_항타(디젤)4"/>
      <sheetName val="pile_항타_A4"/>
      <sheetName val="pile_항타_B4"/>
      <sheetName val="pile_항타_C4"/>
      <sheetName val="pile_인발4"/>
      <sheetName val="pile_인발_A4"/>
      <sheetName val="pile_인발_B4"/>
      <sheetName val="pile_인발_C4"/>
      <sheetName val="20TON_TRAILER4"/>
      <sheetName val="토류판_(2)4"/>
      <sheetName val="SHEET_PILE단가4"/>
      <sheetName val="6_이토처리시간4"/>
      <sheetName val="태화42_1"/>
      <sheetName val="외주현황_wq11"/>
      <sheetName val="1차_내역서4"/>
      <sheetName val="220_(2)1"/>
      <sheetName val="토__공1"/>
      <sheetName val="울진항공등화_내역서4"/>
      <sheetName val="일_위_대_가_표4"/>
      <sheetName val="영흥TL(UP,DOWN)_4"/>
      <sheetName val="3련_BOX4"/>
      <sheetName val="내역서_3"/>
      <sheetName val="2_1외주4"/>
      <sheetName val="2_3노무4"/>
      <sheetName val="2_4자재4"/>
      <sheetName val="2_2장비4"/>
      <sheetName val="2_5경비4"/>
      <sheetName val="2_6수목대4"/>
      <sheetName val="모선자재_집계표3"/>
      <sheetName val="재료의_할증3"/>
      <sheetName val="D1_2_COF모듈자재_입출재고_(B급)3"/>
      <sheetName val="BEND_LOSS1"/>
      <sheetName val="토공_total1"/>
      <sheetName val="3_관로전환기1"/>
      <sheetName val="F_월별기성수금현황_1"/>
      <sheetName val="내역서1999_8최종1"/>
      <sheetName val="3_전기산출기초1"/>
      <sheetName val="고객사_관리_코드4"/>
      <sheetName val="중기쥰종사_단위단가4"/>
      <sheetName val="금회_청구사항(기계)1"/>
      <sheetName val="기성갑지_(소방)1"/>
      <sheetName val="금회_청구사항(소방)1"/>
      <sheetName val="함열량_db3"/>
      <sheetName val="PTVT_(MAU)4"/>
      <sheetName val="99_조정금액1"/>
      <sheetName val="D_B1"/>
      <sheetName val="기존단가_(2)2"/>
      <sheetName val="TRAY_헹거산출1"/>
      <sheetName val="1_청구서1"/>
      <sheetName val="2_내역서1"/>
      <sheetName val="표__지3"/>
      <sheetName val="1_11"/>
      <sheetName val="K2_site_Total_내역서1"/>
      <sheetName val="Div26_-_Elect3"/>
      <sheetName val="Khoi_luong3"/>
      <sheetName val="Bảng_mã_VT3"/>
      <sheetName val="DonGia_chetao3"/>
      <sheetName val="DonGia_VatTuLK3"/>
      <sheetName val="Fr_Revit3"/>
      <sheetName val="NSA_Summary3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chi_tiet2"/>
      <sheetName val="PPC_Summary2"/>
      <sheetName val="Tong_hop1"/>
      <sheetName val="Phan_lap_dat1"/>
      <sheetName val="Lắp_Ráp1"/>
      <sheetName val="동강_배관1"/>
      <sheetName val="WCR_외주1"/>
      <sheetName val="ANILINE_-_OPTION1"/>
      <sheetName val="MDI_-_OPTION1"/>
      <sheetName val="총괄표_1"/>
      <sheetName val="계약대비내역서_(부경)1"/>
      <sheetName val="집행대비내역서_(부경)1"/>
      <sheetName val="계약그라우팅_포장1"/>
      <sheetName val="계약사무실조경_1"/>
      <sheetName val="횡배수관_토공량_산출1"/>
      <sheetName val="Phieu_trinh_ky_cấu_tháp1"/>
      <sheetName val="Phieu_trinh_ky_VTP1"/>
      <sheetName val="KS-VL_rời1"/>
      <sheetName val="Tai_san1"/>
      <sheetName val="Check_dong_tien1"/>
      <sheetName val="Chi_phí_SDTS1"/>
      <sheetName val="Check_COST1"/>
      <sheetName val="DATA_HD1"/>
      <sheetName val="Tong_hop_1TM1"/>
      <sheetName val="NS_Lán_trại1"/>
      <sheetName val="Check_cong_no_NC1"/>
      <sheetName val="cong_thuc_tinh_chi_tiet3"/>
      <sheetName val="_IL-3_XLSY갑지5"/>
      <sheetName val="KET_CAU-_MJV21"/>
      <sheetName val="Ví_dụ1"/>
      <sheetName val="Gia_VLNCMTC1"/>
      <sheetName val="06_일위대가목록1"/>
      <sheetName val="부대표지⽠"/>
      <sheetName val="도시정비_"/>
      <sheetName val="3_1_6_전산처리결과"/>
      <sheetName val="1공구_건정토건_토공9"/>
      <sheetName val="1공구_건정토건_철콘9"/>
      <sheetName val="도급표지_9"/>
      <sheetName val="도급표지__(4)9"/>
      <sheetName val="부대표지_(4)9"/>
      <sheetName val="도급표지__(3)9"/>
      <sheetName val="부대표지_(3)9"/>
      <sheetName val="도급표지__(2)9"/>
      <sheetName val="부대표지_(2)9"/>
      <sheetName val="토__목9"/>
      <sheetName val="조__경9"/>
      <sheetName val="전_기9"/>
      <sheetName val="건__축9"/>
      <sheetName val="보도내역_(3)9"/>
      <sheetName val="준검_내역서9"/>
      <sheetName val="1_수인터널9"/>
      <sheetName val="2_대외공문9"/>
      <sheetName val="설_계9"/>
      <sheetName val="6PILE__(돌출)9"/>
      <sheetName val="AS포장복구_9"/>
      <sheetName val="입출재고현황_(2)8"/>
      <sheetName val="0_0ControlSheet9"/>
      <sheetName val="0_1keyAssumption9"/>
      <sheetName val="4_내진설계8"/>
      <sheetName val="내역(최종본4_5)9"/>
      <sheetName val="Sheet1_(2)8"/>
      <sheetName val="BSD_(2)8"/>
      <sheetName val="1_취수장8"/>
      <sheetName val="부대입찰_내역서8"/>
      <sheetName val="전차선로_물량표8"/>
      <sheetName val="토공(우물통,기타)_8"/>
      <sheetName val="_총괄표8"/>
      <sheetName val="현장관리비_산출내역8"/>
      <sheetName val="제잡비_xls8"/>
      <sheetName val="3BL공동구_수량8"/>
      <sheetName val="현장별계약현황('98_10_31)8"/>
      <sheetName val="96보완계획7_128"/>
      <sheetName val="97년_추정8"/>
      <sheetName val="인건비_8"/>
      <sheetName val="1__설계조건_2_단면가정_3__하중계산8"/>
      <sheetName val="DATA_입력란8"/>
      <sheetName val="실행내역서_8"/>
      <sheetName val="1_설계조건8"/>
      <sheetName val="2_고용보험료산출근거8"/>
      <sheetName val="노원열병합__건축공사기성내역서8"/>
      <sheetName val="Eq__Mobilization8"/>
      <sheetName val="원가계산_(2)8"/>
      <sheetName val="장비당단가_(1)7"/>
      <sheetName val="Sheet2_(2)7"/>
      <sheetName val="내___역6"/>
      <sheetName val="1_설계기준7"/>
      <sheetName val="프라임_강변역(4,236)6"/>
      <sheetName val="플랜트_설치8"/>
      <sheetName val="8_PILE__(돌출)7"/>
      <sheetName val="콤보박스와_리스트박스의_연결8"/>
      <sheetName val="2000년_공정표6"/>
      <sheetName val="수_량_명_세_서_-_17"/>
      <sheetName val="설내역서_7"/>
      <sheetName val="2_건축7"/>
      <sheetName val="집_계_표6"/>
      <sheetName val="2_교량(신설)6"/>
      <sheetName val="5_2코핑6"/>
      <sheetName val="공정표_7"/>
      <sheetName val="P_M_별6"/>
      <sheetName val="표지_(3)8"/>
      <sheetName val="표지_(2)8"/>
      <sheetName val="교각집계_(2)8"/>
      <sheetName val="교각토공_(2)8"/>
      <sheetName val="교각철근_(2)8"/>
      <sheetName val="외주대비_-석축8"/>
      <sheetName val="외주대비-구조물_(2)8"/>
      <sheetName val="견적표지_(3)8"/>
      <sheetName val="_HIT-&gt;HMC_견적(3900)8"/>
      <sheetName val="일__위__대__가__목__록8"/>
      <sheetName val="교각토공__2_8"/>
      <sheetName val="HRSG_SMALL072208"/>
      <sheetName val="6__안전관리비14"/>
      <sheetName val="하도내역_(철콘)7"/>
      <sheetName val="3_공통공사대비8"/>
      <sheetName val="노무비_근거7"/>
      <sheetName val="조건표_(2)7"/>
      <sheetName val="별표_7"/>
      <sheetName val="임율_Data7"/>
      <sheetName val="2차전체변경예정_(2)7"/>
      <sheetName val="토공유동표(전체_당초)7"/>
      <sheetName val="목차_7"/>
      <sheetName val="단면_(2)7"/>
      <sheetName val="b_balju_(2)7"/>
      <sheetName val="8_현장관리비7"/>
      <sheetName val="7_안전관리비7"/>
      <sheetName val="7__현장관리비_7"/>
      <sheetName val="노무비_6"/>
      <sheetName val="내역서_제출6"/>
      <sheetName val="구조______6"/>
      <sheetName val="간_지16"/>
      <sheetName val="화재_탐지_설비6"/>
      <sheetName val="4_일위대가집계6"/>
      <sheetName val="5__현장관리비(new)_6"/>
      <sheetName val="Customer_Databas6"/>
      <sheetName val="방배동내역_(총괄)6"/>
      <sheetName val="배수공_시멘트_및_골재량_산출6"/>
      <sheetName val="7_PILE__(돌출)6"/>
      <sheetName val="CIP_공사7"/>
      <sheetName val="광통신_견적내역서16"/>
      <sheetName val="할증_6"/>
      <sheetName val="unit_46"/>
      <sheetName val="DATA_입력부6"/>
      <sheetName val="수량산출서_갑지6"/>
      <sheetName val="남양시작동자105노65기1_3화1_25"/>
      <sheetName val="관음목장(제출용)자105인97_55"/>
      <sheetName val="1_본부별6"/>
      <sheetName val="1_3_1절점좌표6"/>
      <sheetName val="1_1설계기준6"/>
      <sheetName val="2000_056"/>
      <sheetName val="기초입력_DATA6"/>
      <sheetName val="단양_00_아파트-세부내역6"/>
      <sheetName val="4_경비_5_영업외수지6"/>
      <sheetName val="_견적서6"/>
      <sheetName val="EQUIP_LIST6"/>
      <sheetName val="Piping_Design_Data5"/>
      <sheetName val="4_&amp;_10-inch,_CO2_Combo_&amp;_Sweep5"/>
      <sheetName val="Sight_n_M_H5"/>
      <sheetName val="4_장비손료6"/>
      <sheetName val="2F_회의실견적(5_14_일대)5"/>
      <sheetName val="재활용_악취_먼지DUCT산출6"/>
      <sheetName val="전체내역_(2)5"/>
      <sheetName val="Hyundai_Unit_cost_xls5"/>
      <sheetName val="969910(_R)5"/>
      <sheetName val="원내역서_그대로5"/>
      <sheetName val="5_정산서6"/>
      <sheetName val="수목데이타_5"/>
      <sheetName val="1062-X방향_5"/>
      <sheetName val="TABLE_DB5"/>
      <sheetName val="쌍용_data_base5"/>
      <sheetName val="경비_(1)5"/>
      <sheetName val="설계기준_및_하중계산5"/>
      <sheetName val="PROJECT_BRIEF5"/>
      <sheetName val="5호광장_(만점)6"/>
      <sheetName val="인천국제_(만점)_(2)6"/>
      <sheetName val="전선_및_전선관5"/>
      <sheetName val="VENDOR_LIST5"/>
      <sheetName val="중기조종사_단위단가7"/>
      <sheetName val="5__현장관리비_new__6"/>
      <sheetName val="Temporary_Mooring6"/>
      <sheetName val="A_LINE6"/>
      <sheetName val="제출내역_(2)6"/>
      <sheetName val="2_2_오피스텔(12~32F)6"/>
      <sheetName val="_갑지6"/>
      <sheetName val="일위대가_집계표6"/>
      <sheetName val="9_1지하2층하부보6"/>
      <sheetName val="단계별내역_(2)6"/>
      <sheetName val="총_원가계산6"/>
      <sheetName val="4_일위대가6"/>
      <sheetName val="단가_5"/>
      <sheetName val="4_LINE6"/>
      <sheetName val="7_th6"/>
      <sheetName val="매출요약(월별)_-년간5"/>
      <sheetName val="한성교회_신축공사(050713)_CheckList5"/>
      <sheetName val="단가_및_재료비5"/>
      <sheetName val="1_䷨수장5"/>
      <sheetName val="4_뀴진설Ⳅ5"/>
      <sheetName val="전䰨선로_물량표5"/>
      <sheetName val="㶀대입찰_내역서5"/>
      <sheetName val="내역서_(2)5"/>
      <sheetName val="strut_type5"/>
      <sheetName val="10_경제성분석4"/>
      <sheetName val="총괄집계_5"/>
      <sheetName val="2_14"/>
      <sheetName val="기계_도급내역서4"/>
      <sheetName val="kimre_scrubber5"/>
      <sheetName val="108_수선비5"/>
      <sheetName val="FRP_PIPING_일위대가5"/>
      <sheetName val="-15_04"/>
      <sheetName val="개인별_순위표6"/>
      <sheetName val="사__업__비__수__지__예__산__서4"/>
      <sheetName val="CM_16"/>
      <sheetName val="청_구3"/>
      <sheetName val="공내역_및_견적조건4"/>
      <sheetName val="_ｹ-ﾌﾞﾙ2"/>
      <sheetName val="97_사업추정(WEKI)2"/>
      <sheetName val="STEEL_BOX_단면설계(SEC_8)5"/>
      <sheetName val="2_2_띠장의_설계6"/>
      <sheetName val="자__재6"/>
      <sheetName val="세골재__T2_변경_현황5"/>
      <sheetName val="6__안전관리비15"/>
      <sheetName val="기술부_VENDOR_LIST6"/>
      <sheetName val="4_2_1_마루높이_검토5"/>
      <sheetName val="내역서_(3)6"/>
      <sheetName val="산출양식_(2)6"/>
      <sheetName val="전체산출내역서갑(변경)_6"/>
      <sheetName val="A_터파기공6"/>
      <sheetName val="B_측·집6"/>
      <sheetName val="배(자·집)_(2)6"/>
      <sheetName val="2_01측·터·집6"/>
      <sheetName val="땅깍·수_(1-1)6"/>
      <sheetName val="0-52_6"/>
      <sheetName val="콘·다_(2)6"/>
      <sheetName val="기·집_(2)6"/>
      <sheetName val="콘·다_(3)6"/>
      <sheetName val="병원내역집계표_(2)6"/>
      <sheetName val="실행총괄_6"/>
      <sheetName val="[IL-3_XLSY갑지6"/>
      <sheetName val="4_일위대가목차6"/>
      <sheetName val="내역_ver1_06"/>
      <sheetName val="2000,9월_일위6"/>
      <sheetName val="1_노무비명세서(해동)6"/>
      <sheetName val="1_노무비명세서(토목)6"/>
      <sheetName val="2_노무비명세서(해동)6"/>
      <sheetName val="2_노무비명세서(수직보호망)6"/>
      <sheetName val="2_노무비명세서(난간대)6"/>
      <sheetName val="2_사진대지6"/>
      <sheetName val="3_사진대지6"/>
      <sheetName val="변압기_및_발전기_용량5"/>
      <sheetName val="조도계산서_(도서)5"/>
      <sheetName val="빌딩_안내5"/>
      <sheetName val="CABLE_(2)5"/>
      <sheetName val="G_R300경비5"/>
      <sheetName val="단가대비표_(3)5"/>
      <sheetName val="기성내역서(을)_(2)5"/>
      <sheetName val="1단계_(2)5"/>
      <sheetName val="2_1__노무비_평균단가산출5"/>
      <sheetName val="3_공사비(07년노임단가)5"/>
      <sheetName val="3_공사비(단가조사표)5"/>
      <sheetName val="3_공사비(물량산출표)5"/>
      <sheetName val="3_공사비(일위대가표목록)5"/>
      <sheetName val="3_공사비(일위대가표)5"/>
      <sheetName val="TRE_TABLE5"/>
      <sheetName val="Requirement(Work_Crew)5"/>
      <sheetName val="진입도로B_(2)5"/>
      <sheetName val="2_냉난방설비공사5"/>
      <sheetName val="7_자동제어공사5"/>
      <sheetName val="중강당_내역5"/>
      <sheetName val="기초자료입력및_K치_확인5"/>
      <sheetName val="실행내역_5"/>
      <sheetName val="자재_단가_비교표(견적)5"/>
      <sheetName val="자재_단가_비교표5"/>
      <sheetName val="Bid_Summary5"/>
      <sheetName val="이동시_예상비용5"/>
      <sheetName val="Seg_1DE비용5"/>
      <sheetName val="Transit_비용_감가상각미포함5"/>
      <sheetName val="전화공사_공량_및_집계표5"/>
      <sheetName val="참조_(2)5"/>
      <sheetName val="6__직접경비5"/>
      <sheetName val="대가_(보완)5"/>
      <sheetName val="3_자재비(총괄)5"/>
      <sheetName val="제조_경영5"/>
      <sheetName val="4_전기5"/>
      <sheetName val="노_무_비5"/>
      <sheetName val="미납품_현황5"/>
      <sheetName val="신설개소별_총집계표(동해-배전)5"/>
      <sheetName val="BOX_본체5"/>
      <sheetName val="MP_MOB5"/>
      <sheetName val="신평리_권리자명부2"/>
      <sheetName val="일위대가_(PM)5"/>
      <sheetName val="7_전산해석결과3"/>
      <sheetName val="4_하중3"/>
      <sheetName val="①idea_pipeline5"/>
      <sheetName val="IMP_통일양식5"/>
      <sheetName val="LYS_통일양식5"/>
      <sheetName val="Xunit_(단위환산)5"/>
      <sheetName val="유통기한_프로그램5"/>
      <sheetName val="1-1_현장정리5"/>
      <sheetName val="1-2_토공5"/>
      <sheetName val="1-3_WMM,GSB5"/>
      <sheetName val="1-4_BITUMINOUS_COURSE5"/>
      <sheetName val="1-5_BOX_CULVERTS5"/>
      <sheetName val="1-6_BRIDGE5"/>
      <sheetName val="1-7_DRAINAGE5"/>
      <sheetName val="1-8_TRAFFIC5"/>
      <sheetName val="1-9_MISCELLANEOUS5"/>
      <sheetName val="1-10_ELECTRICAL5"/>
      <sheetName val="1-12_도급외항목5"/>
      <sheetName val="명일작업계획_(3)5"/>
      <sheetName val="용선_C_L5"/>
      <sheetName val="전_체5"/>
      <sheetName val="흙막이B_(오산운암)5"/>
      <sheetName val="타이로드_흙막이5"/>
      <sheetName val="타이로드_흙막이(근입장2_5M)5"/>
      <sheetName val="타이로드(근입장2_5M)5"/>
      <sheetName val="pile_항타5"/>
      <sheetName val="pile_항타(디젤)5"/>
      <sheetName val="pile_항타_A5"/>
      <sheetName val="pile_항타_B5"/>
      <sheetName val="pile_항타_C5"/>
      <sheetName val="pile_인발5"/>
      <sheetName val="pile_인발_A5"/>
      <sheetName val="pile_인발_B5"/>
      <sheetName val="pile_인발_C5"/>
      <sheetName val="20TON_TRAILER5"/>
      <sheetName val="토류판_(2)5"/>
      <sheetName val="SHEET_PILE단가5"/>
      <sheetName val="6_이토처리시간5"/>
      <sheetName val="태화42_2"/>
      <sheetName val="외주현황_wq12"/>
      <sheetName val="1차_내역서5"/>
      <sheetName val="220_(2)2"/>
      <sheetName val="토__공2"/>
      <sheetName val="울진항공등화_내역서5"/>
      <sheetName val="일_위_대_가_표5"/>
      <sheetName val="영흥TL(UP,DOWN)_5"/>
      <sheetName val="3련_BOX5"/>
      <sheetName val="내역서_4"/>
      <sheetName val="2_1외주5"/>
      <sheetName val="2_3노무5"/>
      <sheetName val="2_4자재5"/>
      <sheetName val="2_2장비5"/>
      <sheetName val="2_5경비5"/>
      <sheetName val="2_6수목대5"/>
      <sheetName val="모선자재_집계표4"/>
      <sheetName val="재료의_할증4"/>
      <sheetName val="D1_2_COF모듈자재_입출재고_(B급)4"/>
      <sheetName val="BEND_LOSS2"/>
      <sheetName val="토공_total2"/>
      <sheetName val="3_관로전환기2"/>
      <sheetName val="F_월별기성수금현황_2"/>
      <sheetName val="내역서1999_8최종2"/>
      <sheetName val="3_전기산출기초2"/>
      <sheetName val="고객사_관리_코드5"/>
      <sheetName val="중기쥰종사_단위단가5"/>
      <sheetName val="_2"/>
      <sheetName val="금회_청구사항(기계)2"/>
      <sheetName val="기성갑지_(소방)2"/>
      <sheetName val="금회_청구사항(소방)2"/>
      <sheetName val="함열량_db4"/>
      <sheetName val="PTVT_(MAU)5"/>
      <sheetName val="99_조정금액2"/>
      <sheetName val="D_B2"/>
      <sheetName val="기존단가_(2)3"/>
      <sheetName val="TRAY_헹거산출2"/>
      <sheetName val="1_청구서2"/>
      <sheetName val="2_내역서2"/>
      <sheetName val="표__지4"/>
      <sheetName val="1_12"/>
      <sheetName val="K2_site_Total_내역서2"/>
      <sheetName val="Div26_-_Elect4"/>
      <sheetName val="Khoi_luong4"/>
      <sheetName val="Bảng_mã_VT4"/>
      <sheetName val="DonGia_chetao4"/>
      <sheetName val="DonGia_VatTuLK4"/>
      <sheetName val="Fr_Revit4"/>
      <sheetName val="NSA_Summary4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chi_tiet3"/>
      <sheetName val="PPC_Summary3"/>
      <sheetName val="Tong_hop2"/>
      <sheetName val="Phan_lap_dat2"/>
      <sheetName val="Lắp_Ráp2"/>
      <sheetName val="동강_배관2"/>
      <sheetName val="WCR_외주2"/>
      <sheetName val="ANILINE_-_OPTION2"/>
      <sheetName val="MDI_-_OPTION2"/>
      <sheetName val="총괄표_2"/>
      <sheetName val="계약대비내역서_(부경)2"/>
      <sheetName val="집행대비내역서_(부경)2"/>
      <sheetName val="계약그라우팅_포장2"/>
      <sheetName val="계약사무실조경_2"/>
      <sheetName val="횡배수관_토공량_산출2"/>
      <sheetName val="Phieu_trinh_ky_cấu_tháp2"/>
      <sheetName val="Phieu_trinh_ky_VTP2"/>
      <sheetName val="KS-VL_rời2"/>
      <sheetName val="Tai_san2"/>
      <sheetName val="Check_dong_tien2"/>
      <sheetName val="Chi_phí_SDTS2"/>
      <sheetName val="Check_COST2"/>
      <sheetName val="DATA_HD2"/>
      <sheetName val="Tong_hop_1TM2"/>
      <sheetName val="NS_Lán_trại2"/>
      <sheetName val="Check_cong_no_NC2"/>
      <sheetName val="cong_thuc_tinh_chi_tiet4"/>
      <sheetName val="_IL-3_XLSY갑지6"/>
      <sheetName val="KET_CAU-_MJV22"/>
      <sheetName val="Ví_dụ2"/>
      <sheetName val="Gia_VLNCMTC2"/>
      <sheetName val="06_일위대가목록2"/>
      <sheetName val="도시정비_1"/>
      <sheetName val="3_1_6_전산처리결과1"/>
      <sheetName val="SIL98"/>
      <sheetName val="제품목록"/>
      <sheetName val="중사"/>
      <sheetName val="위생悱"/>
      <sheetName val="Summary"/>
      <sheetName val="H. MECHANICAL"/>
      <sheetName val="J. FIRE FIGHTING"/>
      <sheetName val="MECHANICAL"/>
      <sheetName val="Sàn T1"/>
      <sheetName val="Lỗ thông gió"/>
      <sheetName val="CodeSheet"/>
      <sheetName val="DI-ESTI"/>
      <sheetName val="Bang gia 2011.10.12"/>
      <sheetName val="[후다_x0001_ _x0010__x0000__x0003_ _x0010__x0000__x0001__x0000__x0010__x0000__x0001_ _x0010__x0000__x0003_"/>
      <sheetName val="Thống kê"/>
      <sheetName val="Sikje_in"/>
      <sheetName val="샌딩_에폭시_도장"/>
      <sheetName val="외주대비_ᨀ晙ԯ"/>
      <sheetName val="유통간부"/>
      <sheetName val="장기"/>
      <sheetName val="수정계획3"/>
      <sheetName val="시작"/>
      <sheetName val="받을어음"/>
      <sheetName val="유가증권"/>
      <sheetName val="대손상각"/>
      <sheetName val="HS"/>
      <sheetName val="Sikje_in_x0005_"/>
      <sheetName val="Tai khoan"/>
      <sheetName val="Summary_VO_No_3"/>
      <sheetName val="VO_No_3_1"/>
      <sheetName val="VO_No_3_2"/>
      <sheetName val="VO_No_3_3"/>
      <sheetName val="VO_No_3_4"/>
      <sheetName val="VO_No_3_5"/>
      <sheetName val="VO_No_3_6"/>
      <sheetName val="VO_No_3_7"/>
      <sheetName val="VO_No_3_8"/>
      <sheetName val="SCOPE_OF_WORK"/>
      <sheetName val="대3류_"/>
      <sheetName val="Sàn_T1"/>
      <sheetName val="Lỗ_thông_gió"/>
      <sheetName val="Index"/>
      <sheetName val="샌딩_에폭시_도장1"/>
      <sheetName val="외주대비_ᨀ晙ԯ1"/>
      <sheetName val="[후다___"/>
      <sheetName val="Thống_kê"/>
      <sheetName val="3_단가산출서"/>
      <sheetName val="4_단가산출기초"/>
      <sheetName val="H__MECHANICAL"/>
      <sheetName val="J__FIRE_FIGHTING"/>
      <sheetName val="동업계매출속보"/>
      <sheetName val="GI-LIST"/>
      <sheetName val="중기사용료 (2)"/>
      <sheetName val="목창호"/>
      <sheetName val="총물량"/>
      <sheetName val="投标材料清单 "/>
      <sheetName val="ጳ_x0000__x0000_Ⴔጳ_x0000__x0000_Lጴ_x0000__x0000_ ጵ_x0000__x0000_ ጶ_x0000__x0000_ఀጷ_x0000__x0000_ ጸ_x0000_"/>
      <sheetName val="ጷ_x0000__x0000_Ⴔጸ_x0000__x0000_Lጿ_x0000__x0000_Rጿ_x0000__x0000_Sጊ_x0000__x0000_Lጊ_x0000__x0000_2ጱ"/>
      <sheetName val="ጳ_x0000__x0000_Ⴔጳ_x0000__x0000_Lጴ_x0000__x0000__ጵ_x0000__x0000__ጶ_x0000__x0000_ఀጷ_x0000__x0000__ጸ_x0000_"/>
      <sheetName val="ጳ_x0000__x0000_Ⴔጳ_x0000__x0000_Lጴ_x0000__x0000_Rጳ_x0000__x0000_Sጳ_x0000__x0000_Lጴ_x0000__x0000_2ጵ"/>
      <sheetName val="ጳ_x0000__x0000_Ⴔጴ_x0000__x0000_Lጳ_x0000__x0000_0ጳ_x0000__x0000_Șጴ_x0000__x0000_Șጵ_x0000__x0000_"/>
      <sheetName val="ጱ_x0000__x0000_Ⴔጲ_x0000__x0000_Lፍ_x0000__x0000_uጳ_x0000__x0000_mጳ_x0000__x0000_Dጴ_x0000__x0000_bጳ_x0000_"/>
      <sheetName val="ጊ_x0000__x0000_Ⴔጱ_x0000__x0000_Lጲ_x0000__x0000_.ድ_x0000__x0000_nጳ_x0000__x0000_lጳ_x0000__x0000_eጴ"/>
      <sheetName val="ጵ_x0000__x0000_Ⴔጶ_x0000__x0000_Lጷ_x0000__x0000_.ጸ_x0000__x0000_yጿ_x0000__x0000_uጿ_x0000__x0000_iጊ_x0000_"/>
      <sheetName val="ጊ_x0000__x0000_Ⴔጱ_x0000__x0000_Lጲ_x0000__x0000_-ድ_x0000__x0000_Lጳ_x0000__x0000_(ጳ_x0000__x0000_"/>
      <sheetName val="ጿ_x0000__x0000_Ⴔጿ_x0000__x0000_Lጊ_x0000__x0000_ېጱ_x0000__x0000_ ጲ_x0000__x0000_೵ድ_x0000__x0000_Ⴔጳ_x0000_"/>
      <sheetName val="ጊ_x0000__x0000_Ⴔጊ_x0000__x0000_Lጱ_x0000__x0000_᳴ጲ_x0000__x0000_ ድ_x0000__x0000_ᰕጳ_x0000__x0000_װጳ"/>
      <sheetName val="ጸ_x0000__x0000_Ⴔጿ_x0000__x0000_Lጿ_x0000__x0000_qጊ_x0000__x0000_oጊ_x0000__x0000_iጱ_x0000__x0000_iጲ_x0000_"/>
      <sheetName val="ጳ_x0000__x0000_Ⴔጴ_x0000__x0000_Lጳ_x0000__x0000__ጳ_x0000__x0000_nጴ_x0000__x0000_lጵ_x0000__x0000_eጶ"/>
      <sheetName val="ጿ_x0000__x0000_Ⴔጿ_x0000__x0000_Lጊ_x0000__x0000__ጊ_x0000__x0000_yጱ_x0000__x0000_uጲ_x0000__x0000_iድ_x0000_"/>
      <sheetName val="ፍ_x0000__x0000_Ⴔጳ_x0000__x0000_Lጳ_x0000__x0000_Nጴ_x0000__x0000_(ጳ_x0000__x0000_ᖥጳ_x0000__x0000_)"/>
      <sheetName val="ጿ_x0000__x0000_Ⴔጿ_x0000__x0000_Lጊ_x0000__x0000_Cጱ_x0000__x0000_4ጲ_x0000__x0000_Ĥፍ_x0000__x0000_"/>
      <sheetName val="ጳ_x0000__x0000_Ⴔጳ_x0000__x0000_Lጴ_x0000__x0000_෠ጳ_x0000__x0000_ೠጳ_x0000__x0000_2ጴ_x0000__x0000_Pጵ"/>
      <sheetName val="ጶ_x0000__x0000_Ⴔጷ_x0000__x0000_Lጸ_x0000__x0000_ ጿ_x0000__x0000_ ጿ_x0000__x0000_ ጊ_x0000__x0000_"/>
      <sheetName val="ጳ_x0000__x0000_Ⴔጴ_x0000__x0000_Lጳ_x0000__x0000_ބጳ_x0000__x0000_کጴ_x0000__x0000_ឌጵ_x0000__x0000_"/>
      <sheetName val="ጊ_x0000__x0000_Ⴔጊ_x0000__x0000_Lጱ_x0000__x0000_ބጲ_x0000__x0000_کድ_x0000__x0000_ឌጳ_x0000__x0000_"/>
      <sheetName val="ጳ_x0000__x0000_Ⴔጳ_x0000__x0000_Lጴ_x0000__x0000_᝼ጵ_x0000__x0000_᳀ጶ_x0000__x0000_,ጷ_x0000__x0000_)"/>
      <sheetName val="ጿ_x0000__x0000_Ⴔጊ_x0000__x0000_Lጱ_x0000__x0000_Șጲ_x0000__x0000_ᩘድ_x0000__x0000_ ጳ_x0000__x0000_ ጳ_x0000_"/>
      <sheetName val="ድ_x0000__x0000_Ⴔጳ_x0000__x0000_Lጳ_x0000__x0000_.ጴ_x0000__x0000_ഀጳ_x0000__x0000_nጳ_x0000__x0000_ "/>
      <sheetName val="ጴ_x0000__x0000_Ⴔጵ_x0000__x0000_Lጶ_x0000__x0000__ጷ_x0000__x0000_ഀጸ_x0000__x0000_nጿ_x0000__x0000_ "/>
      <sheetName val="ጳ_x0000__x0000_Ⴔጴ_x0000__x0000_Lጵ_x0000__x0000_.ጶ_x0000__x0000_ᔼጷ_x0000__x0000_1ጸ_x0000__x0000_2ጿ_x0000_"/>
      <sheetName val="ጲ_x0000__x0000_Ⴔድ_x0000__x0000_Lጳ_x0000__x0000_Rጳ_x0000__x0000_aጴ_x0000__x0000_lጳ_x0000__x0000_oጳ"/>
      <sheetName val="ጊ_x0000__x0000_Ⴔጱ_x0000__x0000_Lጲ_x0000__x0000_Rድ_x0000__x0000_Dጳ_x0000__x0000_(ጳ_x0000__x0000_๘ጴ"/>
      <sheetName val="ጴ_x0000__x0000_Ⴔጵ_x0000__x0000_Lጶ_x0000__x0000_֑ጷ_x0000__x0000_0ጸ_x0000__x0000_1ጿ_x0000__x0000_0ጿ"/>
      <sheetName val="ጸ_x0000__x0000_Ⴔጿ_x0000__x0000_Lጿ_x0000__x0000_Ƞጊ_x0000__x0000_Eጱ_x0000__x0000_Rጲ_x0000__x0000_Sፍ"/>
      <sheetName val="ጵ_x0000__x0000_Ⴔጶ_x0000__x0000_Lጷ_x0000__x0000_-ጸ_x0000__x0000_Oጿ_x0000__x0000_Uጿ_x0000__x0000_Rጊ_x0000_"/>
      <sheetName val="ጳ_x0000__x0000_Ⴔጴ_x0000__x0000_Lጵ_x0000__x0000_-ጶ_x0000__x0000_Eጷ_x0000__x0000_Tጸ_x0000__x0000_Aጿ"/>
      <sheetName val="ጸ_x0000__x0000_Ⴔጿ_x0000__x0000_Lጿ_x0000__x0000_.ጊ_x0000__x0000_ ጱ_x0000__x0000_ݴጲ_x0000__x0000_"/>
      <sheetName val="ጱ_x0000__x0000_Ⴔጲ_x0000__x0000_Lድ_x0000__x0000_ࣼጳ_x0000__x0000_൬ጳ_x0000__x0000_(ጴ_x0000__x0000_"/>
      <sheetName val="ጴ_x0000__x0000_Ⴔጳ_x0000__x0000_Lጳ_x0000__x0000_Rጴ_x0000__x0000_Sጵ_x0000__x0000_Lጶ_x0000__x0000_2ጷ_x0000_"/>
      <sheetName val="ጿ_x0000__x0000_Ⴔጿ_x0000__x0000_Lጊ_x0000__x0000_uጱ_x0000__x0000_mጲ_x0000__x0000_Dድ_x0000__x0000_bጳ_x0000_"/>
      <sheetName val="ጴ_x0000__x0000_Ⴔጳ_x0000__x0000_Lጳ_x0000__x0000__ጴ_x0000__x0000_nጵ_x0000__x0000_lጶ_x0000__x0000_eጷ_x0000_"/>
      <sheetName val="ጶ_x0000__x0000_Ⴔጷ_x0000__x0000_Lጸ_x0000__x0000_ېጿ_x0000__x0000__ጿ_x0000__x0000_೵ጊ_x0000__x0000_Ⴔጱ_x0000_"/>
      <sheetName val="ጳ_x0000__x0000_Ⴔጳ_x0000__x0000_Lጴ_x0000__x0000__ጳ_x0000__x0000_ഀጳ_x0000__x0000_nጴ_x0000__x0000__"/>
      <sheetName val="ጿ_x0000__x0000_Ⴔጊ_x0000__x0000_Lጊ_x0000__x0000__ጱ_x0000__x0000_ഀጲ_x0000__x0000_nድ_x0000__x0000__"/>
      <sheetName val="ጵ_x0000__x0000_Ⴔጶ_x0000__x0000_Lጷ_x0000__x0000_qጸ_x0000__x0000_oጿ_x0000__x0000_iጿ_x0000__x0000_iጊ_x0000_"/>
      <sheetName val="ጲ_x0000__x0000_Ⴔድ_x0000__x0000_Lጳ_x0000__x0000_᳴ጳ_x0000__x0000__ጴ_x0000__x0000_ᰕጳ_x0000__x0000_װጳ"/>
      <sheetName val="ጶ_x0000__x0000_Ⴔጷ_x0000__x0000_Lጸ_x0000__x0000__ጿ_x0000__x0000__ጿ_x0000__x0000__ጊ_x0000__x0000_"/>
      <sheetName val="ጱ_x0000__x0000_Ⴔጲ_x0000__x0000_Lድ_x0000__x0000_᝼ጳ_x0000__x0000_᳀ጳ_x0000__x0000_,ጴ_x0000__x0000_)"/>
      <sheetName val="ጷ_x0000__x0000_Ⴔጸ_x0000__x0000_Lጿ_x0000__x0000_Șጿ_x0000__x0000_ᩘጊ_x0000__x0000__ጱ_x0000__x0000__ጲ_x0000_"/>
      <sheetName val="ድ_x0000__x0000_Ⴔጳ_x0000__x0000_Lጳ_x0000__x0000_ᰘጴ_x0000__x0000_ࠄጳ_x0000__x0000_ഈጳ_x0000__x0000_Ṅጴ"/>
      <sheetName val="ጲ_x0000__x0000_Ⴔድ_x0000__x0000_Lጳ_x0000__x0000__ጳ_x0000__x0000_nጴ_x0000__x0000_lጳ_x0000__x0000_eጳ_x0000_"/>
      <sheetName val="ጳ_x0000__x0000_Ⴔጳ_x0000__x0000_Lጴ_x0000__x0000_᳴ጵ_x0000__x0000__ጶ_x0000__x0000_ᰕጷ_x0000__x0000_װጸ_x0000_"/>
      <sheetName val="ጊ_x0000__x0000_Ⴔጱ_x0000__x0000_Lጲ_x0000__x0000_ࠑድ_x0000__x0000_°ጳ_x0000__x0000_2ጳ_x0000__x0000_0"/>
      <sheetName val="ጿ_x0000__x0000_Ⴔጊ_x0000__x0000_Lጱ_x0000__x0000_ᙜጲ_x0000__x0000_෨ድ_x0000__x0000_Dጳ_x0000__x0000_°ጳ"/>
      <sheetName val="ጿ_x0000__x0000_Ⴔጊ_x0000__x0000_Lጱ_x0000__x0000_Rጲ_x0000__x0000_Cድ_x0000__x0000_Rጳ_x0000__x0000_"/>
      <sheetName val="ጴ_x0000__x0000_Ⴔጳ_x0000__x0000_Lጳ_x0000__x0000_iጴ_x0000__x0000_ ጵ_x0000__x0000_eጶ_x0000__x0000_e"/>
      <sheetName val="ጵ_x0000__x0000_Ⴔጶ_x0000__x0000_Lጷ_x0000__x0000_ᝥጸ_x0000__x0000_Uጿ_x0000__x0000_Oጿ_x0000__x0000_ "/>
      <sheetName val="ጳ_x0000__x0000_Ⴔጴ_x0000__x0000_Lጵ_x0000__x0000_֑ጶ_x0000__x0000_ ጷ_x0000__x0000_-ጸ_x0000__x0000_׭"/>
      <sheetName val="ጳ_x0000__x0000_Ⴔጳ_x0000__x0000_Lጴ_x0000__x0000_಴ጵ_x0000__x0000_׭ጶ_x0000__x0000_᳀ጷ_x0000__x0000_"/>
      <sheetName val="ጴ_x0000__x0000_Ⴔጵ_x0000__x0000_Lጶ_x0000__x0000_ඕጷ_x0000__x0000_ఐጸ_x0000__x0000_սጿ_x0000__x0000_"/>
      <sheetName val="ጲ_x0000__x0000_Ⴔድ_x0000__x0000_Lጳ_x0000__x0000_.ጳ_x0000__x0000_᪅ጴ_x0000__x0000_Șጳ_x0000__x0000_᧝ጳ"/>
      <sheetName val="ጸ_x0000__x0000_Ⴔጿ_x0000__x0000_Lጿ_x0000__x0000_.ጊ_x0000__x0000_᪅ጊ_x0000__x0000_ႜጱ_x0000__x0000_"/>
      <sheetName val="ጴ_x0000__x0000_Ⴔጵ_x0000__x0000_Lጶ_x0000__x0000_.ጷ_x0000__x0000_ᅸጸ_x0000__x0000_Ꮙጿ_x0000__x0000_°ጿ"/>
      <sheetName val="ጶ_x0000__x0000_Ⴔጷ_x0000__x0000_Lጸ_x0000__x0000_.ጿ_x0000__x0000_(ጿ_x0000__x0000_ᅸጊ_x0000__x0000_)"/>
      <sheetName val="ጳ_x0000__x0000_Ⴔጴ_x0000__x0000_Lጴ_x0000__x0000_.ፊ_x0000__x0000_(ጵ_x0000__x0000_ఀፋ_x0000__x0000_)"/>
      <sheetName val="ጊ_x0000__x0000_Ⴔጱ_x0000__x0000_Lጲ_x0000__x0000_ഈድ_x0000__x0000_ᠥጳ_x0000__x0000_๘ጳ_x0000__x0000_"/>
      <sheetName val="ጊ_x0000__x0000_Ⴔጱ_x0000__x0000_Lጲ_x0000__x0000_Tድ_x0000__x0000_(ጳ_x0000__x0000_Eጳ_x0000__x0000_"/>
      <sheetName val="ጱ_x0000__x0000_Ⴔጲ_x0000__x0000_Lድ_x0000__x0000_ެጳ_x0000__x0000_ ጳ_x0000__x0000_(ጴ_x0000__x0000_"/>
      <sheetName val="ጷ_x0000__x0000_Ⴔጸ_x0000__x0000_Lጿ_x0000__x0000_೨ጿ_x0000__x0000_Tጊ_x0000__x0000_ಽጊ_x0000__x0000_"/>
      <sheetName val="ጿ_x0000__x0000_Ⴔጿ_x0000__x0000_Lጊ_x0000__x0000_ᙔጱ_x0000__x0000_೵ጲ_x0000__x0000_ ድ_x0000__x0000_"/>
      <sheetName val="ጴ_x0000__x0000_Ⴔጳ_x0000__x0000_Lጳ_x0000__x0000_ᆠጴ_x0000__x0000_Aጵ_x0000__x0000_Iጶ_x0000__x0000_"/>
      <sheetName val="ድ_x0000__x0000_Ⴔጳ_x0000__x0000_Lጳ_x0000__x0000_಴ጴ_x0000__x0000_׭ጳ_x0000__x0000_᳀ጳ_x0000__x0000_"/>
      <sheetName val="ጱ_x0000__x0000_Ⴔጲ_x0000__x0000_Lድ_x0000__x0000_ಜጳ_x0000__x0000_(ጳ_x0000__x0000_ ጴ_x0000__x0000_"/>
      <sheetName val="ጷ_x0000__x0000_Ⴔጸ_x0000__x0000_Lጿ_x0000__x0000_ݸጿ_x0000__x0000_ၬጊ_x0000__x0000_2ጊ_x0000__x0000_ರጱ"/>
      <sheetName val="ጵ_x0000__x0000_Ⴔጶ_x0000__x0000_Lጷ_x0000__x0000__ጸ_x0000__x0000_᪅ጿ_x0000__x0000_Șጿ_x0000__x0000_᧝ጊ"/>
      <sheetName val="ጳ_x0000__x0000_Ⴔጴ_x0000__x0000_Lጳ_x0000__x0000__ጳ_x0000__x0000_᪅ጴ_x0000__x0000_ႜጵ_x0000__x0000_"/>
      <sheetName val="ጳ_x0000__x0000_Ⴔጳ_x0000__x0000_Lጴ_x0000__x0000_ࣼጳ_x0000__x0000_൬ጳ_x0000__x0000_(ጴ_x0000__x0000_"/>
      <sheetName val="ጳ_x0000__x0000_Ⴔጴ_x0000__x0000_Lጳ_x0000__x0000_Rጳ_x0000__x0000_Sጴ_x0000__x0000_Lጵ_x0000__x0000_2ጶ_x0000_"/>
      <sheetName val="ጿ_x0000__x0000_Ⴔጿ_x0000__x0000_Lጊ_x0000__x0000_నጊ_x0000__x0000_ಽጱ_x0000__x0000_(ጲ_x0000__x0000_"/>
      <sheetName val="ጿ_x0000__x0000_Ⴔጊ_x0000__x0000_Lጊ_x0000__x0000_೵ጱ_x0000__x0000_(ጲ_x0000__x0000_ዹድ_x0000__x0000_"/>
      <sheetName val="ጳ_x0000__x0000_Ⴔጳ_x0000__x0000_Lጴ_x0000__x0000__ጳ_x0000__x0000_Eጳ_x0000__x0000_Ꮜጴ_x0000__x0000_"/>
      <sheetName val="ጷ_x0000__x0000_Ⴔጸ_x0000__x0000_Lጿ_x0000__x0000__ጿ_x0000__x0000_ᔼጊ_x0000__x0000_1ጱ_x0000__x0000_2ጲ_x0000_"/>
      <sheetName val="ጳ_x0000__x0000_Ⴔጳ_x0000__x0000_Lጴ_x0000__x0000_Ƞጴ_x0000__x0000_Eፊ_x0000__x0000_Rጵ_x0000__x0000_Sፋ"/>
      <sheetName val="ጸ_x0000__x0000_Ⴔጿ_x0000__x0000_Lጿ_x0000__x0000_ݴጊ_x0000__x0000_෼ጱ_x0000__x0000_.ጲ_x0000__x0000_"/>
      <sheetName val="ድ_x0000__x0000_Ⴔጳ_x0000__x0000_Lጳ_x0000__x0000_0ጴ_x0000__x0000_ ጳ_x0000__x0000_Iጳ_x0000__x0000_"/>
      <sheetName val="ጊ_x0000__x0000_Ⴔጱ_x0000__x0000_Lጲ_x0000__x0000_ಜድ_x0000__x0000_(ጳ_x0000__x0000__ጳ_x0000__x0000_"/>
      <sheetName val="ጿ_x0000__x0000_Ⴔጊ_x0000__x0000_Lጱ_x0000__x0000_rጲ_x0000__x0000_(ድ_x0000__x0000_tጳ_x0000__x0000_rጳ"/>
      <sheetName val="ጴ_x0000__x0000_Ⴔጵ_x0000__x0000_Lጶ_x0000__x0000_᚝ጷ_x0000__x0000_Ոጸ_x0000__x0000_)ጿ_x0000__x0000_"/>
      <sheetName val="ጸ_x0000__x0000_Ⴔጿ_x0000__x0000_Lጿ_x0000__x0000_iጊ_x0000__x0000_ ጱ_x0000__x0000_uጲ_x0000__x0000_r"/>
      <sheetName val="ጊ후다내역.XLS]0_0ControlSheet3"/>
      <sheetName val="ጳ_x0000__x0000_Ⴔጴ_x0000__x0000_Lጳ_x0000__x0000_᳴ጳ_x0000__x0000__ጴ_x0000__x0000_ᰕጵ_x0000__x0000_װጶ_x0000_"/>
      <sheetName val="ጴ_x0000__x0000_Ⴔጳ_x0000__x0000_Lጳ_x0000__x0000_֑ጴ_x0000__x0000__ጵ_x0000__x0000_-ጶ_x0000__x0000_׭"/>
      <sheetName val="ጳ_x0000__x0000_Ⴔጳ_x0000__x0000_Lጴ_x0000__x0000_ᙜጵ_x0000__x0000_෨ጶ_x0000__x0000_Dጷ_x0000__x0000_°ጸ"/>
      <sheetName val="ጿ_x0000__x0000_ゴጊ_x0000__x0000_Lዷ_x0000__x0000_R፞_x0000__x0000_I፟_x0000__x0000_G፠_x0000__x0000_ጀ፠"/>
      <sheetName val="ጶ_x0000__x0000_Ⴔጷ_x0000__x0000_Lጸ_x0000__x0000__ጿ_x0000__x0000_ഀጿ_x0000__x0000_nጊ_x0000__x0000__ጱ"/>
      <sheetName val="ጵ_x0000__x0000_Ⴔጶ_x0000__x0000_Lጷ_x0000__x0000__ጸ_x0000__x0000_ഀጿ_x0000__x0000_nጿ_x0000__x0000__ጊ"/>
      <sheetName val="ጳ_x0000__x0000_Ⴔጴ_x0000__x0000_Lጵ_x0000__x0000__ጶ_x0000__x0000_Eጷ_x0000__x0000_Ꮜጸ_x0000__x0000_"/>
      <sheetName val="ጱ_x0000__x0000_Ⴔጲ_x0000__x0000_Lድ_x0000__x0000__ጳ_x0000__x0000__ጳ_x0000__x0000__ጴ_x0000__x0000_1"/>
      <sheetName val="ድ_x0000__x0000_Ⴔጳ_x0000__x0000_Lጳ_x0000__x0000_᝼ጴ_x0000__x0000_᳀ጳ_x0000__x0000_,ጳ_x0000__x0000_)ጴ"/>
      <sheetName val="ጶ_x0000__x0000_Ⴔጷ_x0000__x0000_Lጸ_x0000__x0000_-ጿ_x0000__x0000_Oጿ_x0000__x0000_Uጊ_x0000__x0000_Rፕ_x0000_"/>
      <sheetName val="ጿ_x0000__x0000_Ⴔጿ_x0000__x0000_Lጊ_x0000__x0000_-ጱ_x0000__x0000_Eጲ_x0000__x0000_Tድ_x0000__x0000_Aጳ"/>
      <sheetName val="ጷ_x0000__x0000_Ⴔጸ_x0000__x0000_Lጿ_x0000__x0000__ጿ_x0000__x0000__ጊ_x0000__x0000_ݴጱ_x0000__x0000_"/>
      <sheetName val="ጲ_x0000__x0000_Ⴔድ_x0000__x0000_Lጳ_x0000__x0000_ᝥጳ_x0000__x0000_Uጴ_x0000__x0000_Oጳ_x0000__x0000__"/>
      <sheetName val="ፘ_x0000__x0000_Ⴔፘ_x0000__x0000_Lፙ_x0000__x0000_Rፘ_x0000__x0000_Cፘ_x0000__x0000_Rፙ_x0000__x0000_"/>
      <sheetName val="፝_x0000__x0000_Ⴔጿ_x0000__x0000_Lጿ_x0000__x0000_iጊ_x0000__x0000__ዷ_x0000__x0000_e፞_x0000__x0000_e"/>
      <sheetName val="፡_x0000__x0000_Ⴔ፠_x0000__x0000_L፠_x0000__x0000_ࣼ፡_x0000__x0000_൬።_x0000__x0000_(፣_x0000__x0000_"/>
      <sheetName val="፠_x0000__x0000_Ⴔ፡_x0000__x0000_L።_x0000__x0000_R፣_x0000__x0000_S፤_x0000__x0000_Lጿ_x0000__x0000_2ጿ_x0000_"/>
      <sheetName val="ጊ_x0000__x0000_Ⴔጊ_x0000__x0000_Lጊ_x0000__x0000_నጊ_x0000__x0000_ಽጊ_x0000__x0000_(፥_x0000__x0000_"/>
      <sheetName val="፥_x0000__x0000_Ⴔ፦_x0000__x0000_L፥_x0000__x0000__ጊ_x0000__x0000_Eጊ_x0000__x0000_Ꮜጊ_x0000__x0000_"/>
      <sheetName val="ጲ_x0000__x0000_Ⴔድ_x0000__x0000_Lጳ_x0000__x0000_Iጳ_x0000__x0000__ጴ_x0000__x0000_Yጳ_x0000__x0000_"/>
      <sheetName val="ጳ_x0000__x0000_Ⴔጳ_x0000__x0000_Lጴ_x0000__x0000__ጳ_x0000__x0000_᪅ጳ_x0000__x0000_ᕴጴ_x0000__x0000_"/>
      <sheetName val="Dầm 1"/>
      <sheetName val="Unit Rate(non print)"/>
      <sheetName val="Bang TH"/>
      <sheetName val="Shelves"/>
      <sheetName val="0"/>
      <sheetName val="Cọc nhồi"/>
      <sheetName val="MTL(AG)"/>
      <sheetName val="Notes"/>
      <sheetName val="5.NKTC"/>
      <sheetName val="4.BBNT-LĐ"/>
      <sheetName val="01__DATA"/>
      <sheetName val="Tai_khoan"/>
      <sheetName val="중기사용료_(2)"/>
      <sheetName val="BTRA"/>
      <sheetName val="[후다_x0001_ _x0010_"/>
      <sheetName val="외주대비 -석축?????_x0012_[후다내역.XLS]견적표지 (3"/>
      <sheetName val="䣐??갑쥀)"/>
      <sheetName val="48_x0005_?"/>
      <sheetName val="1차설계Ꮗԯ?"/>
      <sheetName val="Sikje_inĴ¾?"/>
      <sheetName val="eq_dat?"/>
      <sheetName val="3BL공동구??Ԁ"/>
      <sheetName val="외주대비 -석축???_x"/>
      <sheetName val="Sikje_in_x0005_?"/>
      <sheetName val="CԀ?缀"/>
      <sheetName val="_후다_x0001_ _x0010__x0000__x0003"/>
      <sheetName val="5.6 NTKL ĐHKK "/>
      <sheetName val="5.12 NTKL PCCC"/>
      <sheetName val="ThongSo"/>
      <sheetName val="ጳ"/>
      <sheetName val="ጷ"/>
      <sheetName val="ጱ"/>
      <sheetName val="ጊ"/>
      <sheetName val="ጵ"/>
      <sheetName val="ጿ"/>
      <sheetName val="ጸ"/>
      <sheetName val="ፍ"/>
      <sheetName val="ጶ"/>
      <sheetName val="ድ"/>
      <sheetName val="ጴ"/>
      <sheetName val="ጲ"/>
      <sheetName val="ፘ"/>
      <sheetName val="፡"/>
      <sheetName val="፠"/>
      <sheetName val="፥"/>
      <sheetName val="新规"/>
      <sheetName val="D &amp; W sizes"/>
      <sheetName val="Package1"/>
      <sheetName val="tra_vat_lieu"/>
      <sheetName val="ptvt"/>
      <sheetName val="_후다_x0001_ _x0010_"/>
      <sheetName val="Goc CC"/>
      <sheetName val="Gtvl"/>
      <sheetName val="Thkp"/>
      <sheetName val="Gia_THKP"/>
      <sheetName val="GiaTH_PT2"/>
      <sheetName val="Sàn tầng 01 ( old )"/>
      <sheetName val="Gia thanh chuoi su"/>
      <sheetName val="Tiep dia"/>
      <sheetName val="Don gia vung III-Can Tho"/>
      <sheetName val="TH MEP"/>
      <sheetName val=" DATA"/>
      <sheetName val="0.Bìa"/>
      <sheetName val="1.Mục lục"/>
      <sheetName val="2.Phiếu kiểm tra"/>
      <sheetName val="BM-06a Mẫu chứng chỉ thanh toán"/>
      <sheetName val="3.Bảng TT giá trị thực hiện"/>
      <sheetName val="4.Bảng TT KL thực hiện"/>
      <sheetName val="6.KL DD chi tiết"/>
      <sheetName val="5.công nhật"/>
      <sheetName val="ROW 3a-chi tiết"/>
      <sheetName val="ROW 5- chi tiết"/>
      <sheetName val="ROW 6- chi tiết"/>
      <sheetName val="KL khoán đổ bê tông T7"/>
      <sheetName val="6. Bảng TT giá trị giảm trừ HĐ"/>
      <sheetName val="6. Hồ sơ đính kèm"/>
      <sheetName val="금속및금속창호"/>
      <sheetName val="근생APT-신마감"/>
      <sheetName val="복지관_FIART"/>
      <sheetName val="근생APT-FIART"/>
      <sheetName val="근생-FIART"/>
      <sheetName val="공사비대비표(을지)"/>
      <sheetName val="일위(열차무선)"/>
      <sheetName val="(A)내역서"/>
      <sheetName val="분뇨"/>
      <sheetName val="구의동공내역서"/>
      <sheetName val="운동장 (2)"/>
      <sheetName val="일대목록표"/>
      <sheetName val="99년원가"/>
      <sheetName val="산출(1~20)"/>
      <sheetName val="신고조서"/>
      <sheetName val="판정1교토공"/>
      <sheetName val="특별땅고르기"/>
      <sheetName val="직접공사비"/>
      <sheetName val="조인트"/>
      <sheetName val="데리네И̏䨸ɟ"/>
      <sheetName val="주공 갑지"/>
      <sheetName val="마스터02"/>
      <sheetName val="데리네鶈㇨ᓣ"/>
      <sheetName val="입력데이타(비É"/>
      <sheetName val="외주대비 -석É"/>
      <sheetName val="5.2.6~7공사요율"/>
      <sheetName val="내역(최종본浳き_x0000__x0000_"/>
      <sheetName val="내역(최종본浳⿢_x0000__x0000_"/>
      <sheetName val="내역(최종본浳ぁ_x0000__x0000_"/>
      <sheetName val="5월건강보험(일용직)"/>
      <sheetName val="04.12월건강보험(일용직)"/>
      <sheetName val="inputdata"/>
      <sheetName val="도수로수량산출"/>
      <sheetName val="관급현황"/>
      <sheetName val="기술조건"/>
      <sheetName val="1.내역(청.하역장전등)"/>
      <sheetName val="정화조"/>
      <sheetName val="공사개요-C"/>
      <sheetName val="입찰견적보고서"/>
      <sheetName val="안전장치"/>
      <sheetName val="설원"/>
      <sheetName val="일위목록-기"/>
      <sheetName val="리스트"/>
      <sheetName val="보도내 _x0000__x0000_䪾"/>
      <sheetName val="2.원가집계"/>
      <sheetName val="FAX"/>
      <sheetName val="정산내역"/>
      <sheetName val="기본자료(실행)"/>
      <sheetName val="제품현황"/>
      <sheetName val="05 유류비자금청구(완)"/>
      <sheetName val="인건蠉"/>
      <sheetName val="비용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공사비예산서"/>
      <sheetName val="배수관연장조서"/>
      <sheetName val="산출"/>
      <sheetName val="예산조서(전송)"/>
      <sheetName val="투자예산"/>
      <sheetName val="점ᥰ@띘"/>
      <sheetName val="점ᤠ@띘"/>
      <sheetName val="점៰2띘"/>
      <sheetName val="grid (1)"/>
      <sheetName val="Macro4"/>
      <sheetName val="기성"/>
      <sheetName val="경율산정.XLS"/>
      <sheetName val="PAD TR보호대기초"/>
      <sheetName val="RD제품개발투자비(매가)"/>
      <sheetName val="예산"/>
      <sheetName val="ELECTR蔨ũ"/>
      <sheetName val="계림(함평)"/>
      <sheetName val="계림(장성)"/>
      <sheetName val="직재"/>
      <sheetName val="BOQFinishing"/>
      <sheetName val="일반전기"/>
      <sheetName val="gyun"/>
      <sheetName val="갑漅⿊"/>
      <sheetName val="18.궤도재료"/>
      <sheetName val="외Å_x0000_怀"/>
      <sheetName val="측구_x0000_"/>
      <sheetName val="Pag_hal"/>
      <sheetName val="THMAVT"/>
      <sheetName val="electrical"/>
      <sheetName val="Gia"/>
      <sheetName val="IMF Code"/>
      <sheetName val="샌딩_에폭시_도장2"/>
      <sheetName val="Summary_VO_No_31"/>
      <sheetName val="VO_No_3_11"/>
      <sheetName val="VO_No_3_21"/>
      <sheetName val="VO_No_3_31"/>
      <sheetName val="VO_No_3_41"/>
      <sheetName val="VO_No_3_51"/>
      <sheetName val="VO_No_3_61"/>
      <sheetName val="VO_No_3_71"/>
      <sheetName val="VO_No_3_81"/>
      <sheetName val="대3류_1"/>
      <sheetName val="SCOPE_OF_WORK1"/>
      <sheetName val="Sàn_T11"/>
      <sheetName val="Lỗ_thông_gió1"/>
      <sheetName val="외주대비_ᨀ晙ԯ2"/>
      <sheetName val="Thống_kê1"/>
      <sheetName val="3_단가산출서1"/>
      <sheetName val="4_단가산출기초1"/>
      <sheetName val="H__MECHANICAL1"/>
      <sheetName val="J__FIRE_FIGHTING1"/>
      <sheetName val="01__DATA1"/>
      <sheetName val="Sikje_in"/>
      <sheetName val="Tai_khoan1"/>
      <sheetName val="Bang_gia_2011_10_12"/>
      <sheetName val="중기사용료_(2)1"/>
      <sheetName val="投标材料清单_"/>
      <sheetName val="ጳႴጳLጴ_ጵ_ጶఀጷ_ጸ1"/>
      <sheetName val="ጊႴጱLጲ_ድnጳlጳeጴ"/>
      <sheetName val="ጵႴጶLጷ_ጸyጿuጿiጊ"/>
      <sheetName val="ጿႴጿLጊېጱ_ጲ೵ድႴጳ"/>
      <sheetName val="ጊႴጊLጱ᳴ጲ_ድᰕጳװጳ"/>
      <sheetName val="ጶႴጷLጸ_ጿ_ጿ_ጊ1"/>
      <sheetName val="ጿႴጊLጱȘጲᩘድ_ጳ_ጳ"/>
      <sheetName val="ድႴጳLጳ_ጴഀጳnጳ_"/>
      <sheetName val="ጴႴጵLጶ_ጷഀጸnጿ_"/>
      <sheetName val="ጳႴጴLጵ_ጶᔼጷ1ጸ2ጿ"/>
      <sheetName val="ጸႴጿLጿ_ጊ_ጱݴጲ"/>
      <sheetName val="ጴႴጳLጳiጴ_ጵeጶe"/>
      <sheetName val="ጵႴጶLጷᝥጸUጿOጿ_"/>
      <sheetName val="ጳႴጴLጵ֑ጶ_ጷ-ጸ׭"/>
      <sheetName val="ጲႴድLጳ_ጳ᪅ጴȘጳ᧝ጳ"/>
      <sheetName val="ጸႴጿLጿ_ጊ᪅ጊႜጱ"/>
      <sheetName val="ጴႴጵLጶ_ጷᅸጸᏉጿ°ጿ"/>
      <sheetName val="ጶႴጷLጸ_ጿ(ጿᅸጊ)"/>
      <sheetName val="ጳႴጴLጴ_ፊ(ጵఀፋ)"/>
      <sheetName val="ጱႴጲLድެጳ_ጳ(ጴ"/>
      <sheetName val="ጿႴጿLጊᙔጱ೵ጲ_ድ"/>
      <sheetName val="ጱႴጲLድಜጳ(ጳ_ጴ"/>
      <sheetName val="ጸႴጿLጿݴጊ෼ጱ_ጲ"/>
      <sheetName val="ድႴጳLጳ0ጴ_ጳIጳ"/>
      <sheetName val="ጸႴጿLጿiጊ_ጱuጲr"/>
      <sheetName val="ጊ후다내역_XLS]0_0ControlSheet3"/>
      <sheetName val="Dầm_1"/>
      <sheetName val="Unit_Rate(non_print)"/>
      <sheetName val="Cọc_nhồi"/>
      <sheetName val="Bang_TH"/>
      <sheetName val="5_6_NTKL_ĐHKK_"/>
      <sheetName val="5_12_NTKL_PCCC"/>
      <sheetName val="_후다__x0003"/>
      <sheetName val="[후다_"/>
      <sheetName val="_후다_"/>
      <sheetName val="5_NKTC"/>
      <sheetName val="4_BBNT-LĐ"/>
      <sheetName val="_DATA"/>
      <sheetName val="0_Bìa"/>
      <sheetName val="1_Mục_lục"/>
      <sheetName val="2_Phiếu_kiểm_tra"/>
      <sheetName val="BM-06a_Mẫu_chứng_chỉ_thanh_toán"/>
      <sheetName val="3_Bảng_TT_giá_trị_thực_hiện"/>
      <sheetName val="4_Bảng_TT_KL_thực_hiện"/>
      <sheetName val="6_KL_DD_chi_tiết"/>
      <sheetName val="5_công_nhật"/>
      <sheetName val="ROW_3a-chi_tiết"/>
      <sheetName val="ROW_5-_chi_tiết"/>
      <sheetName val="ROW_6-_chi_tiết"/>
      <sheetName val="KL_khoán_đổ_bê_tông_T7"/>
      <sheetName val="6__Bảng_TT_giá_trị_giảm_trừ_HĐ"/>
      <sheetName val="6__Hồ_sơ_đính_kèm"/>
      <sheetName val="Sàn_tầng_01_(_old_)"/>
      <sheetName val="Gia_thanh_chuoi_su"/>
      <sheetName val="Tiep_dia"/>
      <sheetName val="Don_gia_vung_III-Can_Tho"/>
      <sheetName val="TH_MEP"/>
      <sheetName val="D_&amp;_W_sizes"/>
      <sheetName val="Goc_CC"/>
      <sheetName val="외주대비_-석축?????[후다내역_XLS]견적표지_(3"/>
      <sheetName val="48?"/>
      <sheetName val="외주대비_-석축???_x"/>
      <sheetName val="Sikje_in?"/>
      <sheetName val="IMF_Code"/>
      <sheetName val="Elec LG"/>
      <sheetName val="3.1"/>
      <sheetName val="3.10"/>
      <sheetName val="3.2"/>
      <sheetName val="3.3"/>
      <sheetName val="3.4"/>
      <sheetName val="3.5"/>
      <sheetName val="3.6"/>
      <sheetName val="3.7"/>
      <sheetName val="3.8"/>
      <sheetName val="3.9"/>
      <sheetName val="Ref"/>
      <sheetName val="8월차잔"/>
      <sheetName val="시설이용권명세서"/>
      <sheetName val="전기일위목록"/>
      <sheetName val="운동장_(2)"/>
      <sheetName val="외주대비_-석É"/>
      <sheetName val="ESTI."/>
      <sheetName val="1.Requisition(E)"/>
      <sheetName val="dtct cong"/>
      <sheetName val="単価表"/>
      <sheetName val="SLCONG"/>
      <sheetName val="SLGA"/>
      <sheetName val="手动计画"/>
      <sheetName val="DTCT"/>
      <sheetName val="TL rieng"/>
      <sheetName val="Kihon-Jiko"/>
      <sheetName val="電気設備表"/>
      <sheetName val="DI_ESTI"/>
      <sheetName val="Doi so"/>
      <sheetName val="시멘혷_xdf67__x0000__x0000_"/>
      <sheetName val="시멘혾_xdf67__x0000__x0000_"/>
      <sheetName val="홈용접표"/>
      <sheetName val="፝"/>
      <sheetName val="내역 "/>
      <sheetName val="간접비 총괄표"/>
      <sheetName val="표지 ¬_x0000__x0000_"/>
      <sheetName val="본댐설계"/>
      <sheetName val="1차3회-개소별명세서-빨간색-인쇄용(2187_x0000__x0000_"/>
      <sheetName val="변경요청내역"/>
      <sheetName val="원가 (2)"/>
      <sheetName val="BREAKDOW_x0000__x0000_Ԁ_x0000_瀀㄂ᗖ"/>
      <sheetName val="BREAKDOW_x0000__x0000_Ԁ_x0000_　柳ᤍ"/>
      <sheetName val="BREAKDOW頀ᵛ瀞囏_x001c__x0000_攀"/>
      <sheetName val="BREAKDOW_x0000__x0000_Ԁ_x0000_ 횱_xd9c1_"/>
      <sheetName val="피벗테이블데이터분석"/>
      <sheetName val="단가(강재운_x0000__x0000_"/>
      <sheetName val="가시설흙막이"/>
      <sheetName val="3BL공동구__x0000__x0000_"/>
      <sheetName val="HVAC"/>
      <sheetName val="DG"/>
      <sheetName val="NHÀ NHẬP LIỆU"/>
      <sheetName val="MÓNG SILO"/>
      <sheetName val="수⋜Ɇ녈"/>
      <sheetName val="표지 (3_x0005_"/>
      <sheetName val="_x0000__x0008__x0000__x0005__x0000_"/>
      <sheetName val="_x0000__x0004__x0000__x0004__x0000_"/>
      <sheetName val="_x0000__x0003__x0000__x0004__x0000__x0000__x0000__x0000_"/>
      <sheetName val="단가산출서(토공사)"/>
      <sheetName val="위생䲀æ"/>
      <sheetName val="현장´"/>
      <sheetName val="[회다내역,X켊楳켎攳嶪剃嶮布쵌섌)"/>
      <sheetName val="4ⶌ쌈"/>
      <sheetName val="4_x0000__x0000_Ԁ"/>
      <sheetName val="급수공사"/>
      <sheetName val="GIAVLIEU"/>
      <sheetName val="Measure 1306"/>
      <sheetName val="DAF-2"/>
      <sheetName val="DM.ChiPhi"/>
      <sheetName val="CODE-LIST"/>
      <sheetName val="Basic Wage"/>
      <sheetName val="Menber List"/>
      <sheetName val="외주대비 -석축_x005f_x0000__x005f_x0000__x005f_x0000__x"/>
      <sheetName val="䣐_x005f_x0000__x005f_x0000_갑쥀)"/>
      <sheetName val="P_x005f_x0005_"/>
      <sheetName val="48_x005f_x0005__x005f_x0000_"/>
      <sheetName val="1차설계Ꮗԯ_x005f_x0000_"/>
      <sheetName val="1차설계逷≙_x005f_xdc00_≙"/>
      <sheetName val="Sikje_inĴ¾_x005f_x0000_"/>
      <sheetName val="eq_dat_x005f_x0000_"/>
      <sheetName val="3BL공동구_x005f_x0000__x005f_x0000_Ԁ"/>
      <sheetName val="ptdg"/>
      <sheetName val="변경갑지"/>
      <sheetName val="증감(갑지)"/>
      <sheetName val="교각¾_x0000_"/>
      <sheetName val="장비명"/>
      <sheetName val="수량산출서"/>
      <sheetName val="Rect__10"/>
      <sheetName val="1-"/>
      <sheetName val="내"/>
      <sheetName val="부대표지츀_얈"/>
      <sheetName val="부대표지츀_篐"/>
      <sheetName val="수정시산표"/>
      <sheetName val="보도내 "/>
      <sheetName val="청산공사"/>
      <sheetName val="내역서변⢳쨁"/>
      <sheetName val="내역서변⢳쉨쨁"/>
      <sheetName val="내역서변⢳쨁"/>
      <sheetName val="내역서변ꙭ _x0000_"/>
      <sheetName val="건_裪选"/>
      <sheetName val="건_䃪氼᠝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1공구_건정토건_철㑸4"/>
      <sheetName val="1공구_건정토건_철_x0000__x0000_"/>
      <sheetName val="기본데이타입력"/>
      <sheetName val="토목내역서 (도급단가) (2)"/>
      <sheetName val="정보매체A동"/>
      <sheetName val="1차3회-개_x001a__x0003__x0004__x0005__x0005__x0004__x0006__x0002__x0002__x0004__x0003__x0009__x0007__x0005__x000b__x0003__x0006__x0008__x0006__x0005_"/>
      <sheetName val="1차3회-개_x001a__x0003__x0004__x0005__x0005__x0004__x0006__x0002__x0002__x0004__x0003_ _x0007__x0005__x000b__x0003__x0006__x0008__x0006__x0005_"/>
      <sheetName val="1차설계변경瀀_xdf8f_"/>
      <sheetName val="1차설계변경_x0000_瞒"/>
      <sheetName val="1차설계변경瞏"/>
      <sheetName val="1차설계변경 颔"/>
      <sheetName val="1차설계변경飤"/>
      <sheetName val="1차설계변경쏈"/>
      <sheetName val="1차설계변경჈_x0000_"/>
      <sheetName val="1차설계변경퀀얎"/>
      <sheetName val="1차설계변경쀀얌"/>
      <sheetName val="2.교_x0000__x0000__xdd08_̚벝"/>
      <sheetName val="견적(._x0000__x0000_"/>
      <sheetName val="벽체면적당일위Á_x0000_"/>
      <sheetName val="PMT"/>
      <sheetName val="PL Vua"/>
      <sheetName val="조선용암면"/>
      <sheetName val="보안등"/>
      <sheetName val="조명율ၒ"/>
      <sheetName val="Assumptions"/>
      <sheetName val="인원계획-미화"/>
      <sheetName val="인부신상ĺ"/>
      <sheetName val="제작계획"/>
      <sheetName val="신축이음"/>
      <sheetName val="업무량"/>
      <sheetName val="Cable임피던스"/>
      <sheetName val="건축일"/>
      <sheetName val="일위수량"/>
      <sheetName val="2_대외ɡ_x0000_က"/>
      <sheetName val="2_대외ⱔⰀ"/>
      <sheetName val="수지"/>
      <sheetName val="BH-1 (2)"/>
      <sheetName val="외Å_x0000_"/>
      <sheetName val="외Å_x0000_退"/>
      <sheetName val="[후다내역.XLS]__H1775_c_ESTI96____2"/>
      <sheetName val="5-8공구"/>
      <sheetName val="식재鱸þ"/>
      <sheetName val="부대표지__x0000__x0000_Ԁ_x0000_"/>
      <sheetName val="A1내역_총괄표"/>
      <sheetName val="3차토목ꊆ"/>
      <sheetName val="전도금청구서"/>
      <sheetName val="2월"/>
      <sheetName val="산출내력"/>
      <sheetName val="4.수량산출서"/>
      <sheetName val="단가多〒_x0005_"/>
      <sheetName val="외주정비"/>
      <sheetName val="전문품의"/>
      <sheetName val="견적대비"/>
      <sheetName val="const."/>
      <sheetName val="특기시방서"/>
      <sheetName val="인력소운반"/>
      <sheetName val="1.관로"/>
      <sheetName val="흥양2교토_x0000_h曘ʹ"/>
      <sheetName val="흥양2교토_x0000__x0000__x0005__x0000_"/>
      <sheetName val="인부노임"/>
      <sheetName val="입찰품_x0005__x0000_"/>
      <sheetName val="입찰품誀걜"/>
      <sheetName val="입찰품紴"/>
      <sheetName val="안양동교 1안"/>
      <sheetName val="2. 주요공지（主要公告）"/>
      <sheetName val="건축(을)"/>
      <sheetName val="자동제_x0000_"/>
      <sheetName val="만봉용지매수비(총괄)"/>
      <sheetName val="도급표지É_x0000__x0000__x0001_Ԁ"/>
      <sheetName val="단가(기자재)"/>
      <sheetName val="공사추진현황"/>
      <sheetName val="자재기성 신청서.xlsx"/>
      <sheetName val="SP-¬_x0000_"/>
      <sheetName val="GRD_x0000__x0000_"/>
      <sheetName val="품À_x0000_"/>
      <sheetName val="주공_갑지"/>
      <sheetName val="5_2_6~7공사요율"/>
      <sheetName val="04_12월건강보험(일용직)"/>
      <sheetName val="보도내_䪾"/>
      <sheetName val="2_원가집계"/>
      <sheetName val="A 견적"/>
      <sheetName val="2월분"/>
      <sheetName val="4.예산내역서"/>
      <sheetName val="개략"/>
      <sheetName val="표준공사비-조명제외x10%up"/>
      <sheetName val="관공일위대가"/>
      <sheetName val="산출(토공‥"/>
      <sheetName val="양수장내역"/>
      <sheetName val="SP-ኬ_x0002_"/>
      <sheetName val="SP-咬⶘"/>
      <sheetName val="흥양2교토"/>
      <sheetName val="도급표지É"/>
      <sheetName val="입찰내역 발주처 양식"/>
      <sheetName val="수배전(갑)"/>
      <sheetName val="세목전체"/>
      <sheetName val="eq_da_x0000__x0000_"/>
      <sheetName val="4_내진_x0005__x0000_"/>
      <sheetName val="Parameters"/>
      <sheetName val="02_EqptCost"/>
      <sheetName val="BREAKDOW"/>
      <sheetName val="BREAKDOW頀ᵛ瀞囏_x001c_"/>
      <sheetName val="부대표지__x0000__x0000__x0000__x0001_"/>
      <sheetName val="부대표지__x0000__x0000__x0000__x000"/>
      <sheetName val="부대표지__x0000__x0000__x0000__x0002"/>
      <sheetName val="부대표지__x0000__x0000__x0000__x0003"/>
      <sheetName val="부대표지__x0000__x0000__x0000__x0004"/>
      <sheetName val="부대표지__x0000__x0000__x0000__x0005"/>
      <sheetName val="부대표지__x0000__x0000__x0000__x0006"/>
      <sheetName val="시설_x0000__x0000__x0005_"/>
      <sheetName val="일위대가목׃"/>
      <sheetName val="escon"/>
      <sheetName val="NS"/>
      <sheetName val="NKC6"/>
      <sheetName val="_후다___"/>
      <sheetName val="ጊ후다내역.XLS_0_0ControlSheet3"/>
      <sheetName val="외주대비 -석축______x0012__후다내역.XLS_견적표지 (3"/>
      <sheetName val="䣐__갑쥀)"/>
      <sheetName val="48_x0005__"/>
      <sheetName val="1차설계Ꮗԯ_"/>
      <sheetName val="1차설계逷≙_≙"/>
      <sheetName val="Sikje_inĴ¾_"/>
      <sheetName val="eq_dat_"/>
      <sheetName val="3BL공동구__Ԁ"/>
      <sheetName val="외주대비 -석축____x"/>
      <sheetName val="Sikje_in_x0005__"/>
      <sheetName val="CԀ_缀"/>
      <sheetName val="ጊ후다내역_XLS_0_0ControlSheet3"/>
      <sheetName val="외주대비_-석축______후다내역_XLS_견적표지_(3"/>
      <sheetName val="48_"/>
      <sheetName val="외주대비_-석축____x"/>
      <sheetName val="Sikje_in_"/>
      <sheetName val="Tiepdia"/>
      <sheetName val="KTCK"/>
      <sheetName val="CTG"/>
      <sheetName val="TAIKHOAN"/>
      <sheetName val="Pipe"/>
      <sheetName val="TEMP"/>
      <sheetName val="PPS2"/>
      <sheetName val="직공_x0000_"/>
      <sheetName val="부대공(집계)"/>
      <sheetName val="공통ꊐ͉"/>
      <sheetName val="1_내역(청_하역장전등)"/>
      <sheetName val="05_유류비자금청구(완)"/>
      <sheetName val="19_07월_세_계"/>
      <sheetName val="19_07항목별(시트복사금지100번쓰기)"/>
      <sheetName val="19_05월"/>
      <sheetName val="grid_(1)"/>
      <sheetName val="경율산정_XLS"/>
      <sheetName val="PAD_TR보호대기초"/>
      <sheetName val="보도내_"/>
      <sheetName val="가설재손료"/>
      <sheetName val="C.MECHANICAL"/>
      <sheetName val="NX01"/>
      <sheetName val="Du thau"/>
      <sheetName val="Sikje_in_x005f_x0005__x005f_x0000_"/>
      <sheetName val="CԀ_x005f_x0000_缀"/>
      <sheetName val="TỔNG HỢP"/>
      <sheetName val="[후다_x0001_ _x0010_?_x0003_ _x0010_?_x0001_?_x0010_?_x0001_ _x0010_?_x0003_"/>
      <sheetName val="ጳ??Ⴔጳ??Lጴ?? ጵ?? ጶ??ఀጷ?? ጸ?"/>
      <sheetName val="ጷ??Ⴔጸ??Lጿ??Rጿ??Sጊ??Lጊ??2ጱ"/>
      <sheetName val="ጳ??Ⴔጳ??Lጴ??_ጵ??_ጶ??ఀጷ??_ጸ?"/>
      <sheetName val="ጳ??Ⴔጳ??Lጴ??Rጳ??Sጳ??Lጴ??2ጵ"/>
      <sheetName val="ጳ??Ⴔጴ??Lጳ??0ጳ??Șጴ??Șጵ??"/>
      <sheetName val="ጱ??Ⴔጲ??Lፍ??uጳ??mጳ??Dጴ??bጳ?"/>
      <sheetName val="ጊ??Ⴔጱ??Lጲ??.ድ??nጳ??lጳ??eጴ"/>
      <sheetName val="ጵ??Ⴔጶ??Lጷ??.ጸ??yጿ??uጿ??iጊ?"/>
      <sheetName val="ጊ??Ⴔጱ??Lጲ??-ድ??Lጳ??(ጳ??"/>
      <sheetName val="ጿ??Ⴔጿ??Lጊ??ېጱ?? ጲ??೵ድ??Ⴔጳ?"/>
      <sheetName val="ጊ??Ⴔጊ??Lጱ??᳴ጲ?? ድ??ᰕጳ??װጳ"/>
      <sheetName val="ጸ??Ⴔጿ??Lጿ??qጊ??oጊ??iጱ??iጲ?"/>
      <sheetName val="ጳ??Ⴔጴ??Lጳ??_ጳ??nጴ??lጵ??eጶ"/>
      <sheetName val="ጿ??Ⴔጿ??Lጊ??_ጊ??yጱ??uጲ??iድ?"/>
      <sheetName val="ፍ??Ⴔጳ??Lጳ??Nጴ??(ጳ??ᖥጳ??)"/>
      <sheetName val="ጿ??Ⴔጿ??Lጊ??Cጱ??4ጲ??Ĥፍ??"/>
      <sheetName val="ጳ??Ⴔጳ??Lጴ??෠ጳ??ೠጳ??2ጴ??Pጵ"/>
      <sheetName val="ጶ??Ⴔጷ??Lጸ?? ጿ?? ጿ?? ጊ??"/>
      <sheetName val="ጳ??Ⴔጴ??Lጳ??ބጳ??کጴ??ឌጵ??"/>
      <sheetName val="ጊ??Ⴔጊ??Lጱ??ބጲ??کድ??ឌጳ??"/>
      <sheetName val="ጳ??Ⴔጳ??Lጴ??᝼ጵ??᳀ጶ??,ጷ??)"/>
      <sheetName val="ጿ??Ⴔጊ??Lጱ??Șጲ??ᩘድ?? ጳ?? ጳ?"/>
      <sheetName val="ድ??Ⴔጳ??Lጳ??.ጴ??ഀጳ??nጳ?? "/>
      <sheetName val="ጴ??Ⴔጵ??Lጶ??_ጷ??ഀጸ??nጿ?? "/>
      <sheetName val="ጳ??Ⴔጴ??Lጵ??.ጶ??ᔼጷ??1ጸ??2ጿ?"/>
      <sheetName val="ጲ??Ⴔድ??Lጳ??Rጳ??aጴ??lጳ??oጳ"/>
      <sheetName val="ጊ??Ⴔጱ??Lጲ??Rድ??Dጳ??(ጳ??๘ጴ"/>
      <sheetName val="ጴ??Ⴔጵ??Lጶ??֑ጷ??0ጸ??1ጿ??0ጿ"/>
      <sheetName val="ጸ??Ⴔጿ??Lጿ??Ƞጊ??Eጱ??Rጲ??Sፍ"/>
      <sheetName val="ጵ??Ⴔጶ??Lጷ??-ጸ??Oጿ??Uጿ??Rጊ?"/>
      <sheetName val="ጳ??Ⴔጴ??Lጵ??-ጶ??Eጷ??Tጸ??Aጿ"/>
      <sheetName val="ጸ??Ⴔጿ??Lጿ??.ጊ?? ጱ??ݴጲ??"/>
      <sheetName val="ጱ??Ⴔጲ??Lድ??ࣼጳ??൬ጳ??(ጴ??"/>
      <sheetName val="ጴ??Ⴔጳ??Lጳ??Rጴ??Sጵ??Lጶ??2ጷ?"/>
      <sheetName val="ጿ??Ⴔጿ??Lጊ??uጱ??mጲ??Dድ??bጳ?"/>
      <sheetName val="ጴ??Ⴔጳ??Lጳ??_ጴ??nጵ??lጶ??eጷ?"/>
      <sheetName val="ጶ??Ⴔጷ??Lጸ??ېጿ??_ጿ??೵ጊ??Ⴔጱ?"/>
      <sheetName val="ጳ??Ⴔጳ??Lጴ??_ጳ??ഀጳ??nጴ??_"/>
      <sheetName val="ጿ??Ⴔጊ??Lጊ??_ጱ??ഀጲ??nድ??_"/>
      <sheetName val="ጵ??Ⴔጶ??Lጷ??qጸ??oጿ??iጿ??iጊ?"/>
      <sheetName val="ጲ??Ⴔድ??Lጳ??᳴ጳ??_ጴ??ᰕጳ??װጳ"/>
      <sheetName val="ጶ??Ⴔጷ??Lጸ??_ጿ??_ጿ??_ጊ??"/>
      <sheetName val="ጱ??Ⴔጲ??Lድ??᝼ጳ??᳀ጳ??,ጴ??)"/>
      <sheetName val="ጷ??Ⴔጸ??Lጿ??Șጿ??ᩘጊ??_ጱ??_ጲ?"/>
      <sheetName val="ድ??Ⴔጳ??Lጳ??ᰘጴ??ࠄጳ??ഈጳ??Ṅጴ"/>
      <sheetName val="ጲ??Ⴔድ??Lጳ??_ጳ??nጴ??lጳ??eጳ?"/>
      <sheetName val="ጳ??Ⴔጳ??Lጴ??᳴ጵ??_ጶ??ᰕጷ??װጸ?"/>
      <sheetName val="ጊ??Ⴔጱ??Lጲ??ࠑድ??°ጳ??2ጳ??0"/>
      <sheetName val="ጿ??Ⴔጊ??Lጱ??ᙜጲ??෨ድ??Dጳ??°ጳ"/>
      <sheetName val="ጿ??Ⴔጊ??Lጱ??Rጲ??Cድ??Rጳ??"/>
      <sheetName val="ጴ??Ⴔጳ??Lጳ??iጴ?? ጵ??eጶ??e"/>
      <sheetName val="ጵ??Ⴔጶ??Lጷ??ᝥጸ??Uጿ??Oጿ?? "/>
      <sheetName val="ጳ??Ⴔጴ??Lጵ??֑ጶ?? ጷ??-ጸ??׭"/>
      <sheetName val="ጳ??Ⴔጳ??Lጴ??಴ጵ??׭ጶ??᳀ጷ??"/>
      <sheetName val="ጴ??Ⴔጵ??Lጶ??ඕጷ??ఐጸ??սጿ??"/>
      <sheetName val="ጲ??Ⴔድ??Lጳ??.ጳ??᪅ጴ??Șጳ??᧝ጳ"/>
      <sheetName val="ጸ??Ⴔጿ??Lጿ??.ጊ??᪅ጊ??ႜጱ??"/>
      <sheetName val="ጴ??Ⴔጵ??Lጶ??.ጷ??ᅸጸ??Ꮙጿ??°ጿ"/>
      <sheetName val="ጶ??Ⴔጷ??Lጸ??.ጿ??(ጿ??ᅸጊ??)"/>
      <sheetName val="ጳ??Ⴔጴ??Lጴ??.ፊ??(ጵ??ఀፋ??)"/>
      <sheetName val="ጊ??Ⴔጱ??Lጲ??ഈድ??ᠥጳ??๘ጳ??"/>
      <sheetName val="ጊ??Ⴔጱ??Lጲ??Tድ??(ጳ??Eጳ??"/>
      <sheetName val="ጱ??Ⴔጲ??Lድ??ެጳ?? ጳ??(ጴ??"/>
      <sheetName val="ጷ??Ⴔጸ??Lጿ??೨ጿ??Tጊ??ಽጊ??"/>
      <sheetName val="ጿ??Ⴔጿ??Lጊ??ᙔጱ??೵ጲ?? ድ??"/>
      <sheetName val="ጴ??Ⴔጳ??Lጳ??ᆠጴ??Aጵ??Iጶ??"/>
      <sheetName val="ድ??Ⴔጳ??Lጳ??಴ጴ??׭ጳ??᳀ጳ??"/>
      <sheetName val="ጱ??Ⴔጲ??Lድ??ಜጳ??(ጳ?? ጴ??"/>
      <sheetName val="ጷ??Ⴔጸ??Lጿ??ݸጿ??ၬጊ??2ጊ??ರጱ"/>
      <sheetName val="ጵ??Ⴔጶ??Lጷ??_ጸ??᪅ጿ??Șጿ??᧝ጊ"/>
      <sheetName val="ጳ??Ⴔጴ??Lጳ??_ጳ??᪅ጴ??ႜጵ??"/>
      <sheetName val="ጳ??Ⴔጳ??Lጴ??ࣼጳ??൬ጳ??(ጴ??"/>
      <sheetName val="ጳ??Ⴔጴ??Lጳ??Rጳ??Sጴ??Lጵ??2ጶ?"/>
      <sheetName val="ጿ??Ⴔጿ??Lጊ??నጊ??ಽጱ??(ጲ??"/>
      <sheetName val="ጿ??Ⴔጊ??Lጊ??೵ጱ??(ጲ??ዹድ??"/>
      <sheetName val="ጳ??Ⴔጳ??Lጴ??_ጳ??Eጳ??Ꮜጴ??"/>
      <sheetName val="ጷ??Ⴔጸ??Lጿ??_ጿ??ᔼጊ??1ጱ??2ጲ?"/>
      <sheetName val="ጳ??Ⴔጳ??Lጴ??Ƞጴ??Eፊ??Rጵ??Sፋ"/>
      <sheetName val="ጸ??Ⴔጿ??Lጿ??ݴጊ??෼ጱ??.ጲ??"/>
      <sheetName val="ድ??Ⴔጳ??Lጳ??0ጴ?? ጳ??Iጳ??"/>
      <sheetName val="ጊ??Ⴔጱ??Lጲ??ಜድ??(ጳ??_ጳ??"/>
      <sheetName val="ጿ??Ⴔጊ??Lጱ??rጲ??(ድ??tጳ??rጳ"/>
      <sheetName val="ጴ??Ⴔጵ??Lጶ??᚝ጷ??Ոጸ??)ጿ??"/>
      <sheetName val="ጸ??Ⴔጿ??Lጿ??iጊ?? ጱ??uጲ??r"/>
      <sheetName val="ጳ??Ⴔጴ??Lጳ??᳴ጳ??_ጴ??ᰕጵ??װጶ?"/>
      <sheetName val="ጴ??Ⴔጳ??Lጳ??֑ጴ??_ጵ??-ጶ??׭"/>
      <sheetName val="ጳ??Ⴔጳ??Lጴ??ᙜጵ??෨ጶ??Dጷ??°ጸ"/>
      <sheetName val="ጿ??ゴጊ??Lዷ??R፞??I፟??G፠??ጀ፠"/>
      <sheetName val="ጶ??Ⴔጷ??Lጸ??_ጿ??ഀጿ??nጊ??_ጱ"/>
      <sheetName val="ጵ??Ⴔጶ??Lጷ??_ጸ??ഀጿ??nጿ??_ጊ"/>
      <sheetName val="ጳ??Ⴔጴ??Lጵ??_ጶ??Eጷ??Ꮜጸ??"/>
      <sheetName val="ጱ??Ⴔጲ??Lድ??_ጳ??_ጳ??_ጴ??1"/>
      <sheetName val="ድ??Ⴔጳ??Lጳ??᝼ጴ??᳀ጳ??,ጳ??)ጴ"/>
      <sheetName val="ጶ??Ⴔጷ??Lጸ??-ጿ??Oጿ??Uጊ??Rፕ?"/>
      <sheetName val="ጿ??Ⴔጿ??Lጊ??-ጱ??Eጲ??Tድ??Aጳ"/>
      <sheetName val="ጷ??Ⴔጸ??Lጿ??_ጿ??_ጊ??ݴጱ??"/>
      <sheetName val="ጲ??Ⴔድ??Lጳ??ᝥጳ??Uጴ??Oጳ??_"/>
      <sheetName val="ፘ??Ⴔፘ??Lፙ??Rፘ??Cፘ??Rፙ??"/>
      <sheetName val="፝??Ⴔጿ??Lጿ??iጊ??_ዷ??e፞??e"/>
      <sheetName val="፡??Ⴔ፠??L፠??ࣼ፡??൬።??(፣??"/>
      <sheetName val="፠??Ⴔ፡??L።??R፣??S፤??Lጿ??2ጿ?"/>
      <sheetName val="ጊ??Ⴔጊ??Lጊ??నጊ??ಽጊ??(፥??"/>
      <sheetName val="፥??Ⴔ፦??L፥??_ጊ??Eጊ??Ꮜጊ??"/>
      <sheetName val="ጲ??Ⴔድ??Lጳ??Iጳ??_ጴ??Yጳ??"/>
      <sheetName val="ጳ??Ⴔጳ??Lጴ??_ጳ??᪅ጳ??ᕴጴ??"/>
      <sheetName val="_후다_x0001_ _x0010_?_x0003"/>
      <sheetName val="3. CNT"/>
      <sheetName val="unit price list(M)"/>
      <sheetName val="General2"/>
      <sheetName val="Breakdown (B)"/>
      <sheetName val="thông tin"/>
      <sheetName val="Names"/>
      <sheetName val="barchart"/>
      <sheetName val="Matls"/>
      <sheetName val="Labor"/>
      <sheetName val="데이터"/>
      <sheetName val="FAB4생산"/>
      <sheetName val="내역서(부대공사)"/>
      <sheetName val="구조물타공濐̉"/>
      <sheetName val="식재雨ē"/>
      <sheetName val="기본"/>
      <sheetName val="기성검사원갑지"/>
      <sheetName val="건축공정별집계표"/>
      <sheetName val="토목공정별집계표"/>
      <sheetName val="조경공정별집계표"/>
      <sheetName val="전기공정별집계표"/>
      <sheetName val="설비공정별집계표"/>
      <sheetName val="통신공정별집계표"/>
      <sheetName val="소방공정별집계표"/>
      <sheetName val="공정확인서"/>
      <sheetName val="통장사본"/>
      <sheetName val="1공구_건정토건_철槜〩"/>
      <sheetName val="토목집계(1)"/>
      <sheetName val="ARCH"/>
      <sheetName val="보도내역_x0000__x0000_Ԁ_x0000_က"/>
      <sheetName val="용역비내역-진짜"/>
      <sheetName val="식재_x0002_"/>
      <sheetName val="9-1❬ǻ_xdbf8_ἐ"/>
      <sheetName val="일위대가 "/>
      <sheetName val="_x0015__x0000_"/>
      <sheetName val="CTEၒ_x0000__x0000__x0000__x0000_"/>
      <sheetName val="견적내역서"/>
      <sheetName val="양식3"/>
      <sheetName val="적용환율"/>
      <sheetName val="PRECAST lightconc-II"/>
      <sheetName val="RAB AR&amp;STR"/>
      <sheetName val="48_x005f_x0005_"/>
      <sheetName val="_후다_x005f_x0001_ _x005f_x0010__x005f_x0000__x0003"/>
      <sheetName val="tifico"/>
      <sheetName val="07_Themal"/>
      <sheetName val="Nhan cong"/>
      <sheetName val="Thiet bi"/>
      <sheetName val="Vat tu"/>
      <sheetName val="May TC"/>
      <sheetName val="Bang KL"/>
      <sheetName val="TH Kinh phi"/>
      <sheetName val="cataloge moi"/>
      <sheetName val="tonghop"/>
      <sheetName val="6MONTHS"/>
      <sheetName val="Budget Code"/>
      <sheetName val="Phu cap"/>
      <sheetName val="PTDM"/>
      <sheetName val="dropdown"/>
      <sheetName val="_후다_x0001_ _x0010___x0003_ _x0010___x0001___x0010___x0001_ _x0010___x0003_"/>
      <sheetName val="ጳ__Ⴔጳ__Lጴ__ ጵ__ ጶ__ఀጷ__ ጸ_"/>
      <sheetName val="ጷ__Ⴔጸ__Lጿ__Rጿ__Sጊ__Lጊ__2ጱ"/>
      <sheetName val="ጳ__Ⴔጳ__Lጴ___ጵ___ጶ__ఀጷ___ጸ_"/>
      <sheetName val="ጳ__Ⴔጳ__Lጴ__Rጳ__Sጳ__Lጴ__2ጵ"/>
      <sheetName val="ጳ__Ⴔጴ__Lጳ__0ጳ__Șጴ__Șጵ__"/>
      <sheetName val="ጱ__Ⴔጲ__Lፍ__uጳ__mጳ__Dጴ__bጳ_"/>
      <sheetName val="ጊ__Ⴔጱ__Lጲ__.ድ__nጳ__lጳ__eጴ"/>
      <sheetName val="ጵ__Ⴔጶ__Lጷ__.ጸ__yጿ__uጿ__iጊ_"/>
      <sheetName val="ጊ__Ⴔጱ__Lጲ__-ድ__Lጳ__(ጳ__"/>
      <sheetName val="ጿ__Ⴔጿ__Lጊ__ېጱ__ ጲ__೵ድ__Ⴔጳ_"/>
      <sheetName val="ጊ__Ⴔጊ__Lጱ__᳴ጲ__ ድ__ᰕጳ__װጳ"/>
      <sheetName val="ጸ__Ⴔጿ__Lጿ__qጊ__oጊ__iጱ__iጲ_"/>
      <sheetName val="ጳ__Ⴔጴ__Lጳ___ጳ__nጴ__lጵ__eጶ"/>
      <sheetName val="ጿ__Ⴔጿ__Lጊ___ጊ__yጱ__uጲ__iድ_"/>
      <sheetName val="ፍ__Ⴔጳ__Lጳ__Nጴ__(ጳ__ᖥጳ__)"/>
      <sheetName val="ጿ__Ⴔጿ__Lጊ__Cጱ__4ጲ__Ĥፍ__"/>
      <sheetName val="ጳ__Ⴔጳ__Lጴ__෠ጳ__ೠጳ__2ጴ__Pጵ"/>
      <sheetName val="ጶ__Ⴔጷ__Lጸ__ ጿ__ ጿ__ ጊ__"/>
      <sheetName val="ጳ__Ⴔጴ__Lጳ__ބጳ__کጴ__ឌጵ__"/>
      <sheetName val="ጊ__Ⴔጊ__Lጱ__ބጲ__کድ__ឌጳ__"/>
      <sheetName val="ጳ__Ⴔጳ__Lጴ__᝼ጵ__᳀ጶ__,ጷ__)"/>
      <sheetName val="ጿ__Ⴔጊ__Lጱ__Șጲ__ᩘድ__ ጳ__ ጳ_"/>
      <sheetName val="ድ__Ⴔጳ__Lጳ__.ጴ__ഀጳ__nጳ__ "/>
      <sheetName val="ጴ__Ⴔጵ__Lጶ___ጷ__ഀጸ__nጿ__ "/>
      <sheetName val="ጳ__Ⴔጴ__Lጵ__.ጶ__ᔼጷ__1ጸ__2ጿ_"/>
      <sheetName val="ጲ__Ⴔድ__Lጳ__Rጳ__aጴ__lጳ__oጳ"/>
      <sheetName val="ጊ__Ⴔጱ__Lጲ__Rድ__Dጳ__(ጳ__๘ጴ"/>
      <sheetName val="ጴ__Ⴔጵ__Lጶ__֑ጷ__0ጸ__1ጿ__0ጿ"/>
      <sheetName val="ጸ__Ⴔጿ__Lጿ__Ƞጊ__Eጱ__Rጲ__Sፍ"/>
      <sheetName val="ጵ__Ⴔጶ__Lጷ__-ጸ__Oጿ__Uጿ__Rጊ_"/>
      <sheetName val="ጳ__Ⴔጴ__Lጵ__-ጶ__Eጷ__Tጸ__Aጿ"/>
      <sheetName val="ጸ__Ⴔጿ__Lጿ__.ጊ__ ጱ__ݴጲ__"/>
      <sheetName val="ጱ__Ⴔጲ__Lድ__ࣼጳ__൬ጳ__(ጴ__"/>
      <sheetName val="ጴ__Ⴔጳ__Lጳ__Rጴ__Sጵ__Lጶ__2ጷ_"/>
      <sheetName val="ጿ__Ⴔጿ__Lጊ__uጱ__mጲ__Dድ__bጳ_"/>
      <sheetName val="ጴ__Ⴔጳ__Lጳ___ጴ__nጵ__lጶ__eጷ_"/>
      <sheetName val="ጶ__Ⴔጷ__Lጸ__ېጿ___ጿ__೵ጊ__Ⴔጱ_"/>
      <sheetName val="ጳ__Ⴔጳ__Lጴ___ጳ__ഀጳ__nጴ___"/>
      <sheetName val="ጿ__Ⴔጊ__Lጊ___ጱ__ഀጲ__nድ___"/>
      <sheetName val="ጵ__Ⴔጶ__Lጷ__qጸ__oጿ__iጿ__iጊ_"/>
      <sheetName val="ጲ__Ⴔድ__Lጳ__᳴ጳ___ጴ__ᰕጳ__װጳ"/>
      <sheetName val="ጶ__Ⴔጷ__Lጸ___ጿ___ጿ___ጊ__"/>
      <sheetName val="ጱ__Ⴔጲ__Lድ__᝼ጳ__᳀ጳ__,ጴ__)"/>
      <sheetName val="ጷ__Ⴔጸ__Lጿ__Șጿ__ᩘጊ___ጱ___ጲ_"/>
      <sheetName val="ድ__Ⴔጳ__Lጳ__ᰘጴ__ࠄጳ__ഈጳ__Ṅጴ"/>
      <sheetName val="ጲ__Ⴔድ__Lጳ___ጳ__nጴ__lጳ__eጳ_"/>
      <sheetName val="ጳ__Ⴔጳ__Lጴ__᳴ጵ___ጶ__ᰕጷ__װጸ_"/>
      <sheetName val="ጊ__Ⴔጱ__Lጲ__ࠑድ__°ጳ__2ጳ__0"/>
      <sheetName val="ጿ__Ⴔጊ__Lጱ__ᙜጲ__෨ድ__Dጳ__°ጳ"/>
      <sheetName val="ጿ__Ⴔጊ__Lጱ__Rጲ__Cድ__Rጳ__"/>
      <sheetName val="ጴ__Ⴔጳ__Lጳ__iጴ__ ጵ__eጶ__e"/>
      <sheetName val="ጵ__Ⴔጶ__Lጷ__ᝥጸ__Uጿ__Oጿ__ "/>
      <sheetName val="ጳ__Ⴔጴ__Lጵ__֑ጶ__ ጷ__-ጸ__׭"/>
      <sheetName val="ጳ__Ⴔጳ__Lጴ__಴ጵ__׭ጶ__᳀ጷ__"/>
      <sheetName val="ጴ__Ⴔጵ__Lጶ__ඕጷ__ఐጸ__սጿ__"/>
      <sheetName val="ጲ__Ⴔድ__Lጳ__.ጳ__᪅ጴ__Șጳ__᧝ጳ"/>
      <sheetName val="ጸ__Ⴔጿ__Lጿ__.ጊ__᪅ጊ__ႜጱ__"/>
      <sheetName val="ጴ__Ⴔጵ__Lጶ__.ጷ__ᅸጸ__Ꮙጿ__°ጿ"/>
      <sheetName val="ጶ__Ⴔጷ__Lጸ__.ጿ__(ጿ__ᅸጊ__)"/>
      <sheetName val="ጳ__Ⴔጴ__Lጴ__.ፊ__(ጵ__ఀፋ__)"/>
      <sheetName val="ጊ__Ⴔጱ__Lጲ__ഈድ__ᠥጳ__๘ጳ__"/>
      <sheetName val="ጊ__Ⴔጱ__Lጲ__Tድ__(ጳ__Eጳ__"/>
      <sheetName val="ጱ__Ⴔጲ__Lድ__ެጳ__ ጳ__(ጴ__"/>
      <sheetName val="ጷ__Ⴔጸ__Lጿ__೨ጿ__Tጊ__ಽጊ__"/>
      <sheetName val="ጿ__Ⴔጿ__Lጊ__ᙔጱ__೵ጲ__ ድ__"/>
      <sheetName val="ጴ__Ⴔጳ__Lጳ__ᆠጴ__Aጵ__Iጶ__"/>
      <sheetName val="ድ__Ⴔጳ__Lጳ__಴ጴ__׭ጳ__᳀ጳ__"/>
      <sheetName val="ጱ__Ⴔጲ__Lድ__ಜጳ__(ጳ__ ጴ__"/>
      <sheetName val="ጷ__Ⴔጸ__Lጿ__ݸጿ__ၬጊ__2ጊ__ರጱ"/>
      <sheetName val="ጵ__Ⴔጶ__Lጷ___ጸ__᪅ጿ__Șጿ__᧝ጊ"/>
      <sheetName val="ጳ__Ⴔጴ__Lጳ___ጳ__᪅ጴ__ႜጵ__"/>
      <sheetName val="ጳ__Ⴔጳ__Lጴ__ࣼጳ__൬ጳ__(ጴ__"/>
      <sheetName val="ጳ__Ⴔጴ__Lጳ__Rጳ__Sጴ__Lጵ__2ጶ_"/>
      <sheetName val="ጿ__Ⴔጿ__Lጊ__నጊ__ಽጱ__(ጲ__"/>
      <sheetName val="ጿ__Ⴔጊ__Lጊ__೵ጱ__(ጲ__ዹድ__"/>
      <sheetName val="ጳ__Ⴔጳ__Lጴ___ጳ__Eጳ__Ꮜጴ__"/>
      <sheetName val="ጷ__Ⴔጸ__Lጿ___ጿ__ᔼጊ__1ጱ__2ጲ_"/>
      <sheetName val="ጳ__Ⴔጳ__Lጴ__Ƞጴ__Eፊ__Rጵ__Sፋ"/>
      <sheetName val="ጸ__Ⴔጿ__Lጿ__ݴጊ__෼ጱ__.ጲ__"/>
      <sheetName val="ድ__Ⴔጳ__Lጳ__0ጴ__ ጳ__Iጳ__"/>
      <sheetName val="ጊ__Ⴔጱ__Lጲ__ಜድ__(ጳ___ጳ__"/>
      <sheetName val="ጿ__Ⴔጊ__Lጱ__rጲ__(ድ__tጳ__rጳ"/>
      <sheetName val="ጴ__Ⴔጵ__Lጶ__᚝ጷ__Ոጸ__)ጿ__"/>
      <sheetName val="ጸ__Ⴔጿ__Lጿ__iጊ__ ጱ__uጲ__r"/>
      <sheetName val="ጳ__Ⴔጴ__Lጳ__᳴ጳ___ጴ__ᰕጵ__װጶ_"/>
      <sheetName val="ጴ__Ⴔጳ__Lጳ__֑ጴ___ጵ__-ጶ__׭"/>
      <sheetName val="ጳ__Ⴔጳ__Lጴ__ᙜጵ__෨ጶ__Dጷ__°ጸ"/>
      <sheetName val="ጿ__ゴጊ__Lዷ__R፞__I፟__G፠__ጀ፠"/>
      <sheetName val="ጶ__Ⴔጷ__Lጸ___ጿ__ഀጿ__nጊ___ጱ"/>
      <sheetName val="ጵ__Ⴔጶ__Lጷ___ጸ__ഀጿ__nጿ___ጊ"/>
      <sheetName val="ጳ__Ⴔጴ__Lጵ___ጶ__Eጷ__Ꮜጸ__"/>
      <sheetName val="ጱ__Ⴔጲ__Lድ___ጳ___ጳ___ጴ__1"/>
      <sheetName val="ድ__Ⴔጳ__Lጳ__᝼ጴ__᳀ጳ__,ጳ__)ጴ"/>
      <sheetName val="ጶ__Ⴔጷ__Lጸ__-ጿ__Oጿ__Uጊ__Rፕ_"/>
      <sheetName val="ጿ__Ⴔጿ__Lጊ__-ጱ__Eጲ__Tድ__Aጳ"/>
      <sheetName val="ጷ__Ⴔጸ__Lጿ___ጿ___ጊ__ݴጱ__"/>
      <sheetName val="ጲ__Ⴔድ__Lጳ__ᝥጳ__Uጴ__Oጳ___"/>
      <sheetName val="ፘ__Ⴔፘ__Lፙ__Rፘ__Cፘ__Rፙ__"/>
      <sheetName val="፝__Ⴔጿ__Lጿ__iጊ___ዷ__e፞__e"/>
      <sheetName val="፡__Ⴔ፠__L፠__ࣼ፡__൬።__(፣__"/>
      <sheetName val="፠__Ⴔ፡__L።__R፣__S፤__Lጿ__2ጿ_"/>
      <sheetName val="ጊ__Ⴔጊ__Lጊ__నጊ__ಽጊ__(፥__"/>
      <sheetName val="፥__Ⴔ፦__L፥___ጊ__Eጊ__Ꮜጊ__"/>
      <sheetName val="ጲ__Ⴔድ__Lጳ__Iጳ___ጴ__Yጳ__"/>
      <sheetName val="ጳ__Ⴔጳ__Lጴ___ጳ__᪅ጳ__ᕴጴ__"/>
      <sheetName val="_후다_x0001_ _x0010___x0003"/>
      <sheetName val="MAIN GATE HOUSE"/>
      <sheetName val="공사내용"/>
      <sheetName val="환산표"/>
      <sheetName val="Bab泅啢堀㭔_"/>
      <sheetName val="장비종합부표"/>
      <sheetName val="집계표_식재"/>
      <sheetName val="부표"/>
      <sheetName val="외Å"/>
      <sheetName val="교각토ꙭ"/>
      <sheetName val="_________x005f_x0000__x005f_x0000__x005f_x0000__2"/>
      <sheetName val="NOM³_x005f_x0000_Ԁ"/>
      <sheetName val="NOMֳ_x005f_x0000_缀"/>
      <sheetName val="배수喘_x005f_x001a_"/>
      <sheetName val="인부신상_x005f_x0000__x005f_x0000_"/>
      <sheetName val="견적颙⿬_x005f_x0005_"/>
      <sheetName val="견적颙⿶_x005f_x0005_"/>
      <sheetName val="견적_x005f_x0005__x005f_x0000_"/>
      <sheetName val="견적颙』_x005f_x0005_"/>
      <sheetName val="흄관기_x005f_x0000_"/>
      <sheetName val="_____x005f_x0000__x005f_x0000__x005f_x0005__x00_2"/>
      <sheetName val="외주대비x_x005f_x0000_Ԁ_x005f_x0000_"/>
      <sheetName val="구조ఀ덀_x005f_x0000_"/>
      <sheetName val="말고개터널조명전¬_x0000_Ԁ"/>
      <sheetName val="내역서_x0000__x0000_Ԁ_x0000_"/>
      <sheetName val="건축2"/>
      <sheetName val="영업점별목표산출"/>
      <sheetName val="손익분기점 데이터"/>
      <sheetName val="매각대상자산 청산가치"/>
      <sheetName val="0_0Control렌㟳䠓䒆_x0013__x0000_"/>
      <sheetName val="0_0Control뀌欨砓﹮_x0012__x0000_"/>
      <sheetName val="0_0Control㠌ᅝ逜㓿_x001c__x0000_"/>
      <sheetName val="0_0Control㠌ᅝ퀜㔋_x001c__x0000_"/>
      <sheetName val="NOM³?Ԁ"/>
      <sheetName val="NOMֳ?缀"/>
      <sheetName val="견적_x0005_?"/>
      <sheetName val="수량산출서??_x0005_"/>
      <sheetName val="수량산출서_x0010_?"/>
      <sheetName val="흄관기?"/>
      <sheetName val="부대표지??_x0005_?腰"/>
      <sheetName val="외주대비x?Ԁ?"/>
      <sheetName val="인부신상??"/>
      <sheetName val="부대표지??_x0005_?䥀"/>
      <sheetName val="부대표지??_x0005_?⽠"/>
      <sheetName val="일  위  대  가 _x0000__x0000__x0005__x0000_ư"/>
      <sheetName val="일  위  대  가 _x0000__x0000__x0005__x0000_፠"/>
      <sheetName val="일  위  대  가 _x0000__x0000__x0005__x0000__xded0_"/>
      <sheetName val="일  위  대  가 _x0000__x0000__x0005__x0000_팠"/>
      <sheetName val="일  위  대  가 _x0000__x0000__x0005__x0000_⡰"/>
      <sheetName val="일  위  대  가 _x0000__x0000__x0005__x0000_㜰"/>
      <sheetName val="일  위  대  가 _x0000__x0000__x0005__x0000_븰"/>
      <sheetName val="1공구_건정토건_䘂꫼"/>
      <sheetName val="1공구_건정토건__x0000__x0000__x0000_"/>
      <sheetName val="내역서변_x0000__x0000_鷐"/>
      <sheetName val="J형측구단위수량"/>
      <sheetName val="VS P-Q"/>
      <sheetName val="폐기물"/>
      <sheetName val="자재가격"/>
      <sheetName val="간지1"/>
      <sheetName val="1.사유서"/>
      <sheetName val="간지2"/>
      <sheetName val="간지3"/>
      <sheetName val="부재별집계표"/>
      <sheetName val="도면"/>
      <sheetName val="간접경_x0000_薔"/>
      <sheetName val="우,숤수"/>
      <sheetName val="시멘ౘ潭ힶ"/>
      <sheetName val="[후다내역.XLS]__H1775_c_ESTI96____3"/>
      <sheetName val="01__DATA2"/>
      <sheetName val="샌딩_에폭시_도장3"/>
      <sheetName val="Summary_VO_No_32"/>
      <sheetName val="VO_No_3_12"/>
      <sheetName val="VO_No_3_22"/>
      <sheetName val="VO_No_3_32"/>
      <sheetName val="VO_No_3_42"/>
      <sheetName val="VO_No_3_52"/>
      <sheetName val="VO_No_3_62"/>
      <sheetName val="VO_No_3_72"/>
      <sheetName val="VO_No_3_82"/>
      <sheetName val="SCOPE_OF_WORK2"/>
      <sheetName val="대3류_2"/>
      <sheetName val="외주대비_ᨀ晙ԯ3"/>
      <sheetName val="3_단가산출서2"/>
      <sheetName val="4_단가산출기초2"/>
      <sheetName val="H__MECHANICAL2"/>
      <sheetName val="J__FIRE_FIGHTING2"/>
      <sheetName val="Sàn_T12"/>
      <sheetName val="Lỗ_thông_gió2"/>
      <sheetName val="Thống_kê2"/>
      <sheetName val="Tai_khoan2"/>
      <sheetName val="Bang_gia_2011_10_121"/>
      <sheetName val="중기사용료_(2)2"/>
      <sheetName val="投标材料清单_1"/>
      <sheetName val="ጊ후다내역_XLS]0_0ControlSheet31"/>
      <sheetName val="Dầm_11"/>
      <sheetName val="Unit_Rate(non_print)1"/>
      <sheetName val="Cọc_nhồi1"/>
      <sheetName val="5_6_NTKL_ĐHKK_1"/>
      <sheetName val="5_12_NTKL_PCCC1"/>
      <sheetName val="5_NKTC1"/>
      <sheetName val="4_BBNT-LĐ1"/>
      <sheetName val="외주대비_-석축???_x1"/>
      <sheetName val="D_&amp;_W_sizes1"/>
      <sheetName val="Goc_CC1"/>
      <sheetName val="Sàn_tầng_01_(_old_)1"/>
      <sheetName val="Gia_thanh_chuoi_su1"/>
      <sheetName val="Tiep_dia1"/>
      <sheetName val="Don_gia_vung_III-Can_Tho1"/>
      <sheetName val="TH_MEP1"/>
      <sheetName val="_DATA1"/>
      <sheetName val="0_Bìa1"/>
      <sheetName val="1_Mục_lục1"/>
      <sheetName val="2_Phiếu_kiểm_tra1"/>
      <sheetName val="BM-06a_Mẫu_chứng_chỉ_thanh_toá1"/>
      <sheetName val="3_Bảng_TT_giá_trị_thực_hiện1"/>
      <sheetName val="4_Bảng_TT_KL_thực_hiện1"/>
      <sheetName val="6_KL_DD_chi_tiết1"/>
      <sheetName val="5_công_nhật1"/>
      <sheetName val="ROW_3a-chi_tiết1"/>
      <sheetName val="ROW_5-_chi_tiết1"/>
      <sheetName val="ROW_6-_chi_tiết1"/>
      <sheetName val="KL_khoán_đổ_bê_tông_T71"/>
      <sheetName val="6__Bảng_TT_giá_trị_giảm_trừ_HĐ1"/>
      <sheetName val="6__Hồ_sơ_đính_kèm1"/>
      <sheetName val="운동장_(2)1"/>
      <sheetName val="외주대비_-석É1"/>
      <sheetName val="IMF_Code1"/>
      <sheetName val="Elec_LG"/>
      <sheetName val="ESTI_"/>
      <sheetName val="1_Requisition(E)"/>
      <sheetName val="dtct_cong"/>
      <sheetName val="NHÀ_NHẬP_LIỆU"/>
      <sheetName val="MÓNG_SILO"/>
      <sheetName val="3_1"/>
      <sheetName val="3_10"/>
      <sheetName val="3_2"/>
      <sheetName val="3_3"/>
      <sheetName val="3_4"/>
      <sheetName val="3_5"/>
      <sheetName val="3_6"/>
      <sheetName val="3_7"/>
      <sheetName val="3_8"/>
      <sheetName val="3_9"/>
      <sheetName val="Doi_so"/>
      <sheetName val="TL_rieng"/>
      <sheetName val="갑지_1회"/>
      <sheetName val="18_07"/>
      <sheetName val="갑지_2회"/>
      <sheetName val="18_08"/>
      <sheetName val="갑지_3회"/>
      <sheetName val="18_09"/>
      <sheetName val="갑지_4회"/>
      <sheetName val="18_10"/>
      <sheetName val="갑지_5회"/>
      <sheetName val="18_11"/>
      <sheetName val="갑지_6회"/>
      <sheetName val="18_12"/>
      <sheetName val="갑지_7회"/>
      <sheetName val="19_01"/>
      <sheetName val="갑지_8회"/>
      <sheetName val="19_02"/>
      <sheetName val="갑지_9회"/>
      <sheetName val="표지_9회"/>
      <sheetName val="19_03"/>
      <sheetName val="갑지_10회"/>
      <sheetName val="표지_10회"/>
      <sheetName val="19_04"/>
      <sheetName val="갑지_11회"/>
      <sheetName val="표지_11회"/>
      <sheetName val="19_05"/>
      <sheetName val="갑지_12회"/>
      <sheetName val="표지_12회"/>
      <sheetName val="19_06"/>
      <sheetName val="갑지_13회"/>
      <sheetName val="표지_13회"/>
      <sheetName val="19_07"/>
      <sheetName val="갑지_14회"/>
      <sheetName val="표지_14회"/>
      <sheetName val="19_08"/>
      <sheetName val="물가변동_총괄서3"/>
      <sheetName val="7_1유효폭3"/>
      <sheetName val="허용전류-IEC_DATA3"/>
      <sheetName val="본선_토공_분배표3"/>
      <sheetName val="을_22"/>
      <sheetName val="을_12"/>
      <sheetName val="토공_갑지2"/>
      <sheetName val="각사별공사비분개_2"/>
      <sheetName val="해외_연수비용_계산-삭제2"/>
      <sheetName val="해외_기술훈련비_(합계)2"/>
      <sheetName val="Pier_32"/>
      <sheetName val="BOX(1_5X1_5)1"/>
      <sheetName val="TYPE_A1"/>
      <sheetName val="장비투입_(2)1"/>
      <sheetName val="C_&amp;_G_RHS1"/>
      <sheetName val="5_3_단면가정1"/>
      <sheetName val="ITB_COST1"/>
      <sheetName val="CATCH_BASIN1"/>
      <sheetName val="Man_Hole1"/>
      <sheetName val="WEIGHT_LIST"/>
      <sheetName val="산#2-1_(2)"/>
      <sheetName val="설산1_나"/>
      <sheetName val="1_토공"/>
      <sheetName val="Process_Piping1"/>
      <sheetName val="plan&amp;section_of_foundation"/>
      <sheetName val="design_criteria"/>
      <sheetName val="자재_집계표"/>
      <sheetName val="Raw_Data"/>
      <sheetName val="PHC파일_천공_및_항타"/>
      <sheetName val="부대표지_"/>
      <sheetName val="2.교"/>
      <sheetName val=" 견적Ⴗ"/>
      <sheetName val="生产量"/>
      <sheetName val="计划原单位"/>
      <sheetName val="명부"/>
      <sheetName val="배부전원가표"/>
      <sheetName val="전년대비"/>
      <sheetName val="판매목표"/>
      <sheetName val="2000년 임금추정"/>
      <sheetName val="파일의이용"/>
      <sheetName val="지역별"/>
      <sheetName val="코드정의서"/>
      <sheetName val="금융비×"/>
      <sheetName val="code_intools"/>
      <sheetName val="code_magics"/>
      <sheetName val="CondPol"/>
      <sheetName val="수량산출서 (2)"/>
      <sheetName val="간접경_x0002__x0000_"/>
      <sheetName val="간접경尠ヮ"/>
      <sheetName val="간접경Ơワ"/>
      <sheetName val="간접경쾨㧘"/>
      <sheetName val="간접경푨㧘"/>
      <sheetName val="간접경ロ"/>
      <sheetName val="간접경쿐⾐"/>
      <sheetName val="대莈"/>
      <sheetName val="대耨"/>
      <sheetName val="노임,재료비"/>
      <sheetName val="1공구_건정토건_토공10"/>
      <sheetName val="1공구_건정토건_철콘10"/>
      <sheetName val="도급표지_10"/>
      <sheetName val="도급표지__(4)10"/>
      <sheetName val="부대표지_(4)10"/>
      <sheetName val="도급표지__(3)10"/>
      <sheetName val="부대표지_(3)10"/>
      <sheetName val="도급표지__(2)10"/>
      <sheetName val="부대표지_(2)10"/>
      <sheetName val="토__목10"/>
      <sheetName val="조__경10"/>
      <sheetName val="전_기10"/>
      <sheetName val="건__축10"/>
      <sheetName val="보도내역_(3)10"/>
      <sheetName val="준검_내역서10"/>
      <sheetName val="2_대외공문10"/>
      <sheetName val="1_수인터널10"/>
      <sheetName val="6PILE__(돌출)10"/>
      <sheetName val="AS포장복구_10"/>
      <sheetName val="설_계10"/>
      <sheetName val="내역(최종본4_5)10"/>
      <sheetName val="0_0ControlSheet10"/>
      <sheetName val="0_1keyAssumption10"/>
      <sheetName val="Sheet1_(2)9"/>
      <sheetName val="노원열병합__건축공사기성내역서9"/>
      <sheetName val="입출재고현황_(2)9"/>
      <sheetName val="전차선로_물량표9"/>
      <sheetName val="부대입찰_내역서9"/>
      <sheetName val="3BL공동구_수량9"/>
      <sheetName val="BSD_(2)9"/>
      <sheetName val="4_내진설계9"/>
      <sheetName val="토공(우물통,기타)_9"/>
      <sheetName val="96보완계획7_129"/>
      <sheetName val="현장별계약현황('98_10_31)9"/>
      <sheetName val="1_취수장9"/>
      <sheetName val="_총괄표9"/>
      <sheetName val="제잡비_xls9"/>
      <sheetName val="실행내역서_9"/>
      <sheetName val="1__설계조건_2_단면가정_3__하중계산9"/>
      <sheetName val="DATA_입력란9"/>
      <sheetName val="2_고용보험료산출근거9"/>
      <sheetName val="인건비_9"/>
      <sheetName val="1_설계조건9"/>
      <sheetName val="원가계산_(2)9"/>
      <sheetName val="현장관리비_산출내역9"/>
      <sheetName val="97년_추정9"/>
      <sheetName val="Eq__Mobilization9"/>
      <sheetName val="장비당단가_(1)8"/>
      <sheetName val="Sheet2_(2)8"/>
      <sheetName val="콤보박스와_리스트박스의_연결9"/>
      <sheetName val="플랜트_설치9"/>
      <sheetName val="내___역7"/>
      <sheetName val="1_설계기준8"/>
      <sheetName val="프라임_강변역(4,236)7"/>
      <sheetName val="집_계_표7"/>
      <sheetName val="공정표_8"/>
      <sheetName val="5_2코핑7"/>
      <sheetName val="수_량_명_세_서_-_18"/>
      <sheetName val="배수공_시멘트_및_골재량_산출7"/>
      <sheetName val="7_PILE__(돌출)7"/>
      <sheetName val="P_M_별7"/>
      <sheetName val="2_건축8"/>
      <sheetName val="2000년_공정표7"/>
      <sheetName val="DATA_입력부7"/>
      <sheetName val="8_PILE__(돌출)8"/>
      <sheetName val="설내역서_8"/>
      <sheetName val="별표_8"/>
      <sheetName val="광통신_견적내역서17"/>
      <sheetName val="할증_7"/>
      <sheetName val="unit_47"/>
      <sheetName val="4_경비_5_영업외수지7"/>
      <sheetName val="_견적서7"/>
      <sheetName val="CIP_공사8"/>
      <sheetName val="표지_(2)9"/>
      <sheetName val="수량산출서_갑지7"/>
      <sheetName val="2_교량(신설)7"/>
      <sheetName val="1_3_1절점좌표7"/>
      <sheetName val="1_1설계기준7"/>
      <sheetName val="표지_(3)9"/>
      <sheetName val="교각집계_(2)9"/>
      <sheetName val="교각토공_(2)9"/>
      <sheetName val="교각철근_(2)9"/>
      <sheetName val="외주대비_-석축9"/>
      <sheetName val="외주대비-구조물_(2)9"/>
      <sheetName val="견적표지_(3)9"/>
      <sheetName val="_HIT-&gt;HMC_견적(3900)9"/>
      <sheetName val="일__위__대__가__목__록9"/>
      <sheetName val="5_정산서7"/>
      <sheetName val="2000_057"/>
      <sheetName val="1_본부별7"/>
      <sheetName val="EQUIP_LIST7"/>
      <sheetName val="교각토공__2_9"/>
      <sheetName val="HRSG_SMALL072209"/>
      <sheetName val="6__안전관리비16"/>
      <sheetName val="하도내역_(철콘)8"/>
      <sheetName val="3_공통공사대비9"/>
      <sheetName val="노무비_근거8"/>
      <sheetName val="조건표_(2)8"/>
      <sheetName val="임율_Data8"/>
      <sheetName val="2차전체변경예정_(2)8"/>
      <sheetName val="토공유동표(전체_당초)8"/>
      <sheetName val="목차_8"/>
      <sheetName val="단면_(2)8"/>
      <sheetName val="b_balju_(2)8"/>
      <sheetName val="8_현장관리비8"/>
      <sheetName val="7_안전관리비8"/>
      <sheetName val="7__현장관리비_8"/>
      <sheetName val="노무비_7"/>
      <sheetName val="내역서_제출7"/>
      <sheetName val="구조______7"/>
      <sheetName val="간_지17"/>
      <sheetName val="화재_탐지_설비7"/>
      <sheetName val="4_일위대가집계7"/>
      <sheetName val="5__현장관리비(new)_7"/>
      <sheetName val="Customer_Databas7"/>
      <sheetName val="방배동내역_(총괄)7"/>
      <sheetName val="기초입력_DATA7"/>
      <sheetName val="재활용_악취_먼지DUCT산출7"/>
      <sheetName val="4_장비손료7"/>
      <sheetName val="단양_00_아파트-세부내역7"/>
      <sheetName val="5호광장_(만점)7"/>
      <sheetName val="인천국제_(만점)_(2)7"/>
      <sheetName val="전선_및_전선관6"/>
      <sheetName val="VENDOR_LIST6"/>
      <sheetName val="남양시작동자105노65기1_3화1_26"/>
      <sheetName val="관음목장(제출용)자105인97_56"/>
      <sheetName val="1062-X방향_6"/>
      <sheetName val="969910(_R)6"/>
      <sheetName val="원내역서_그대로6"/>
      <sheetName val="PROJECT_BRIEF6"/>
      <sheetName val="설계기준_및_하중계산6"/>
      <sheetName val="TABLE_DB6"/>
      <sheetName val="쌍용_data_base6"/>
      <sheetName val="수목데이타_6"/>
      <sheetName val="Sight_n_M_H6"/>
      <sheetName val="단가_6"/>
      <sheetName val="4_LINE7"/>
      <sheetName val="7_th7"/>
      <sheetName val="_갑지7"/>
      <sheetName val="A_LINE7"/>
      <sheetName val="5__현장관리비_new__7"/>
      <sheetName val="Temporary_Mooring7"/>
      <sheetName val="중기조종사_단위단가8"/>
      <sheetName val="총_원가계산7"/>
      <sheetName val="매출요약(월별)_-년간6"/>
      <sheetName val="Piping_Design_Data6"/>
      <sheetName val="4_&amp;_10-inch,_CO2_Combo_&amp;_Sweep6"/>
      <sheetName val="1_䷨수장6"/>
      <sheetName val="4_뀴진설Ⳅ6"/>
      <sheetName val="전䰨선로_물량표6"/>
      <sheetName val="㶀대입찰_내역서6"/>
      <sheetName val="전체내역_(2)6"/>
      <sheetName val="Hyundai_Unit_cost_xls6"/>
      <sheetName val="제출내역_(2)7"/>
      <sheetName val="경비_(1)6"/>
      <sheetName val="2F_회의실견적(5_14_일대)6"/>
      <sheetName val="한성교회_신축공사(050713)_CheckList6"/>
      <sheetName val="2_2_오피스텔(12~32F)7"/>
      <sheetName val="일위대가_집계표7"/>
      <sheetName val="9_1지하2층하부보7"/>
      <sheetName val="단계별내역_(2)7"/>
      <sheetName val="4_일위대가7"/>
      <sheetName val="총괄집계_6"/>
      <sheetName val="2_15"/>
      <sheetName val="내역서_(2)6"/>
      <sheetName val="단가_및_재료비6"/>
      <sheetName val="strut_type6"/>
      <sheetName val="97_사업추정(WEKI)3"/>
      <sheetName val="10_경제성분석5"/>
      <sheetName val="공내역_및_견적조건5"/>
      <sheetName val="기계_도급내역서5"/>
      <sheetName val="신평리_권리자명부3"/>
      <sheetName val="kimre_scrubber6"/>
      <sheetName val="청_구4"/>
      <sheetName val="-15_05"/>
      <sheetName val="7_전산해석결과4"/>
      <sheetName val="4_하중4"/>
      <sheetName val="STEEL_BOX_단면설계(SEC_8)6"/>
      <sheetName val="2_2_띠장의_설계7"/>
      <sheetName val="자__재7"/>
      <sheetName val="개인별_순위표7"/>
      <sheetName val="CM_17"/>
      <sheetName val="세골재__T2_변경_현황6"/>
      <sheetName val="6__안전관리비17"/>
      <sheetName val="기술부_VENDOR_LIST7"/>
      <sheetName val="4_2_1_마루높이_검토6"/>
      <sheetName val="내역서_(3)7"/>
      <sheetName val="산출양식_(2)7"/>
      <sheetName val="전체산출내역서갑(변경)_7"/>
      <sheetName val="A_터파기공7"/>
      <sheetName val="B_측·집7"/>
      <sheetName val="배(자·집)_(2)7"/>
      <sheetName val="2_01측·터·집7"/>
      <sheetName val="땅깍·수_(1-1)7"/>
      <sheetName val="0-52_7"/>
      <sheetName val="콘·다_(2)7"/>
      <sheetName val="기·집_(2)7"/>
      <sheetName val="콘·다_(3)7"/>
      <sheetName val="병원내역집계표_(2)7"/>
      <sheetName val="실행총괄_7"/>
      <sheetName val="[IL-3_XLSY갑지7"/>
      <sheetName val="4_일위대가목차7"/>
      <sheetName val="내역_ver1_07"/>
      <sheetName val="2000,9월_일위7"/>
      <sheetName val="1_노무비명세서(해동)7"/>
      <sheetName val="1_노무비명세서(토목)7"/>
      <sheetName val="2_노무비명세서(해동)7"/>
      <sheetName val="2_노무비명세서(수직보호망)7"/>
      <sheetName val="2_노무비명세서(난간대)7"/>
      <sheetName val="2_사진대지7"/>
      <sheetName val="3_사진대지7"/>
      <sheetName val="변압기_및_발전기_용량6"/>
      <sheetName val="조도계산서_(도서)6"/>
      <sheetName val="빌딩_안내6"/>
      <sheetName val="CABLE_(2)6"/>
      <sheetName val="G_R300경비6"/>
      <sheetName val="단가대비표_(3)6"/>
      <sheetName val="기성내역서(을)_(2)6"/>
      <sheetName val="1단계_(2)6"/>
      <sheetName val="2_1__노무비_평균단가산출6"/>
      <sheetName val="3_공사비(07년노임단가)6"/>
      <sheetName val="3_공사비(단가조사표)6"/>
      <sheetName val="3_공사비(물량산출표)6"/>
      <sheetName val="3_공사비(일위대가표목록)6"/>
      <sheetName val="3_공사비(일위대가표)6"/>
      <sheetName val="TRE_TABLE6"/>
      <sheetName val="Requirement(Work_Crew)6"/>
      <sheetName val="진입도로B_(2)6"/>
      <sheetName val="2_냉난방설비공사6"/>
      <sheetName val="7_자동제어공사6"/>
      <sheetName val="중강당_내역6"/>
      <sheetName val="기초자료입력및_K치_확인6"/>
      <sheetName val="실행내역_6"/>
      <sheetName val="자재_단가_비교표(견적)6"/>
      <sheetName val="자재_단가_비교표6"/>
      <sheetName val="Bid_Summary6"/>
      <sheetName val="이동시_예상비용6"/>
      <sheetName val="Seg_1DE비용6"/>
      <sheetName val="Transit_비용_감가상각미포함6"/>
      <sheetName val="전화공사_공량_및_집계표6"/>
      <sheetName val="참조_(2)6"/>
      <sheetName val="6__직접경비6"/>
      <sheetName val="대가_(보완)6"/>
      <sheetName val="3_자재비(총괄)6"/>
      <sheetName val="제조_경영6"/>
      <sheetName val="4_전기6"/>
      <sheetName val="노_무_비6"/>
      <sheetName val="미납품_현황6"/>
      <sheetName val="신설개소별_총집계표(동해-배전)6"/>
      <sheetName val="BOX_본체6"/>
      <sheetName val="MP_MOB6"/>
      <sheetName val="사__업__비__수__지__예__산__서5"/>
      <sheetName val="일위대가_(PM)6"/>
      <sheetName val="FRP_PIPING_일위대가6"/>
      <sheetName val="108_수선비6"/>
      <sheetName val="_ｹ-ﾌﾞﾙ3"/>
      <sheetName val="220_(2)3"/>
      <sheetName val="토__공3"/>
      <sheetName val="①idea_pipeline6"/>
      <sheetName val="IMP_통일양식6"/>
      <sheetName val="LYS_통일양식6"/>
      <sheetName val="Xunit_(단위환산)6"/>
      <sheetName val="유통기한_프로그램6"/>
      <sheetName val="태화42_3"/>
      <sheetName val="1-1_현장정리6"/>
      <sheetName val="1-2_토공6"/>
      <sheetName val="1-3_WMM,GSB6"/>
      <sheetName val="1-4_BITUMINOUS_COURSE6"/>
      <sheetName val="1-5_BOX_CULVERTS6"/>
      <sheetName val="1-6_BRIDGE6"/>
      <sheetName val="1-7_DRAINAGE6"/>
      <sheetName val="1-8_TRAFFIC6"/>
      <sheetName val="1-9_MISCELLANEOUS6"/>
      <sheetName val="1-10_ELECTRICAL6"/>
      <sheetName val="1-12_도급외항목6"/>
      <sheetName val="명일작업계획_(3)6"/>
      <sheetName val="용선_C_L6"/>
      <sheetName val="전_체6"/>
      <sheetName val="흙막이B_(오산운암)6"/>
      <sheetName val="타이로드_흙막이6"/>
      <sheetName val="타이로드_흙막이(근입장2_5M)6"/>
      <sheetName val="타이로드(근입장2_5M)6"/>
      <sheetName val="pile_항타6"/>
      <sheetName val="pile_항타(디젤)6"/>
      <sheetName val="pile_항타_A6"/>
      <sheetName val="pile_항타_B6"/>
      <sheetName val="pile_항타_C6"/>
      <sheetName val="pile_인발6"/>
      <sheetName val="pile_인발_A6"/>
      <sheetName val="pile_인발_B6"/>
      <sheetName val="pile_인발_C6"/>
      <sheetName val="20TON_TRAILER6"/>
      <sheetName val="토류판_(2)6"/>
      <sheetName val="SHEET_PILE단가6"/>
      <sheetName val="6_이토처리시간6"/>
      <sheetName val="3_관로전환기3"/>
      <sheetName val="외주현황_wq13"/>
      <sheetName val="1차_내역서6"/>
      <sheetName val="BEND_LOSS3"/>
      <sheetName val="울진항공등화_내역서6"/>
      <sheetName val="일_위_대_가_표6"/>
      <sheetName val="영흥TL(UP,DOWN)_6"/>
      <sheetName val="3련_BOX6"/>
      <sheetName val="내역서_5"/>
      <sheetName val="2_1외주6"/>
      <sheetName val="2_3노무6"/>
      <sheetName val="2_4자재6"/>
      <sheetName val="2_2장비6"/>
      <sheetName val="2_5경비6"/>
      <sheetName val="2_6수목대6"/>
      <sheetName val="모선자재_집계표5"/>
      <sheetName val="재료의_할증5"/>
      <sheetName val="D1_2_COF모듈자재_입출재고_(B급)5"/>
      <sheetName val="_3"/>
      <sheetName val="1차3회-개 "/>
      <sheetName val="K2_site_Total_내역서3"/>
      <sheetName val="TRAY_헹거산출3"/>
      <sheetName val="함열량_db5"/>
      <sheetName val="F_월별기성수금현황_3"/>
      <sheetName val="내역서1999_8최종3"/>
      <sheetName val="토공_total3"/>
      <sheetName val="3_전기산출기초3"/>
      <sheetName val="기존단가_(2)4"/>
      <sheetName val="고객사_관리_코드6"/>
      <sheetName val="중기쥰종사_단위단가6"/>
      <sheetName val="PTVT_(MAU)6"/>
      <sheetName val="99_조정금액3"/>
      <sheetName val="D_B3"/>
      <sheetName val="1_13"/>
      <sheetName val="표__지5"/>
      <sheetName val="Div26_-_Elect5"/>
      <sheetName val="Khoi_luong5"/>
      <sheetName val="Bảng_mã_VT5"/>
      <sheetName val="DonGia_chetao5"/>
      <sheetName val="DonGia_VatTuLK5"/>
      <sheetName val="Fr_Revit5"/>
      <sheetName val="NSA_Summary5"/>
      <sheetName val="일위대가56-1_3"/>
      <sheetName val="일위대가71-1_3"/>
      <sheetName val="일위대가74-1_3"/>
      <sheetName val="일위대가76-1_3"/>
      <sheetName val="일위대가77-1_3"/>
      <sheetName val="일위대가78-1_3"/>
      <sheetName val="chi_tiet4"/>
      <sheetName val="PPC_Summary4"/>
      <sheetName val="금회_청구사항(기계)3"/>
      <sheetName val="기성갑지_(소방)3"/>
      <sheetName val="금회_청구사항(소방)3"/>
      <sheetName val="1_청구서3"/>
      <sheetName val="2_내역서3"/>
      <sheetName val="동강_배관3"/>
      <sheetName val="WCR_외주3"/>
      <sheetName val="ANILINE_-_OPTION3"/>
      <sheetName val="MDI_-_OPTION3"/>
      <sheetName val="06_일위대가목록3"/>
      <sheetName val="Tong_hop3"/>
      <sheetName val="Phan_lap_dat3"/>
      <sheetName val="Lắp_Ráp3"/>
      <sheetName val="총괄표_3"/>
      <sheetName val="계약대비내역서_(부경)3"/>
      <sheetName val="집행대비내역서_(부경)3"/>
      <sheetName val="계약그라우팅_포장3"/>
      <sheetName val="계약사무실조경_3"/>
      <sheetName val="횡배수관_토공량_산출3"/>
      <sheetName val="1차3회-개_"/>
      <sheetName val="내역_"/>
      <sheetName val="3_1_6_전산처리결과2"/>
      <sheetName val="도시정비_2"/>
      <sheetName val="Phieu_trinh_ky_cấu_tháp3"/>
      <sheetName val="Phieu_trinh_ky_VTP3"/>
      <sheetName val="KS-VL_rời3"/>
      <sheetName val="Tai_san3"/>
      <sheetName val="Check_dong_tien3"/>
      <sheetName val="Chi_phí_SDTS3"/>
      <sheetName val="Check_COST3"/>
      <sheetName val="DATA_HD3"/>
      <sheetName val="Tong_hop_1TM3"/>
      <sheetName val="NS_Lán_trại3"/>
      <sheetName val="Check_cong_no_NC3"/>
      <sheetName val="cong_thuc_tinh_chi_tiet5"/>
      <sheetName val="_IL-3_XLSY갑지7"/>
      <sheetName val="KET_CAU-_MJV23"/>
      <sheetName val="Ví_dụ3"/>
      <sheetName val="Gia_VLNCMTC3"/>
      <sheetName val="1차설계변경瀀"/>
      <sheetName val="부대표지츀_"/>
      <sheetName val="Bang_TH1"/>
      <sheetName val="표지_¬"/>
      <sheetName val="2_입력sheet"/>
      <sheetName val="원가_(2)"/>
      <sheetName val="PL_Vua"/>
      <sheetName val="Basic_Wage"/>
      <sheetName val="Menber_List"/>
      <sheetName val="Measure_1306"/>
      <sheetName val="DM_ChiPhi"/>
      <sheetName val="내역서변ꙭ_"/>
      <sheetName val="외주대비_-석축_x005f_x0000__x005f_x0000__x005f_x0000__x"/>
      <sheetName val="BREAKDOW頀ᵛ瀞囏攀"/>
      <sheetName val="표지_(3"/>
      <sheetName val="18_궤도재료"/>
      <sheetName val="간접비_총괄표"/>
      <sheetName val="사용현황"/>
      <sheetName val="현장별미수"/>
      <sheetName val="DFA"/>
      <sheetName val="T.KE CP1"/>
      <sheetName val="주공_갑지1"/>
      <sheetName val="5_2_6~7공사요율1"/>
      <sheetName val="04_12월건강보험(일용직)1"/>
      <sheetName val="1_내역(청_하역장전등)1"/>
      <sheetName val="2_원가집계1"/>
      <sheetName val="C_MECHANICAL"/>
      <sheetName val="05_유류비자금청구(완)1"/>
      <sheetName val="19_07월_세_계1"/>
      <sheetName val="19_07항목별(시트복사금지100번쓰기)1"/>
      <sheetName val="19_05월1"/>
      <sheetName val="grid_(1)1"/>
      <sheetName val="경율산정_XLS1"/>
      <sheetName val="PAD_TR보호대기초1"/>
      <sheetName val="보도내_1"/>
      <sheetName val="Du_thau"/>
      <sheetName val="1_관로"/>
      <sheetName val="입찰품"/>
      <sheetName val="TỔNG_HỢP"/>
      <sheetName val="ጊ후다내역_XLS_0_0ControlSheet31"/>
      <sheetName val="외주대비_-석축____x1"/>
      <sheetName val="[후다_?_???_?"/>
      <sheetName val="ጳ??Ⴔጳ??Lጴ??_ጵ??_ጶ??ఀጷ??_ጸ?1"/>
      <sheetName val="ጊ??Ⴔጱ??Lጲ??_ድ??nጳ??lጳ??eጴ"/>
      <sheetName val="ጵ??Ⴔጶ??Lጷ??_ጸ??yጿ??uጿ??iጊ?"/>
      <sheetName val="ጿ??Ⴔጿ??Lጊ??ېጱ??_ጲ??೵ድ??Ⴔጳ?"/>
      <sheetName val="ጊ??Ⴔጊ??Lጱ??᳴ጲ??_ድ??ᰕጳ??װጳ"/>
      <sheetName val="ጶ??Ⴔጷ??Lጸ??_ጿ??_ጿ??_ጊ??1"/>
      <sheetName val="ጿ??Ⴔጊ??Lጱ??Șጲ??ᩘድ??_ጳ??_ጳ?"/>
      <sheetName val="ድ??Ⴔጳ??Lጳ??_ጴ??ഀጳ??nጳ??_"/>
      <sheetName val="ጴ??Ⴔጵ??Lጶ??_ጷ??ഀጸ??nጿ??_"/>
      <sheetName val="ጳ??Ⴔጴ??Lጵ??_ጶ??ᔼጷ??1ጸ??2ጿ?"/>
      <sheetName val="ጸ??Ⴔጿ??Lጿ??_ጊ??_ጱ??ݴጲ??"/>
      <sheetName val="ጴ??Ⴔጳ??Lጳ??iጴ??_ጵ??eጶ??e"/>
      <sheetName val="ጵ??Ⴔጶ??Lጷ??ᝥጸ??Uጿ??Oጿ??_"/>
      <sheetName val="ጳ??Ⴔጴ??Lጵ??֑ጶ??_ጷ??-ጸ??׭"/>
      <sheetName val="ጲ??Ⴔድ??Lጳ??_ጳ??᪅ጴ??Șጳ??᧝ጳ"/>
      <sheetName val="ጸ??Ⴔጿ??Lጿ??_ጊ??᪅ጊ??ႜጱ??"/>
      <sheetName val="ጴ??Ⴔጵ??Lጶ??_ጷ??ᅸጸ??Ꮙጿ??°ጿ"/>
      <sheetName val="ጶ??Ⴔጷ??Lጸ??_ጿ??(ጿ??ᅸጊ??)"/>
      <sheetName val="ጳ??Ⴔጴ??Lጴ??_ፊ??(ጵ??ఀፋ??)"/>
      <sheetName val="ጱ??Ⴔጲ??Lድ??ެጳ??_ጳ??(ጴ??"/>
      <sheetName val="ጿ??Ⴔጿ??Lጊ??ᙔጱ??೵ጲ??_ድ??"/>
      <sheetName val="ጱ??Ⴔጲ??Lድ??ಜጳ??(ጳ??_ጴ??"/>
      <sheetName val="ጸ??Ⴔጿ??Lጿ??ݴጊ??෼ጱ??_ጲ??"/>
      <sheetName val="ድ??Ⴔጳ??Lጳ??0ጴ??_ጳ??Iጳ??"/>
      <sheetName val="ጸ??Ⴔጿ??Lጿ??iጊ??_ጱ??uጲ??r"/>
      <sheetName val="_후다_?_x0003"/>
      <sheetName val="PRECAST_lightconc-II"/>
      <sheetName val="3__CNT"/>
      <sheetName val="unit_price_list(M)"/>
      <sheetName val="Breakdown_(B)"/>
      <sheetName val="RAB_AR&amp;STR"/>
      <sheetName val="thông_tin"/>
      <sheetName val="_후다_x005f_x0001___x005f_x0010__x005f_x0000__x0003"/>
      <sheetName val="Nhan_cong"/>
      <sheetName val="Thiet_bi"/>
      <sheetName val="Vat_tu"/>
      <sheetName val="May_TC"/>
      <sheetName val="Bang_KL"/>
      <sheetName val="TH_Kinh_phi"/>
      <sheetName val="cataloge_moi"/>
      <sheetName val="샌딩_에폭시_도장4"/>
      <sheetName val="Summary_VO_No_33"/>
      <sheetName val="VO_No_3_13"/>
      <sheetName val="VO_No_3_23"/>
      <sheetName val="VO_No_3_33"/>
      <sheetName val="VO_No_3_43"/>
      <sheetName val="VO_No_3_53"/>
      <sheetName val="VO_No_3_63"/>
      <sheetName val="VO_No_3_73"/>
      <sheetName val="VO_No_3_83"/>
      <sheetName val="SCOPE_OF_WORK3"/>
      <sheetName val="대3류_3"/>
      <sheetName val="외주대비_ᨀ晙ԯ4"/>
      <sheetName val="3_단가산출서3"/>
      <sheetName val="4_단가산출기초3"/>
      <sheetName val="01__DATA3"/>
      <sheetName val="H__MECHANICAL3"/>
      <sheetName val="J__FIRE_FIGHTING3"/>
      <sheetName val="Sàn_T13"/>
      <sheetName val="Lỗ_thông_gió3"/>
      <sheetName val="Thống_kê3"/>
      <sheetName val="Tai_khoan3"/>
      <sheetName val="Bang_gia_2011_10_122"/>
      <sheetName val="중기사용료_(2)3"/>
      <sheetName val="投标材料清单_2"/>
      <sheetName val="ጊ후다내역_XLS]0_0ControlSheet32"/>
      <sheetName val="Dầm_12"/>
      <sheetName val="Unit_Rate(non_print)2"/>
      <sheetName val="Cọc_nhồi2"/>
      <sheetName val="Bang_TH2"/>
      <sheetName val="5_6_NTKL_ĐHKK_2"/>
      <sheetName val="5_12_NTKL_PCCC2"/>
      <sheetName val="Sàn_tầng_01_(_old_)2"/>
      <sheetName val="5_NKTC2"/>
      <sheetName val="4_BBNT-LĐ2"/>
      <sheetName val="D_&amp;_W_sizes2"/>
      <sheetName val="Goc_CC2"/>
      <sheetName val="Gia_thanh_chuoi_su2"/>
      <sheetName val="Tiep_dia2"/>
      <sheetName val="Don_gia_vung_III-Can_Tho2"/>
      <sheetName val="TH_MEP2"/>
      <sheetName val="_DATA2"/>
      <sheetName val="0_Bìa2"/>
      <sheetName val="1_Mục_lục2"/>
      <sheetName val="2_Phiếu_kiểm_tra2"/>
      <sheetName val="BM-06a_Mẫu_chứng_chỉ_thanh_toá2"/>
      <sheetName val="3_Bảng_TT_giá_trị_thực_hiện2"/>
      <sheetName val="4_Bảng_TT_KL_thực_hiện2"/>
      <sheetName val="6_KL_DD_chi_tiết2"/>
      <sheetName val="5_công_nhật2"/>
      <sheetName val="ROW_3a-chi_tiết2"/>
      <sheetName val="ROW_5-_chi_tiết2"/>
      <sheetName val="ROW_6-_chi_tiết2"/>
      <sheetName val="KL_khoán_đổ_bê_tông_T72"/>
      <sheetName val="6__Bảng_TT_giá_trị_giảm_trừ_HĐ2"/>
      <sheetName val="6__Hồ_sơ_đính_kèm2"/>
      <sheetName val="운동장_(2)2"/>
      <sheetName val="외주대비_-석É2"/>
      <sheetName val="외주대비_-석축???_x2"/>
      <sheetName val="IMF_Code2"/>
      <sheetName val="외주대비_-석축_x005f_x0000__x005f_x0000__x005f_x0000__1"/>
      <sheetName val="Elec_LG1"/>
      <sheetName val="3_11"/>
      <sheetName val="3_101"/>
      <sheetName val="3_21"/>
      <sheetName val="3_31"/>
      <sheetName val="3_41"/>
      <sheetName val="3_51"/>
      <sheetName val="3_61"/>
      <sheetName val="3_71"/>
      <sheetName val="3_81"/>
      <sheetName val="3_91"/>
      <sheetName val="ESTI_1"/>
      <sheetName val="Doi_so1"/>
      <sheetName val="1_Requisition(E)1"/>
      <sheetName val="dtct_cong1"/>
      <sheetName val="TL_rieng1"/>
      <sheetName val="주공_갑지2"/>
      <sheetName val="5_2_6~7공사요율2"/>
      <sheetName val="04_12월건강보험(일용직)2"/>
      <sheetName val="1_내역(청_하역장전등)2"/>
      <sheetName val="2_원가집계2"/>
      <sheetName val="C_MECHANICAL1"/>
      <sheetName val="Measure_13061"/>
      <sheetName val="DM_ChiPhi1"/>
      <sheetName val="NHÀ_NHẬP_LIỆU1"/>
      <sheetName val="MÓNG_SILO1"/>
      <sheetName val="Basic_Wage1"/>
      <sheetName val="Menber_List1"/>
      <sheetName val="05_유류비자금청구(완)2"/>
      <sheetName val="19_07월_세_계2"/>
      <sheetName val="19_07항목별(시트복사금지100번쓰기)2"/>
      <sheetName val="19_05월2"/>
      <sheetName val="grid_(1)2"/>
      <sheetName val="경율산정_XLS2"/>
      <sheetName val="PAD_TR보호대기초2"/>
      <sheetName val="보도내_2"/>
      <sheetName val="PL_Vua1"/>
      <sheetName val="Du_thau1"/>
      <sheetName val="1_관로1"/>
      <sheetName val="TỔNG_HỢP1"/>
      <sheetName val="ጊ후다내역_XLS_0_0ControlSheet32"/>
      <sheetName val="외주대비_-석축____x2"/>
      <sheetName val="ጳ??Ⴔጳ??Lጴ??_ጵ??_ጶ??ఀጷ??_ጸ?2"/>
      <sheetName val="ጊ??Ⴔጱ??Lጲ??_ድ??nጳ??lጳ??eጴ1"/>
      <sheetName val="ጵ??Ⴔጶ??Lጷ??_ጸ??yጿ??uጿ??iጊ?1"/>
      <sheetName val="ጿ??Ⴔጿ??Lጊ??ېጱ??_ጲ??೵ድ??Ⴔጳ?1"/>
      <sheetName val="ጊ??Ⴔጊ??Lጱ??᳴ጲ??_ድ??ᰕጳ??װጳ1"/>
      <sheetName val="ጶ??Ⴔጷ??Lጸ??_ጿ??_ጿ??_ጊ??2"/>
      <sheetName val="ጿ??Ⴔጊ??Lጱ??Șጲ??ᩘድ??_ጳ??_ጳ?1"/>
      <sheetName val="ድ??Ⴔጳ??Lጳ??_ጴ??ഀጳ??nጳ??_1"/>
      <sheetName val="ጴ??Ⴔጵ??Lጶ??_ጷ??ഀጸ??nጿ??_1"/>
      <sheetName val="ጳ??Ⴔጴ??Lጵ??_ጶ??ᔼጷ??1ጸ??2ጿ?1"/>
      <sheetName val="ጸ??Ⴔጿ??Lጿ??_ጊ??_ጱ??ݴጲ??1"/>
      <sheetName val="ጴ??Ⴔጳ??Lጳ??iጴ??_ጵ??eጶ??e1"/>
      <sheetName val="ጵ??Ⴔጶ??Lጷ??ᝥጸ??Uጿ??Oጿ??_1"/>
      <sheetName val="ጳ??Ⴔጴ??Lጵ??֑ጶ??_ጷ??-ጸ??׭1"/>
      <sheetName val="ጲ??Ⴔድ??Lጳ??_ጳ??᪅ጴ??Șጳ??᧝ጳ1"/>
      <sheetName val="ጸ??Ⴔጿ??Lጿ??_ጊ??᪅ጊ??ႜጱ??1"/>
      <sheetName val="ጴ??Ⴔጵ??Lጶ??_ጷ??ᅸጸ??Ꮙጿ??°ጿ1"/>
      <sheetName val="ጶ??Ⴔጷ??Lጸ??_ጿ??(ጿ??ᅸጊ??)1"/>
      <sheetName val="ጳ??Ⴔጴ??Lጴ??_ፊ??(ጵ??ఀፋ??)1"/>
      <sheetName val="ጱ??Ⴔጲ??Lድ??ެጳ??_ጳ??(ጴ??1"/>
      <sheetName val="ጿ??Ⴔጿ??Lጊ??ᙔጱ??೵ጲ??_ድ??1"/>
      <sheetName val="ጱ??Ⴔጲ??Lድ??ಜጳ??(ጳ??_ጴ??1"/>
      <sheetName val="ጸ??Ⴔጿ??Lጿ??ݴጊ??෼ጱ??_ጲ??1"/>
      <sheetName val="ድ??Ⴔጳ??Lጳ??0ጴ??_ጳ??Iጳ??1"/>
      <sheetName val="ጸ??Ⴔጿ??Lጿ??iጊ??_ጱ??uጲ??r1"/>
      <sheetName val="PRECAST_lightconc-II1"/>
      <sheetName val="Rect__101"/>
      <sheetName val="3__CNT1"/>
      <sheetName val="unit_price_list(M)1"/>
      <sheetName val="Breakdown_(B)1"/>
      <sheetName val="RAB_AR&amp;STR1"/>
      <sheetName val="thông_tin1"/>
      <sheetName val="_후다_x005f_x0001___x005f_x0010__x005f_x0000__x0001"/>
      <sheetName val="Nhan_cong1"/>
      <sheetName val="Thiet_bi1"/>
      <sheetName val="Vat_tu1"/>
      <sheetName val="May_TC1"/>
      <sheetName val="Bang_KL1"/>
      <sheetName val="TH_Kinh_phi1"/>
      <sheetName val="cataloge_moi1"/>
      <sheetName val="PTdam"/>
      <sheetName val="Loose"/>
      <sheetName val="Tinhtoan"/>
      <sheetName val="[후다내역.XLS]__H1775_c_ESTI96____4"/>
      <sheetName val="대ꮸ"/>
      <sheetName val="외주대비-က辏_xda68__x0000_Ԁ耙"/>
      <sheetName val="편입조서"/>
      <sheetName val="차량별점검"/>
      <sheetName val="시멘혷?"/>
      <sheetName val="시멘혾?"/>
      <sheetName val="1차설계변경瀀?"/>
      <sheetName val="계약"/>
      <sheetName val="일  위  대  가 "/>
      <sheetName val="1Month+Sheet2!"/>
      <sheetName val="출입구총집계"/>
      <sheetName val="기계내역서"/>
      <sheetName val="변수표"/>
      <sheetName val="삼홍테크"/>
      <sheetName val="1공구_건정토건__x0000__x0000_Ԁ"/>
      <sheetName val="T13(P68~72,78)"/>
      <sheetName val="견적의뢰"/>
      <sheetName val="단위세대물량"/>
      <sheetName val="지점별강우량"/>
      <sheetName val="철근_x0000_"/>
      <sheetName val="1공구산晭Ó뇠ᬵ"/>
      <sheetName val="1공구산옘蔘:"/>
      <sheetName val="1공구산느㉐_x0000__x0000_"/>
      <sheetName val="실행단가철(ems코드적용)"/>
      <sheetName val="BOX-1510"/>
      <sheetName val="공사투입계획(변경결의)19.9"/>
      <sheetName val="노무비 월별지급현황19.9"/>
      <sheetName val="갑지(외주기성)19.9"/>
      <sheetName val="1공구_건정토건_철槜〽"/>
      <sheetName val="말고개터널조명전@_x0000_Ԁ"/>
      <sheetName val="말고개터널조명전㵀"/>
      <sheetName val="말고개터널조명전㵀렀"/>
      <sheetName val="도급표지__x0003__x0000_鲠͕糑"/>
      <sheetName val="간접경_x0000_發"/>
      <sheetName val="간접경̆"/>
      <sheetName val="간접경_x0000_ㇶ"/>
      <sheetName val="할빙수"/>
      <sheetName val="제경비(전체)"/>
      <sheetName val="천서간선"/>
      <sheetName val="5_단가대비표"/>
      <sheetName val="교각傹"/>
      <sheetName val="머릿글,로고양식"/>
      <sheetName val="CTEMCÇ_x0000_Ԁ"/>
      <sheetName val="민감도"/>
      <sheetName val="산출서"/>
      <sheetName val="외주대비-က辏_xda68_"/>
      <sheetName val="시설"/>
      <sheetName val="2_대외ɡ"/>
      <sheetName val="말고개터널조명전¬"/>
      <sheetName val="간접경"/>
      <sheetName val="PACKING을지(5)"/>
      <sheetName val="협조전"/>
      <sheetName val="02자재"/>
      <sheetName val="보도내역"/>
      <sheetName val="CTEMCÇ"/>
      <sheetName val="부관맨홀조서"/>
      <sheetName val="적심사표"/>
      <sheetName val="Land Dev't. Ph-1"/>
      <sheetName val="CHITIET VL-NC-TT1p"/>
      <sheetName val="발주수량표"/>
      <sheetName val="단가_x0000__x0000__x0005_"/>
      <sheetName val="proj"/>
      <sheetName val="Buy vs. Lease Car"/>
      <sheetName val="Cash2"/>
      <sheetName val="Z"/>
      <sheetName val="Ton Kho"/>
      <sheetName val="Đầu tư"/>
      <sheetName val="Boiler Block"/>
      <sheetName val="NH3 Block"/>
      <sheetName val="Chiller Block"/>
      <sheetName val="C02 Block"/>
      <sheetName val="Air compressor"/>
      <sheetName val="Wokers canteen"/>
      <sheetName val="Wokers Kitchen"/>
      <sheetName val="Wokers Toilet"/>
      <sheetName val="Maintenance"/>
      <sheetName val="Forklift"/>
      <sheetName val="Spare parts"/>
      <sheetName val="Maintenance office"/>
      <sheetName val="Emty RGB Yard"/>
      <sheetName val="External works"/>
      <sheetName val="Pipe bridge"/>
      <sheetName val="Corridor"/>
      <sheetName val="Cool warehouse"/>
      <sheetName val="Frozen warehouse"/>
      <sheetName val="5. MATERIAL LIST"/>
      <sheetName val="7.공정표"/>
      <sheetName val="B9_MEP"/>
      <sheetName val="PRD투입장비계획"/>
      <sheetName val="Sum ELE  CAP S1-4  "/>
      <sheetName val="Budget_Code"/>
      <sheetName val="Phu_cap"/>
      <sheetName val="Danh muc"/>
      <sheetName val="SGC RATE"/>
      <sheetName val="TinhGiaNC"/>
      <sheetName val="THONG KE CAU KIEN"/>
      <sheetName val="Thuc thanh"/>
      <sheetName val="STR"/>
      <sheetName val="시멘혷"/>
      <sheetName val="시멘혾"/>
      <sheetName val="9-1❬ǻἐ"/>
      <sheetName val="BH-1_(2)"/>
      <sheetName val="토목내역서_(도급단가)_(2)"/>
      <sheetName val="***********************00"/>
      <sheetName val="7.PILE  ꆭᶩ萀ᘲ"/>
      <sheetName val="주차"/>
      <sheetName val="월별인건비현황"/>
      <sheetName val="2차보상토지"/>
      <sheetName val="이름표"/>
      <sheetName val="ELEC"/>
      <sheetName val="11월가격"/>
      <sheetName val="BEAM"/>
      <sheetName val="DG3285"/>
      <sheetName val="7_공정표"/>
      <sheetName val="Đầu_tư"/>
      <sheetName val="4_수량산출서"/>
      <sheetName val="단가多〒"/>
      <sheetName val="안양동교_1안"/>
      <sheetName val="2__주요공지（主要公告）"/>
      <sheetName val="도급표지ÉԀ"/>
      <sheetName val="4_예산내역서"/>
      <sheetName val="A_견적"/>
      <sheetName val="Ton_Kho"/>
      <sheetName val="Schedule S-Curve Revision#3"/>
      <sheetName val="Joinery works"/>
      <sheetName val="BIDDING-SUM"/>
      <sheetName val="2_대외栀⥘턀"/>
      <sheetName val="2_대외⢚❗턀"/>
      <sheetName val="2_대외゚/"/>
      <sheetName val="하도급내역"/>
      <sheetName val="중"/>
      <sheetName val="lam-moi"/>
      <sheetName val="thao-go"/>
      <sheetName val="TH XL"/>
      <sheetName val="t-h HA THE"/>
      <sheetName val="12cgou"/>
      <sheetName val="환율199911"/>
      <sheetName val="원안"/>
      <sheetName val="NaBisulfit, hol fl ph 5,5&amp;7,5"/>
      <sheetName val="2021"/>
      <sheetName val="Simulasi "/>
      <sheetName val="Plan 4620 Ton"/>
      <sheetName val="총원가Simul(v1월)"/>
      <sheetName val="월선택"/>
      <sheetName val="공사비내역"/>
      <sheetName val="말고개터널조명전압_x0000__x0000_"/>
      <sheetName val="9-1俔ȭ胠෣"/>
      <sheetName val="9-1❬w镘Ώ"/>
      <sheetName val="계정과목"/>
      <sheetName val="단가(동_x0000__x0000__x0005_"/>
      <sheetName val="단가(동_x0005__x0000_"/>
      <sheetName val="49"/>
      <sheetName val="MONTH FROM START INSTALL_06_22"/>
      <sheetName val="배수내역 (2)"/>
      <sheetName val="OUTPUT"/>
      <sheetName val="MCC제원"/>
      <sheetName val="구분표"/>
      <sheetName val="제원입력"/>
      <sheetName val="말고개터널조명전@"/>
      <sheetName val="9-1❬ǻ?"/>
      <sheetName val="내역서변"/>
      <sheetName val="포장복구집계"/>
      <sheetName val="4_x0000__x0000__x0005_"/>
      <sheetName val="견적(助_x0010__x0000_"/>
      <sheetName val=" 토목 처리장도급내역서 "/>
      <sheetName val="구Ⴚ_x0000_"/>
      <sheetName val="현금및현금등가물"/>
      <sheetName val="IntercompanyAROct2001"/>
      <sheetName val="부대표지__x0000__x0000__x0000__x0007"/>
      <sheetName val="외주대비 -석축_x0000__x0000__x0000__x2"/>
      <sheetName val="견적표지_(32"/>
      <sheetName val="부대표지__x0000__x0000__x0000__x0008"/>
      <sheetName val="외주대비 -석축_x0000__x0000__x0000__x3"/>
      <sheetName val="견적표지_(322"/>
      <sheetName val="부대표지__x0000__x0000__x0000__x0009"/>
      <sheetName val="외주대비 -석축_x0000__x0000__x0000__x4"/>
      <sheetName val="견적표지_(3222"/>
      <sheetName val="부대표지__x0000__x0000__x0000__x00010"/>
      <sheetName val="외주대비 -석축_x0000__x0000__x0000__x5"/>
      <sheetName val="견적표지_(32222"/>
      <sheetName val="부대표지__x0000__x0000__x0000__x00011"/>
      <sheetName val="외주대비 -석축_x0000__x0000__x0000__x6"/>
      <sheetName val="견적표지_(322222"/>
      <sheetName val="부대표지__x0000__x0000__x0000__x00012"/>
      <sheetName val="외주대비 -석축_x0000__x0000__x0000__x7"/>
      <sheetName val="견적표지_(3222222"/>
      <sheetName val="부대표지__x0000__x0000__x0000__x00013"/>
      <sheetName val="외주대비 -석축_x0000__x0000__x0000__x8"/>
      <sheetName val="견적표지_(32222222"/>
      <sheetName val="부대표지__x0000__x0000__x0000__x00014"/>
      <sheetName val="1차3회-개소별명세서-빨_x0000__x0000__x0005__x0000_䢀ඌȜ_x0000__x0000__x0000__x0001__x0000_ㅰ"/>
      <sheetName val="1차3회-개소별명세서-빨_x0000__x0000__x0005__x0000_腠ਫ਼Ȝ_x0000__x0000__x0000__x0001__x0000_ㅰ"/>
      <sheetName val="폐기물운반"/>
      <sheetName val="방송(체육·脀"/>
      <sheetName val="공조기"/>
      <sheetName val="내역서(기계)"/>
      <sheetName val="단가최종"/>
      <sheetName val="지하시설물작성"/>
      <sheetName val="공통가_x0000_쫨_x0000_"/>
      <sheetName val="외주대비-က辏?Ԁ耙"/>
      <sheetName val="견적표지 (3"/>
      <sheetName val="0_0ControlSheet31"/>
      <sheetName val="0_0ControlSheet32"/>
      <sheetName val="__H1775_c_ESTI96____2"/>
      <sheetName val="0_0Control_x000c__x0000__x0000__x0001_Ԁ_x0000_"/>
      <sheetName val="MAIN_GATE_HOUSE"/>
      <sheetName val="일__위__대__가_ư"/>
      <sheetName val="일__위__대__가_፠"/>
      <sheetName val="일__위__대__가_"/>
      <sheetName val="일__위__대__가_팠"/>
      <sheetName val="일__위__대__가_⡰"/>
      <sheetName val="일__위__대__가_㜰"/>
      <sheetName val="일__위__대__가_븰"/>
      <sheetName val="_후다________"/>
      <sheetName val="ጳ__Ⴔጳ__Lጴ___ጵ___ጶ__ఀጷ___ጸ_1"/>
      <sheetName val="ጊ__Ⴔጱ__Lጲ___ድ__nጳ__lጳ__eጴ"/>
      <sheetName val="ጵ__Ⴔጶ__Lጷ___ጸ__yጿ__uጿ__iጊ_"/>
      <sheetName val="ጿ__Ⴔጿ__Lጊ__ېጱ___ጲ__೵ድ__Ⴔጳ_"/>
      <sheetName val="ጊ__Ⴔጊ__Lጱ__᳴ጲ___ድ__ᰕጳ__װጳ"/>
      <sheetName val="ጶ__Ⴔጷ__Lጸ___ጿ___ጿ___ጊ__1"/>
      <sheetName val="ጿ__Ⴔጊ__Lጱ__Șጲ__ᩘድ___ጳ___ጳ_"/>
      <sheetName val="ድ__Ⴔጳ__Lጳ___ጴ__ഀጳ__nጳ___"/>
      <sheetName val="ጴ__Ⴔጵ__Lጶ___ጷ__ഀጸ__nጿ___"/>
      <sheetName val="ጳ__Ⴔጴ__Lጵ___ጶ__ᔼጷ__1ጸ__2ጿ_"/>
      <sheetName val="ጸ__Ⴔጿ__Lጿ___ጊ___ጱ__ݴጲ__"/>
      <sheetName val="ጴ__Ⴔጳ__Lጳ__iጴ___ጵ__eጶ__e"/>
      <sheetName val="ጵ__Ⴔጶ__Lጷ__ᝥጸ__Uጿ__Oጿ___"/>
      <sheetName val="ጳ__Ⴔጴ__Lጵ__֑ጶ___ጷ__-ጸ__׭"/>
      <sheetName val="ጲ__Ⴔድ__Lጳ___ጳ__᪅ጴ__Șጳ__᧝ጳ"/>
      <sheetName val="ጸ__Ⴔጿ__Lጿ___ጊ__᪅ጊ__ႜጱ__"/>
      <sheetName val="ጴ__Ⴔጵ__Lጶ___ጷ__ᅸጸ__Ꮙጿ__°ጿ"/>
      <sheetName val="ጶ__Ⴔጷ__Lጸ___ጿ__(ጿ__ᅸጊ__)"/>
      <sheetName val="ጳ__Ⴔጴ__Lጴ___ፊ__(ጵ__ఀፋ__)"/>
      <sheetName val="ጱ__Ⴔጲ__Lድ__ެጳ___ጳ__(ጴ__"/>
      <sheetName val="ጿ__Ⴔጿ__Lጊ__ᙔጱ__೵ጲ___ድ__"/>
      <sheetName val="ጱ__Ⴔጲ__Lድ__ಜጳ__(ጳ___ጴ__"/>
      <sheetName val="ጸ__Ⴔጿ__Lጿ__ݴጊ__෼ጱ___ጲ__"/>
      <sheetName val="ድ__Ⴔጳ__Lጳ__0ጴ___ጳ__Iጳ__"/>
      <sheetName val="ጸ__Ⴔጿ__Lጿ__iጊ___ጱ__uጲ__r"/>
      <sheetName val="_후다___x0003"/>
      <sheetName val="1_사유서"/>
      <sheetName val="BREAKDOW頀ᵛ瀞囏"/>
      <sheetName val="손익분기점_데이터"/>
      <sheetName val="매각대상자산_청산가치"/>
      <sheetName val="T_KE_CP1"/>
      <sheetName val="PUMP"/>
      <sheetName val="화산경계"/>
      <sheetName val="토공(완충)"/>
      <sheetName val="插座"/>
      <sheetName val="변전실재분리"/>
      <sheetName val="EQT-ESTN"/>
      <sheetName val="Bab品Ṹ頀Ṻ픀"/>
      <sheetName val="VXXX"/>
      <sheetName val="1-1.경비산출내역"/>
      <sheetName val="기둥(胔Ẩ_x0018_"/>
      <sheetName val="기둥(˔_x0000_ꠀ"/>
      <sheetName val="기둥(㷔₼ "/>
      <sheetName val="기둥(㷔嚼"/>
      <sheetName val="자금청구(건축)"/>
      <sheetName val="B2"/>
      <sheetName val="bqmp"/>
      <sheetName val="7.경제성결과"/>
      <sheetName val="시멘_xd800_㜷頀"/>
      <sheetName val="1공구_건정토건_토공11"/>
      <sheetName val="1공구_건정토건_철콘11"/>
      <sheetName val="도급표지_11"/>
      <sheetName val="도급표지__(4)11"/>
      <sheetName val="부대표지_(4)11"/>
      <sheetName val="도급표지__(3)11"/>
      <sheetName val="부대표지_(3)11"/>
      <sheetName val="도급표지__(2)11"/>
      <sheetName val="부대표지_(2)11"/>
      <sheetName val="토__목11"/>
      <sheetName val="조__경11"/>
      <sheetName val="전_기11"/>
      <sheetName val="건__축11"/>
      <sheetName val="보도내역_(3)11"/>
      <sheetName val="준검_내역서11"/>
      <sheetName val="2_대외공문11"/>
      <sheetName val="1_수인터널11"/>
      <sheetName val="설_계11"/>
      <sheetName val="0_0ControlSheet11"/>
      <sheetName val="0_1keyAssumption11"/>
      <sheetName val="6PILE__(돌출)11"/>
      <sheetName val="AS포장복구_11"/>
      <sheetName val="Sheet1_(2)10"/>
      <sheetName val="내역(최종본4_5)11"/>
      <sheetName val="입출재고현황_(2)10"/>
      <sheetName val="BSD_(2)10"/>
      <sheetName val="제잡비_xls10"/>
      <sheetName val="실행내역서_10"/>
      <sheetName val="1_설계조건10"/>
      <sheetName val="전차선로_물량표10"/>
      <sheetName val="현장별계약현황('98_10_31)10"/>
      <sheetName val="96보완계획7_1210"/>
      <sheetName val="4_내진설계10"/>
      <sheetName val="_총괄표10"/>
      <sheetName val="1__설계조건_2_단면가정_3__하중계산10"/>
      <sheetName val="DATA_입력란10"/>
      <sheetName val="2_고용보험료산출근거10"/>
      <sheetName val="1_취수장10"/>
      <sheetName val="3BL공동구_수량10"/>
      <sheetName val="인건비_10"/>
      <sheetName val="플랜트_설치10"/>
      <sheetName val="노원열병합__건축공사기성내역서10"/>
      <sheetName val="부대입찰_내역서10"/>
      <sheetName val="토공(우물통,기타)_10"/>
      <sheetName val="원가계산_(2)10"/>
      <sheetName val="Eq__Mobilization10"/>
      <sheetName val="장비당단가_(1)9"/>
      <sheetName val="Sheet2_(2)9"/>
      <sheetName val="1_설계기준9"/>
      <sheetName val="97년_추정10"/>
      <sheetName val="현장관리비_산출내역10"/>
      <sheetName val="콤보박스와_리스트박스의_연결10"/>
      <sheetName val="수_량_명_세_서_-_19"/>
      <sheetName val="2_건축9"/>
      <sheetName val="프라임_강변역(4,236)8"/>
      <sheetName val="내___역8"/>
      <sheetName val="집_계_표8"/>
      <sheetName val="공정표_9"/>
      <sheetName val="5_2코핑8"/>
      <sheetName val="배수공_시멘트_및_골재량_산출8"/>
      <sheetName val="7_PILE__(돌출)8"/>
      <sheetName val="P_M_별8"/>
      <sheetName val="8_PILE__(돌출)9"/>
      <sheetName val="2000년_공정표8"/>
      <sheetName val="2_교량(신설)8"/>
      <sheetName val="별표_9"/>
      <sheetName val="설내역서_9"/>
      <sheetName val="광통신_견적내역서18"/>
      <sheetName val="할증_8"/>
      <sheetName val="unit_48"/>
      <sheetName val="DATA_입력부8"/>
      <sheetName val="EQUIP_LIST8"/>
      <sheetName val="CIP_공사9"/>
      <sheetName val="4_경비_5_영업외수지8"/>
      <sheetName val="_견적서8"/>
      <sheetName val="표지_(2)10"/>
      <sheetName val="수량산출서_갑지8"/>
      <sheetName val="표지_(3)10"/>
      <sheetName val="교각집계_(2)10"/>
      <sheetName val="교각토공_(2)10"/>
      <sheetName val="교각철근_(2)10"/>
      <sheetName val="외주대비_-석축10"/>
      <sheetName val="외주대비-구조물_(2)10"/>
      <sheetName val="견적표지_(3)10"/>
      <sheetName val="_HIT-&gt;HMC_견적(3900)10"/>
      <sheetName val="일__위__대__가__목__록10"/>
      <sheetName val="교각토공__2_10"/>
      <sheetName val="1_본부별8"/>
      <sheetName val="2000_058"/>
      <sheetName val="HRSG_SMALL0722010"/>
      <sheetName val="6__안전관리비18"/>
      <sheetName val="하도내역_(철콘)9"/>
      <sheetName val="3_공통공사대비10"/>
      <sheetName val="노무비_근거9"/>
      <sheetName val="조건표_(2)9"/>
      <sheetName val="임율_Data9"/>
      <sheetName val="2차전체변경예정_(2)9"/>
      <sheetName val="토공유동표(전체_당초)9"/>
      <sheetName val="목차_9"/>
      <sheetName val="단면_(2)9"/>
      <sheetName val="b_balju_(2)9"/>
      <sheetName val="8_현장관리비9"/>
      <sheetName val="7_안전관리비9"/>
      <sheetName val="7__현장관리비_9"/>
      <sheetName val="노무비_8"/>
      <sheetName val="내역서_제출8"/>
      <sheetName val="구조______8"/>
      <sheetName val="간_지18"/>
      <sheetName val="화재_탐지_설비8"/>
      <sheetName val="4_일위대가집계8"/>
      <sheetName val="5__현장관리비(new)_8"/>
      <sheetName val="Customer_Databas8"/>
      <sheetName val="방배동내역_(총괄)8"/>
      <sheetName val="1_3_1절점좌표8"/>
      <sheetName val="1_1설계기준8"/>
      <sheetName val="기초입력_DATA8"/>
      <sheetName val="4_장비손료8"/>
      <sheetName val="단양_00_아파트-세부내역8"/>
      <sheetName val="5호광장_(만점)8"/>
      <sheetName val="인천국제_(만점)_(2)8"/>
      <sheetName val="전선_및_전선관7"/>
      <sheetName val="VENDOR_LIST7"/>
      <sheetName val="남양시작동자105노65기1_3화1_27"/>
      <sheetName val="관음목장(제출용)자105인97_57"/>
      <sheetName val="2F_회의실견적(5_14_일대)7"/>
      <sheetName val="설계기준_및_하중계산7"/>
      <sheetName val="5_정산서8"/>
      <sheetName val="재활용_악취_먼지DUCT산출8"/>
      <sheetName val="1062-X방향_7"/>
      <sheetName val="TABLE_DB7"/>
      <sheetName val="쌍용_data_base7"/>
      <sheetName val="수목데이타_7"/>
      <sheetName val="원내역서_그대로7"/>
      <sheetName val="전체내역_(2)7"/>
      <sheetName val="Hyundai_Unit_cost_xls7"/>
      <sheetName val="중기조종사_단위단가9"/>
      <sheetName val="5__현장관리비_new__8"/>
      <sheetName val="Temporary_Mooring8"/>
      <sheetName val="A_LINE8"/>
      <sheetName val="제출내역_(2)8"/>
      <sheetName val="PROJECT_BRIEF7"/>
      <sheetName val="기계_도급내역서6"/>
      <sheetName val="Sight_n_M_H7"/>
      <sheetName val="Piping_Design_Data7"/>
      <sheetName val="4_&amp;_10-inch,_CO2_Combo_&amp;_Sweep7"/>
      <sheetName val="kimre_scrubber7"/>
      <sheetName val="단가_7"/>
      <sheetName val="매출요약(월별)_-년간7"/>
      <sheetName val="4_LINE8"/>
      <sheetName val="7_th8"/>
      <sheetName val="_갑지8"/>
      <sheetName val="총_원가계산8"/>
      <sheetName val="108_수선비7"/>
      <sheetName val="969910(_R)7"/>
      <sheetName val="FRP_PIPING_일위대가7"/>
      <sheetName val="경비_(1)7"/>
      <sheetName val="2_16"/>
      <sheetName val="한성교회_신축공사(050713)_CheckList7"/>
      <sheetName val="strut_type7"/>
      <sheetName val="1_䷨수장7"/>
      <sheetName val="4_뀴진설Ⳅ7"/>
      <sheetName val="전䰨선로_물량표7"/>
      <sheetName val="㶀대입찰_내역서7"/>
      <sheetName val="2_2_오피스텔(12~32F)8"/>
      <sheetName val="일위대가_집계표8"/>
      <sheetName val="9_1지하2층하부보8"/>
      <sheetName val="단계별내역_(2)8"/>
      <sheetName val="4_일위대가8"/>
      <sheetName val="신평리_권리자명부4"/>
      <sheetName val="공내역_및_견적조건6"/>
      <sheetName val="단가_및_재료비7"/>
      <sheetName val="총괄집계_7"/>
      <sheetName val="내역서_(2)7"/>
      <sheetName val="10_경제성분석6"/>
      <sheetName val="청_구5"/>
      <sheetName val="-15_06"/>
      <sheetName val="개인별_순위표8"/>
      <sheetName val="단가대비표_(3)7"/>
      <sheetName val="STEEL_BOX_단면설계(SEC_8)7"/>
      <sheetName val="2_2_띠장의_설계8"/>
      <sheetName val="자__재8"/>
      <sheetName val="CM_18"/>
      <sheetName val="세골재__T2_변경_현황7"/>
      <sheetName val="6__안전관리비19"/>
      <sheetName val="기술부_VENDOR_LIST8"/>
      <sheetName val="4_2_1_마루높이_검토7"/>
      <sheetName val="내역서_(3)8"/>
      <sheetName val="산출양식_(2)8"/>
      <sheetName val="전체산출내역서갑(변경)_8"/>
      <sheetName val="A_터파기공8"/>
      <sheetName val="B_측·집8"/>
      <sheetName val="배(자·집)_(2)8"/>
      <sheetName val="2_01측·터·집8"/>
      <sheetName val="땅깍·수_(1-1)8"/>
      <sheetName val="0-52_8"/>
      <sheetName val="콘·다_(2)8"/>
      <sheetName val="기·집_(2)8"/>
      <sheetName val="콘·다_(3)8"/>
      <sheetName val="병원내역집계표_(2)8"/>
      <sheetName val="실행총괄_8"/>
      <sheetName val="[IL-3_XLSY갑지8"/>
      <sheetName val="4_일위대가목차8"/>
      <sheetName val="내역_ver1_08"/>
      <sheetName val="2000,9월_일위8"/>
      <sheetName val="1_노무비명세서(해동)8"/>
      <sheetName val="1_노무비명세서(토목)8"/>
      <sheetName val="2_노무비명세서(해동)8"/>
      <sheetName val="2_노무비명세서(수직보호망)8"/>
      <sheetName val="2_노무비명세서(난간대)8"/>
      <sheetName val="2_사진대지8"/>
      <sheetName val="3_사진대지8"/>
      <sheetName val="변압기_및_발전기_용량7"/>
      <sheetName val="조도계산서_(도서)7"/>
      <sheetName val="빌딩_안내7"/>
      <sheetName val="CABLE_(2)7"/>
      <sheetName val="G_R300경비7"/>
      <sheetName val="기성내역서(을)_(2)7"/>
      <sheetName val="1단계_(2)7"/>
      <sheetName val="2_1__노무비_평균단가산출7"/>
      <sheetName val="3_공사비(07년노임단가)7"/>
      <sheetName val="3_공사비(단가조사표)7"/>
      <sheetName val="3_공사비(물량산출표)7"/>
      <sheetName val="3_공사비(일위대가표목록)7"/>
      <sheetName val="3_공사비(일위대가표)7"/>
      <sheetName val="TRE_TABLE7"/>
      <sheetName val="Requirement(Work_Crew)7"/>
      <sheetName val="진입도로B_(2)7"/>
      <sheetName val="2_냉난방설비공사7"/>
      <sheetName val="7_자동제어공사7"/>
      <sheetName val="중강당_내역7"/>
      <sheetName val="기초자료입력및_K치_확인7"/>
      <sheetName val="실행내역_7"/>
      <sheetName val="자재_단가_비교표(견적)7"/>
      <sheetName val="자재_단가_비교표7"/>
      <sheetName val="Bid_Summary7"/>
      <sheetName val="이동시_예상비용7"/>
      <sheetName val="Seg_1DE비용7"/>
      <sheetName val="Transit_비용_감가상각미포함7"/>
      <sheetName val="전화공사_공량_및_집계표7"/>
      <sheetName val="참조_(2)7"/>
      <sheetName val="6__직접경비7"/>
      <sheetName val="대가_(보완)7"/>
      <sheetName val="3_자재비(총괄)7"/>
      <sheetName val="제조_경영7"/>
      <sheetName val="4_전기7"/>
      <sheetName val="노_무_비7"/>
      <sheetName val="미납품_현황7"/>
      <sheetName val="신설개소별_총집계표(동해-배전)7"/>
      <sheetName val="BOX_본체7"/>
      <sheetName val="MP_MOB7"/>
      <sheetName val="사__업__비__수__지__예__산__서6"/>
      <sheetName val="97_사업추정(WEKI)4"/>
      <sheetName val="기존단가_(2)5"/>
      <sheetName val="7_전산해석결과5"/>
      <sheetName val="4_하중5"/>
      <sheetName val="_ｹ-ﾌﾞﾙ4"/>
      <sheetName val="일위대가_(PM)7"/>
      <sheetName val="①idea_pipeline7"/>
      <sheetName val="IMP_통일양식7"/>
      <sheetName val="LYS_통일양식7"/>
      <sheetName val="Xunit_(단위환산)7"/>
      <sheetName val="유통기한_프로그램7"/>
      <sheetName val="1-1_현장정리7"/>
      <sheetName val="1-2_토공7"/>
      <sheetName val="1-3_WMM,GSB7"/>
      <sheetName val="1-4_BITUMINOUS_COURSE7"/>
      <sheetName val="1-5_BOX_CULVERTS7"/>
      <sheetName val="1-6_BRIDGE7"/>
      <sheetName val="1-7_DRAINAGE7"/>
      <sheetName val="1-8_TRAFFIC7"/>
      <sheetName val="1-9_MISCELLANEOUS7"/>
      <sheetName val="1-10_ELECTRICAL7"/>
      <sheetName val="1-12_도급외항목7"/>
      <sheetName val="명일작업계획_(3)7"/>
      <sheetName val="용선_C_L7"/>
      <sheetName val="전_체7"/>
      <sheetName val="흙막이B_(오산운암)7"/>
      <sheetName val="타이로드_흙막이7"/>
      <sheetName val="타이로드_흙막이(근입장2_5M)7"/>
      <sheetName val="타이로드(근입장2_5M)7"/>
      <sheetName val="pile_항타7"/>
      <sheetName val="pile_항타(디젤)7"/>
      <sheetName val="pile_항타_A7"/>
      <sheetName val="pile_항타_B7"/>
      <sheetName val="pile_항타_C7"/>
      <sheetName val="pile_인발7"/>
      <sheetName val="pile_인발_A7"/>
      <sheetName val="pile_인발_B7"/>
      <sheetName val="pile_인발_C7"/>
      <sheetName val="20TON_TRAILER7"/>
      <sheetName val="토류판_(2)7"/>
      <sheetName val="SHEET_PILE단가7"/>
      <sheetName val="6_이토처리시간7"/>
      <sheetName val="1차_내역서7"/>
      <sheetName val="BEND_LOSS4"/>
      <sheetName val="TRAY_헹거산출4"/>
      <sheetName val="울진항공등화_내역서7"/>
      <sheetName val="일_위_대_가_표7"/>
      <sheetName val="영흥TL(UP,DOWN)_7"/>
      <sheetName val="3련_BOX7"/>
      <sheetName val="내역서_6"/>
      <sheetName val="2_1외주7"/>
      <sheetName val="2_3노무7"/>
      <sheetName val="2_4자재7"/>
      <sheetName val="2_2장비7"/>
      <sheetName val="2_5경비7"/>
      <sheetName val="2_6수목대7"/>
      <sheetName val="모선자재_집계표6"/>
      <sheetName val="재료의_할증6"/>
      <sheetName val="D1_2_COF모듈자재_입출재고_(B급)6"/>
      <sheetName val="99_조정금액4"/>
      <sheetName val="함열량_db6"/>
      <sheetName val="고객사_관리_코드7"/>
      <sheetName val="중기쥰종사_단위단가7"/>
      <sheetName val="PTVT_(MAU)7"/>
      <sheetName val="토공_total4"/>
      <sheetName val="표__지6"/>
      <sheetName val="Div26_-_Elect6"/>
      <sheetName val="Khoi_luong6"/>
      <sheetName val="Bảng_mã_VT6"/>
      <sheetName val="DonGia_chetao6"/>
      <sheetName val="DonGia_VatTuLK6"/>
      <sheetName val="Fr_Revit6"/>
      <sheetName val="NSA_Summary6"/>
      <sheetName val="chi_tiet5"/>
      <sheetName val="PPC_Summary5"/>
      <sheetName val="Tong_hop4"/>
      <sheetName val="Phan_lap_dat4"/>
      <sheetName val="Lắp_Ráp4"/>
      <sheetName val="Phieu_trinh_ky_cấu_tháp4"/>
      <sheetName val="Phieu_trinh_ky_VTP4"/>
      <sheetName val="KS-VL_rời4"/>
      <sheetName val="Tai_san4"/>
      <sheetName val="Check_dong_tien4"/>
      <sheetName val="Chi_phí_SDTS4"/>
      <sheetName val="Check_COST4"/>
      <sheetName val="DATA_HD4"/>
      <sheetName val="Tong_hop_1TM4"/>
      <sheetName val="NS_Lán_trại4"/>
      <sheetName val="Check_cong_no_NC4"/>
      <sheetName val="cong_thuc_tinh_chi_tiet6"/>
      <sheetName val="_IL-3_XLSY갑지8"/>
      <sheetName val="KET_CAU-_MJV24"/>
      <sheetName val="Ví_dụ4"/>
      <sheetName val="Gia_VLNCMTC4"/>
      <sheetName val="01__DATA4"/>
      <sheetName val="샌딩_에폭시_도장5"/>
      <sheetName val="Summary_VO_No_34"/>
      <sheetName val="VO_No_3_14"/>
      <sheetName val="VO_No_3_24"/>
      <sheetName val="VO_No_3_34"/>
      <sheetName val="VO_No_3_44"/>
      <sheetName val="VO_No_3_54"/>
      <sheetName val="VO_No_3_64"/>
      <sheetName val="VO_No_3_74"/>
      <sheetName val="VO_No_3_84"/>
      <sheetName val="SCOPE_OF_WORK4"/>
      <sheetName val="대3류_4"/>
      <sheetName val="외주대비_ᨀ晙ԯ5"/>
      <sheetName val="3_단가산출서4"/>
      <sheetName val="4_단가산출기초4"/>
      <sheetName val="Rect__102"/>
      <sheetName val="갑지_1회1"/>
      <sheetName val="18_071"/>
      <sheetName val="갑지_2회1"/>
      <sheetName val="18_081"/>
      <sheetName val="갑지_3회1"/>
      <sheetName val="18_091"/>
      <sheetName val="갑지_4회1"/>
      <sheetName val="18_101"/>
      <sheetName val="갑지_5회1"/>
      <sheetName val="18_111"/>
      <sheetName val="갑지_6회1"/>
      <sheetName val="18_121"/>
      <sheetName val="갑지_7회1"/>
      <sheetName val="19_011"/>
      <sheetName val="갑지_8회1"/>
      <sheetName val="19_021"/>
      <sheetName val="갑지_9회1"/>
      <sheetName val="표지_9회1"/>
      <sheetName val="19_031"/>
      <sheetName val="갑지_10회1"/>
      <sheetName val="표지_10회1"/>
      <sheetName val="19_041"/>
      <sheetName val="갑지_11회1"/>
      <sheetName val="표지_11회1"/>
      <sheetName val="19_051"/>
      <sheetName val="갑지_12회1"/>
      <sheetName val="표지_12회1"/>
      <sheetName val="19_061"/>
      <sheetName val="갑지_13회1"/>
      <sheetName val="표지_13회1"/>
      <sheetName val="19_071"/>
      <sheetName val="갑지_14회1"/>
      <sheetName val="표지_14회1"/>
      <sheetName val="19_081"/>
      <sheetName val="H__MECHANICAL4"/>
      <sheetName val="J__FIRE_FIGHTING4"/>
      <sheetName val="Sàn_T14"/>
      <sheetName val="Lỗ_thông_gió4"/>
      <sheetName val="Bang_gia_2011_10_123"/>
      <sheetName val="Thống_kê4"/>
      <sheetName val="Tai_khoan4"/>
      <sheetName val="중기사용료_(2)4"/>
      <sheetName val="投标材料清单_3"/>
      <sheetName val="ጊ후다내역_XLS]0_0ControlSheet33"/>
      <sheetName val="Dầm_13"/>
      <sheetName val="Unit_Rate(non_print)3"/>
      <sheetName val="Bang_TH3"/>
      <sheetName val="Cọc_nhồi3"/>
      <sheetName val="5_NKTC3"/>
      <sheetName val="4_BBNT-LĐ3"/>
      <sheetName val="외주대비_-석축???_x3"/>
      <sheetName val="5_6_NTKL_ĐHKK_3"/>
      <sheetName val="5_12_NTKL_PCCC3"/>
      <sheetName val="D_&amp;_W_sizes3"/>
      <sheetName val="Goc_CC3"/>
      <sheetName val="Sàn_tầng_01_(_old_)3"/>
      <sheetName val="Gia_thanh_chuoi_su3"/>
      <sheetName val="Tiep_dia3"/>
      <sheetName val="Don_gia_vung_III-Can_Tho3"/>
      <sheetName val="TH_MEP3"/>
      <sheetName val="_DATA3"/>
      <sheetName val="0_Bìa3"/>
      <sheetName val="1_Mục_lục3"/>
      <sheetName val="2_Phiếu_kiểm_tra3"/>
      <sheetName val="BM-06a_Mẫu_chứng_chỉ_thanh_toá3"/>
      <sheetName val="3_Bảng_TT_giá_trị_thực_hiện3"/>
      <sheetName val="4_Bảng_TT_KL_thực_hiện3"/>
      <sheetName val="6_KL_DD_chi_tiết3"/>
      <sheetName val="5_công_nhật3"/>
      <sheetName val="ROW_3a-chi_tiết3"/>
      <sheetName val="ROW_5-_chi_tiết3"/>
      <sheetName val="ROW_6-_chi_tiết3"/>
      <sheetName val="KL_khoán_đổ_bê_tông_T73"/>
      <sheetName val="6__Bảng_TT_giá_trị_giảm_trừ_HĐ3"/>
      <sheetName val="6__Hồ_sơ_đính_kèm3"/>
      <sheetName val="운동장_(2)3"/>
      <sheetName val="주공_갑지3"/>
      <sheetName val="외주대비_-석É3"/>
      <sheetName val="5_2_6~7공사요율3"/>
      <sheetName val="04_12월건강보험(일용직)3"/>
      <sheetName val="1_내역(청_하역장전등)3"/>
      <sheetName val="2_원가집계3"/>
      <sheetName val="05_유류비자금청구(완)3"/>
      <sheetName val="19_07월_세_계3"/>
      <sheetName val="19_07항목별(시트복사금지100번쓰기)3"/>
      <sheetName val="19_05월3"/>
      <sheetName val="grid_(1)3"/>
      <sheetName val="경율산정_XLS3"/>
      <sheetName val="PAD_TR보호대기초3"/>
      <sheetName val="IMF_Code3"/>
      <sheetName val="Elec_LG2"/>
      <sheetName val="ESTI_2"/>
      <sheetName val="1_Requisition(E)2"/>
      <sheetName val="dtct_cong2"/>
      <sheetName val="NHÀ_NHẬP_LIỆU2"/>
      <sheetName val="MÓNG_SILO2"/>
      <sheetName val="3_12"/>
      <sheetName val="3_102"/>
      <sheetName val="3_22"/>
      <sheetName val="3_32"/>
      <sheetName val="3_42"/>
      <sheetName val="3_52"/>
      <sheetName val="3_62"/>
      <sheetName val="3_72"/>
      <sheetName val="3_82"/>
      <sheetName val="3_92"/>
      <sheetName val="Doi_so2"/>
      <sheetName val="TL_rieng2"/>
      <sheetName val="PL_Vua2"/>
      <sheetName val="Basic_Wage2"/>
      <sheetName val="Menber_List2"/>
      <sheetName val="보도내_3"/>
      <sheetName val="Measure_13062"/>
      <sheetName val="DM_ChiPhi2"/>
      <sheetName val="외주대비_-석축_x005f_x0000__x005f_x0000__x005f_x0000__2"/>
      <sheetName val="물가변동_총괄서4"/>
      <sheetName val="7_1유효폭4"/>
      <sheetName val="허용전류-IEC_DATA4"/>
      <sheetName val="본선_토공_분배표4"/>
      <sheetName val="을_23"/>
      <sheetName val="을_13"/>
      <sheetName val="토공_갑지3"/>
      <sheetName val="각사별공사비분개_3"/>
      <sheetName val="해외_연수비용_계산-삭제3"/>
      <sheetName val="해외_기술훈련비_(합계)3"/>
      <sheetName val="Pier_33"/>
      <sheetName val="BOX(1_5X1_5)2"/>
      <sheetName val="TYPE_A2"/>
      <sheetName val="장비투입_(2)2"/>
      <sheetName val="C_&amp;_G_RHS2"/>
      <sheetName val="5_3_단면가정2"/>
      <sheetName val="ITB_COST2"/>
      <sheetName val="CATCH_BASIN2"/>
      <sheetName val="Man_Hole2"/>
      <sheetName val="WEIGHT_LIST1"/>
      <sheetName val="산#2-1_(2)1"/>
      <sheetName val="설산1_나1"/>
      <sheetName val="1_토공1"/>
      <sheetName val="Process_Piping2"/>
      <sheetName val="plan&amp;section_of_foundation1"/>
      <sheetName val="design_criteria1"/>
      <sheetName val="자재_집계표1"/>
      <sheetName val="Raw_Data1"/>
      <sheetName val="PHC파일_천공_및_항타1"/>
      <sheetName val="일위대가_"/>
      <sheetName val="견적(_"/>
      <sheetName val="[후다내역_XLS]__H1775_c_ESTI96____2"/>
      <sheetName val="옥외_전력간선공사"/>
      <sheetName val="ጊ후다내역_XLS_0_0ControlSheet33"/>
      <sheetName val="외주대비_-석축____x3"/>
      <sheetName val="C_MECHANICAL2"/>
      <sheetName val="Du_thau2"/>
      <sheetName val="1_관로2"/>
      <sheetName val="TỔNG_HỢP2"/>
      <sheetName val="ጳ??Ⴔጳ??Lጴ??_ጵ??_ጶ??ఀጷ??_ጸ?3"/>
      <sheetName val="ጊ??Ⴔጱ??Lጲ??_ድ??nጳ??lጳ??eጴ2"/>
      <sheetName val="ጵ??Ⴔጶ??Lጷ??_ጸ??yጿ??uጿ??iጊ?2"/>
      <sheetName val="ጿ??Ⴔጿ??Lጊ??ېጱ??_ጲ??೵ድ??Ⴔጳ?2"/>
      <sheetName val="ጊ??Ⴔጊ??Lጱ??᳴ጲ??_ድ??ᰕጳ??װጳ2"/>
      <sheetName val="ጶ??Ⴔጷ??Lጸ??_ጿ??_ጿ??_ጊ??3"/>
      <sheetName val="ጿ??Ⴔጊ??Lጱ??Șጲ??ᩘድ??_ጳ??_ጳ?2"/>
      <sheetName val="ድ??Ⴔጳ??Lጳ??_ጴ??ഀጳ??nጳ??_2"/>
      <sheetName val="ጴ??Ⴔጵ??Lጶ??_ጷ??ഀጸ??nጿ??_2"/>
      <sheetName val="ጳ??Ⴔጴ??Lጵ??_ጶ??ᔼጷ??1ጸ??2ጿ?2"/>
      <sheetName val="ጸ??Ⴔጿ??Lጿ??_ጊ??_ጱ??ݴጲ??2"/>
      <sheetName val="ጴ??Ⴔጳ??Lጳ??iጴ??_ጵ??eጶ??e2"/>
      <sheetName val="ጵ??Ⴔጶ??Lጷ??ᝥጸ??Uጿ??Oጿ??_2"/>
      <sheetName val="ጳ??Ⴔጴ??Lጵ??֑ጶ??_ጷ??-ጸ??׭2"/>
      <sheetName val="ጲ??Ⴔድ??Lጳ??_ጳ??᪅ጴ??Șጳ??᧝ጳ2"/>
      <sheetName val="ጸ??Ⴔጿ??Lጿ??_ጊ??᪅ጊ??ႜጱ??2"/>
      <sheetName val="ጴ??Ⴔጵ??Lጶ??_ጷ??ᅸጸ??Ꮙጿ??°ጿ2"/>
      <sheetName val="ጶ??Ⴔጷ??Lጸ??_ጿ??(ጿ??ᅸጊ??)2"/>
      <sheetName val="ጳ??Ⴔጴ??Lጴ??_ፊ??(ጵ??ఀፋ??)2"/>
      <sheetName val="ጱ??Ⴔጲ??Lድ??ެጳ??_ጳ??(ጴ??2"/>
      <sheetName val="ጿ??Ⴔጿ??Lጊ??ᙔጱ??೵ጲ??_ድ??2"/>
      <sheetName val="ጱ??Ⴔጲ??Lድ??ಜጳ??(ጳ??_ጴ??2"/>
      <sheetName val="ጸ??Ⴔጿ??Lጿ??ݴጊ??෼ጱ??_ጲ??2"/>
      <sheetName val="ድ??Ⴔጳ??Lጳ??0ጴ??_ጳ??Iጳ??2"/>
      <sheetName val="ጸ??Ⴔጿ??Lጿ??iጊ??_ጱ??uጲ??r2"/>
      <sheetName val="3__CNT2"/>
      <sheetName val="unit_price_list(M)2"/>
      <sheetName val="Breakdown_(B)2"/>
      <sheetName val="thông_tin2"/>
      <sheetName val="2_교̚벝"/>
      <sheetName val="0_0Control렌㟳䠓䒆"/>
      <sheetName val="0_0Control뀌欨砓﹮"/>
      <sheetName val="0_0Control㠌ᅝ逜㓿"/>
      <sheetName val="0_0Control㠌ᅝ퀜㔋"/>
      <sheetName val="const_"/>
      <sheetName val="자재기성_신청서_xlsx"/>
      <sheetName val="SP-ኬ"/>
      <sheetName val="입찰내역_발주처_양식"/>
      <sheetName val="[후다내역_XLS]__H1775_c_ESTI96____3"/>
      <sheetName val="2000년_임금추정"/>
      <sheetName val="PRECAST_lightconc-II2"/>
      <sheetName val="RAB_AR&amp;STR2"/>
      <sheetName val="_후다_x005f_x0001___x005f_x0010__x005f_x0000__x0002"/>
      <sheetName val="Nhan_cong2"/>
      <sheetName val="Thiet_bi2"/>
      <sheetName val="Vat_tu2"/>
      <sheetName val="May_TC2"/>
      <sheetName val="Bang_KL2"/>
      <sheetName val="TH_Kinh_phi2"/>
      <sheetName val="cataloge_moi2"/>
      <sheetName val="견적?"/>
      <sheetName val="수량산출서??"/>
      <sheetName val="수량산출서?"/>
      <sheetName val="부대표지???腰"/>
      <sheetName val="부대표지???䥀"/>
      <sheetName val="부대표지???⽠"/>
      <sheetName val="4_내진"/>
      <sheetName val="_견적Ⴗ"/>
      <sheetName val="[후다내역_XLS]__H1775_c_ESTI96____4"/>
      <sheetName val="2_교"/>
      <sheetName val="가설공사비"/>
      <sheetName val="TOWER 10TON"/>
      <sheetName val="기별용지"/>
      <sheetName val="서∼군(2寅"/>
      <sheetName val="시설_x0005__x0000_"/>
      <sheetName val="E총15"/>
      <sheetName val="CIP_x0000__x0000_Ā"/>
      <sheetName val="5.경비"/>
      <sheetName val="형틀"/>
      <sheetName val="수량산출표"/>
      <sheetName val="계장 품셈표"/>
      <sheetName val="전선"/>
      <sheetName val="4.경비 5.영0_x0000__x0000__x0000_"/>
      <sheetName val="2002공임"/>
      <sheetName val="2002자재가격"/>
    </sheetNames>
    <sheetDataSet>
      <sheetData sheetId="0">
        <row r="1">
          <cell r="A1" t="str">
            <v>PHIẾU XỬ LÝ HỒ SƠ THANH TOÁN VƯỢT THẨM QUYỀN PD</v>
          </cell>
        </row>
      </sheetData>
      <sheetData sheetId="1"/>
      <sheetData sheetId="2">
        <row r="1">
          <cell r="A1" t="str">
            <v>PHIẾU XỬ LÝ HỒ SƠ THANH TOÁN VƯỢT THẨM QUYỀN PD</v>
          </cell>
        </row>
      </sheetData>
      <sheetData sheetId="3">
        <row r="1">
          <cell r="A1" t="str">
            <v>PHIẾU XỬ LÝ HỒ SƠ THANH TOÁN VƯỢT THẨM QUYỀN PD</v>
          </cell>
        </row>
      </sheetData>
      <sheetData sheetId="4">
        <row r="1">
          <cell r="A1" t="str">
            <v>PHIẾU XỬ LÝ HỒ SƠ THANH TOÁN VƯỢT THẨM QUYỀN PD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/>
      <sheetData sheetId="1269"/>
      <sheetData sheetId="1270" refreshError="1"/>
      <sheetData sheetId="1271"/>
      <sheetData sheetId="1272"/>
      <sheetData sheetId="1273" refreshError="1"/>
      <sheetData sheetId="1274" refreshError="1"/>
      <sheetData sheetId="1275" refreshError="1"/>
      <sheetData sheetId="1276" refreshError="1"/>
      <sheetData sheetId="1277"/>
      <sheetData sheetId="1278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/>
      <sheetData sheetId="2276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>
        <row r="1">
          <cell r="A1" t="str">
            <v>PHIẾU XỬ LÝ HỒ SƠ THANH TOÁN VƯỢT THẨM QUYỀN PD</v>
          </cell>
        </row>
      </sheetData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>
        <row r="1">
          <cell r="A1" t="str">
            <v>PHIẾU XỬ LÝ HỒ SƠ THANH TOÁN VƯỢT THẨM QUYỀN PD</v>
          </cell>
        </row>
      </sheetData>
      <sheetData sheetId="2988">
        <row r="1">
          <cell r="A1" t="str">
            <v>PHIẾU XỬ LÝ HỒ SƠ THANH TOÁN VƯỢT THẨM QUYỀN PD</v>
          </cell>
        </row>
      </sheetData>
      <sheetData sheetId="2989">
        <row r="1">
          <cell r="A1" t="str">
            <v>PHIẾU XỬ LÝ HỒ SƠ THANH TOÁN VƯỢT THẨM QUYỀN PD</v>
          </cell>
        </row>
      </sheetData>
      <sheetData sheetId="2990">
        <row r="1">
          <cell r="A1" t="str">
            <v>PHIẾU XỬ LÝ HỒ SƠ THANH TOÁN VƯỢT THẨM QUYỀN PD</v>
          </cell>
        </row>
      </sheetData>
      <sheetData sheetId="2991">
        <row r="1">
          <cell r="A1" t="str">
            <v>PHIẾU XỬ LÝ HỒ SƠ THANH TOÁN VƯỢT THẨM QUYỀN PD</v>
          </cell>
        </row>
      </sheetData>
      <sheetData sheetId="2992">
        <row r="1">
          <cell r="A1" t="str">
            <v>PHIẾU XỬ LÝ HỒ SƠ THANH TOÁN VƯỢT THẨM QUYỀN PD</v>
          </cell>
        </row>
      </sheetData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>
        <row r="1">
          <cell r="A1" t="str">
            <v>PHIẾU XỬ LÝ HỒ SƠ THANH TOÁN VƯỢT THẨM QUYỀN PD</v>
          </cell>
        </row>
      </sheetData>
      <sheetData sheetId="3009">
        <row r="1">
          <cell r="A1" t="str">
            <v>PHIẾU XỬ LÝ HỒ SƠ THANH TOÁN VƯỢT THẨM QUYỀN PD</v>
          </cell>
        </row>
      </sheetData>
      <sheetData sheetId="3010">
        <row r="1">
          <cell r="A1" t="str">
            <v>PHIẾU XỬ LÝ HỒ SƠ THANH TOÁN VƯỢT THẨM QUYỀN PD</v>
          </cell>
        </row>
      </sheetData>
      <sheetData sheetId="3011">
        <row r="1">
          <cell r="A1" t="str">
            <v>PHIẾU XỬ LÝ HỒ SƠ THANH TOÁN VƯỢT THẨM QUYỀN PD</v>
          </cell>
        </row>
      </sheetData>
      <sheetData sheetId="3012">
        <row r="1">
          <cell r="A1" t="str">
            <v>PHIẾU XỬ LÝ HỒ SƠ THANH TOÁN VƯỢT THẨM QUYỀN PD</v>
          </cell>
        </row>
      </sheetData>
      <sheetData sheetId="3013">
        <row r="1">
          <cell r="A1" t="str">
            <v>PHIẾU XỬ LÝ HỒ SƠ THANH TOÁN VƯỢT THẨM QUYỀN PD</v>
          </cell>
        </row>
      </sheetData>
      <sheetData sheetId="3014">
        <row r="1">
          <cell r="A1" t="str">
            <v>PHIẾU XỬ LÝ HỒ SƠ THANH TOÁN VƯỢT THẨM QUYỀN PD</v>
          </cell>
        </row>
      </sheetData>
      <sheetData sheetId="3015">
        <row r="1">
          <cell r="A1" t="str">
            <v>PHIẾU XỬ LÝ HỒ SƠ THANH TOÁN VƯỢT THẨM QUYỀN PD</v>
          </cell>
        </row>
      </sheetData>
      <sheetData sheetId="3016">
        <row r="1">
          <cell r="A1" t="str">
            <v>PHIẾU XỬ LÝ HỒ SƠ THANH TOÁN VƯỢT THẨM QUYỀN PD</v>
          </cell>
        </row>
      </sheetData>
      <sheetData sheetId="3017">
        <row r="1">
          <cell r="A1" t="str">
            <v>PHIẾU XỬ LÝ HỒ SƠ THANH TOÁN VƯỢT THẨM QUYỀN PD</v>
          </cell>
        </row>
      </sheetData>
      <sheetData sheetId="3018">
        <row r="1">
          <cell r="A1" t="str">
            <v>PHIẾU XỬ LÝ HỒ SƠ THANH TOÁN VƯỢT THẨM QUYỀN PD</v>
          </cell>
        </row>
      </sheetData>
      <sheetData sheetId="3019">
        <row r="1">
          <cell r="A1" t="str">
            <v>PHIẾU XỬ LÝ HỒ SƠ THANH TOÁN VƯỢT THẨM QUYỀN PD</v>
          </cell>
        </row>
      </sheetData>
      <sheetData sheetId="3020">
        <row r="1">
          <cell r="A1" t="str">
            <v>PHIẾU XỬ LÝ HỒ SƠ THANH TOÁN VƯỢT THẨM QUYỀN PD</v>
          </cell>
        </row>
      </sheetData>
      <sheetData sheetId="3021">
        <row r="1">
          <cell r="A1" t="str">
            <v>PHIẾU XỬ LÝ HỒ SƠ THANH TOÁN VƯỢT THẨM QUYỀN PD</v>
          </cell>
        </row>
      </sheetData>
      <sheetData sheetId="3022">
        <row r="1">
          <cell r="A1" t="str">
            <v>PHIẾU XỬ LÝ HỒ SƠ THANH TOÁN VƯỢT THẨM QUYỀN PD</v>
          </cell>
        </row>
      </sheetData>
      <sheetData sheetId="3023">
        <row r="1">
          <cell r="A1" t="str">
            <v>PHIẾU XỬ LÝ HỒ SƠ THANH TOÁN VƯỢT THẨM QUYỀN PD</v>
          </cell>
        </row>
      </sheetData>
      <sheetData sheetId="3024">
        <row r="1">
          <cell r="A1" t="str">
            <v>PHIẾU XỬ LÝ HỒ SƠ THANH TOÁN VƯỢT THẨM QUYỀN PD</v>
          </cell>
        </row>
      </sheetData>
      <sheetData sheetId="3025">
        <row r="1">
          <cell r="A1" t="str">
            <v>PHIẾU XỬ LÝ HỒ SƠ THANH TOÁN VƯỢT THẨM QUYỀN PD</v>
          </cell>
        </row>
      </sheetData>
      <sheetData sheetId="3026">
        <row r="1">
          <cell r="A1" t="str">
            <v>PHIẾU XỬ LÝ HỒ SƠ THANH TOÁN VƯỢT THẨM QUYỀN PD</v>
          </cell>
        </row>
      </sheetData>
      <sheetData sheetId="3027">
        <row r="1">
          <cell r="A1" t="str">
            <v>PHIẾU XỬ LÝ HỒ SƠ THANH TOÁN VƯỢT THẨM QUYỀN PD</v>
          </cell>
        </row>
      </sheetData>
      <sheetData sheetId="3028">
        <row r="1">
          <cell r="A1" t="str">
            <v>PHIẾU XỬ LÝ HỒ SƠ THANH TOÁN VƯỢT THẨM QUYỀN PD</v>
          </cell>
        </row>
      </sheetData>
      <sheetData sheetId="3029">
        <row r="1">
          <cell r="A1" t="str">
            <v>PHIẾU XỬ LÝ HỒ SƠ THANH TOÁN VƯỢT THẨM QUYỀN PD</v>
          </cell>
        </row>
      </sheetData>
      <sheetData sheetId="3030">
        <row r="1">
          <cell r="A1" t="str">
            <v>PHIẾU XỬ LÝ HỒ SƠ THANH TOÁN VƯỢT THẨM QUYỀN PD</v>
          </cell>
        </row>
      </sheetData>
      <sheetData sheetId="3031">
        <row r="1">
          <cell r="A1" t="str">
            <v>PHIẾU XỬ LÝ HỒ SƠ THANH TOÁN VƯỢT THẨM QUYỀN PD</v>
          </cell>
        </row>
      </sheetData>
      <sheetData sheetId="3032">
        <row r="1">
          <cell r="A1" t="str">
            <v>PHIẾU XỬ LÝ HỒ SƠ THANH TOÁN VƯỢT THẨM QUYỀN PD</v>
          </cell>
        </row>
      </sheetData>
      <sheetData sheetId="3033">
        <row r="1">
          <cell r="A1" t="str">
            <v>PHIẾU XỬ LÝ HỒ SƠ THANH TOÁN VƯỢT THẨM QUYỀN PD</v>
          </cell>
        </row>
      </sheetData>
      <sheetData sheetId="3034">
        <row r="1">
          <cell r="A1" t="str">
            <v>PHIẾU XỬ LÝ HỒ SƠ THANH TOÁN VƯỢT THẨM QUYỀN PD</v>
          </cell>
        </row>
      </sheetData>
      <sheetData sheetId="3035">
        <row r="1">
          <cell r="A1" t="str">
            <v>PHIẾU XỬ LÝ HỒ SƠ THANH TOÁN VƯỢT THẨM QUYỀN PD</v>
          </cell>
        </row>
      </sheetData>
      <sheetData sheetId="3036">
        <row r="1">
          <cell r="A1" t="str">
            <v>PHIẾU XỬ LÝ HỒ SƠ THANH TOÁN VƯỢT THẨM QUYỀN PD</v>
          </cell>
        </row>
      </sheetData>
      <sheetData sheetId="3037">
        <row r="1">
          <cell r="A1" t="str">
            <v>PHIẾU XỬ LÝ HỒ SƠ THANH TOÁN VƯỢT THẨM QUYỀN PD</v>
          </cell>
        </row>
      </sheetData>
      <sheetData sheetId="3038">
        <row r="1">
          <cell r="A1" t="str">
            <v>PHIẾU XỬ LÝ HỒ SƠ THANH TOÁN VƯỢT THẨM QUYỀN PD</v>
          </cell>
        </row>
      </sheetData>
      <sheetData sheetId="3039">
        <row r="1">
          <cell r="A1" t="str">
            <v>PHIẾU XỬ LÝ HỒ SƠ THANH TOÁN VƯỢT THẨM QUYỀN PD</v>
          </cell>
        </row>
      </sheetData>
      <sheetData sheetId="3040">
        <row r="1">
          <cell r="A1" t="str">
            <v>PHIẾU XỬ LÝ HỒ SƠ THANH TOÁN VƯỢT THẨM QUYỀN PD</v>
          </cell>
        </row>
      </sheetData>
      <sheetData sheetId="3041">
        <row r="1">
          <cell r="A1" t="str">
            <v>PHIẾU XỬ LÝ HỒ SƠ THANH TOÁN VƯỢT THẨM QUYỀN PD</v>
          </cell>
        </row>
      </sheetData>
      <sheetData sheetId="3042">
        <row r="1">
          <cell r="A1" t="str">
            <v>PHIẾU XỬ LÝ HỒ SƠ THANH TOÁN VƯỢT THẨM QUYỀN PD</v>
          </cell>
        </row>
      </sheetData>
      <sheetData sheetId="3043">
        <row r="1">
          <cell r="A1" t="str">
            <v>PHIẾU XỬ LÝ HỒ SƠ THANH TOÁN VƯỢT THẨM QUYỀN PD</v>
          </cell>
        </row>
      </sheetData>
      <sheetData sheetId="3044">
        <row r="1">
          <cell r="A1" t="str">
            <v>PHIẾU XỬ LÝ HỒ SƠ THANH TOÁN VƯỢT THẨM QUYỀN PD</v>
          </cell>
        </row>
      </sheetData>
      <sheetData sheetId="3045">
        <row r="1">
          <cell r="A1" t="str">
            <v>PHIẾU XỬ LÝ HỒ SƠ THANH TOÁN VƯỢT THẨM QUYỀN PD</v>
          </cell>
        </row>
      </sheetData>
      <sheetData sheetId="3046">
        <row r="1">
          <cell r="A1" t="str">
            <v>PHIẾU XỬ LÝ HỒ SƠ THANH TOÁN VƯỢT THẨM QUYỀN PD</v>
          </cell>
        </row>
      </sheetData>
      <sheetData sheetId="3047">
        <row r="1">
          <cell r="A1" t="str">
            <v>PHIẾU XỬ LÝ HỒ SƠ THANH TOÁN VƯỢT THẨM QUYỀN PD</v>
          </cell>
        </row>
      </sheetData>
      <sheetData sheetId="3048">
        <row r="1">
          <cell r="A1" t="str">
            <v>PHIẾU XỬ LÝ HỒ SƠ THANH TOÁN VƯỢT THẨM QUYỀN PD</v>
          </cell>
        </row>
      </sheetData>
      <sheetData sheetId="3049">
        <row r="1">
          <cell r="A1" t="str">
            <v>PHIẾU XỬ LÝ HỒ SƠ THANH TOÁN VƯỢT THẨM QUYỀN PD</v>
          </cell>
        </row>
      </sheetData>
      <sheetData sheetId="3050">
        <row r="1">
          <cell r="A1" t="str">
            <v>PHIẾU XỬ LÝ HỒ SƠ THANH TOÁN VƯỢT THẨM QUYỀN PD</v>
          </cell>
        </row>
      </sheetData>
      <sheetData sheetId="3051">
        <row r="1">
          <cell r="A1" t="str">
            <v>PHIẾU XỬ LÝ HỒ SƠ THANH TOÁN VƯỢT THẨM QUYỀN PD</v>
          </cell>
        </row>
      </sheetData>
      <sheetData sheetId="3052">
        <row r="1">
          <cell r="A1" t="str">
            <v>PHIẾU XỬ LÝ HỒ SƠ THANH TOÁN VƯỢT THẨM QUYỀN PD</v>
          </cell>
        </row>
      </sheetData>
      <sheetData sheetId="3053">
        <row r="1">
          <cell r="A1" t="str">
            <v>PHIẾU XỬ LÝ HỒ SƠ THANH TOÁN VƯỢT THẨM QUYỀN PD</v>
          </cell>
        </row>
      </sheetData>
      <sheetData sheetId="3054">
        <row r="1">
          <cell r="A1" t="str">
            <v>PHIẾU XỬ LÝ HỒ SƠ THANH TOÁN VƯỢT THẨM QUYỀN PD</v>
          </cell>
        </row>
      </sheetData>
      <sheetData sheetId="3055">
        <row r="1">
          <cell r="A1" t="str">
            <v>PHIẾU XỬ LÝ HỒ SƠ THANH TOÁN VƯỢT THẨM QUYỀN PD</v>
          </cell>
        </row>
      </sheetData>
      <sheetData sheetId="3056">
        <row r="1">
          <cell r="A1" t="str">
            <v>PHIẾU XỬ LÝ HỒ SƠ THANH TOÁN VƯỢT THẨM QUYỀN PD</v>
          </cell>
        </row>
      </sheetData>
      <sheetData sheetId="3057">
        <row r="1">
          <cell r="A1" t="str">
            <v>PHIẾU XỬ LÝ HỒ SƠ THANH TOÁN VƯỢT THẨM QUYỀN PD</v>
          </cell>
        </row>
      </sheetData>
      <sheetData sheetId="3058">
        <row r="1">
          <cell r="A1" t="str">
            <v>PHIẾU XỬ LÝ HỒ SƠ THANH TOÁN VƯỢT THẨM QUYỀN PD</v>
          </cell>
        </row>
      </sheetData>
      <sheetData sheetId="3059">
        <row r="1">
          <cell r="A1" t="str">
            <v>PHIẾU XỬ LÝ HỒ SƠ THANH TOÁN VƯỢT THẨM QUYỀN PD</v>
          </cell>
        </row>
      </sheetData>
      <sheetData sheetId="3060">
        <row r="1">
          <cell r="A1" t="str">
            <v>PHIẾU XỬ LÝ HỒ SƠ THANH TOÁN VƯỢT THẨM QUYỀN PD</v>
          </cell>
        </row>
      </sheetData>
      <sheetData sheetId="3061">
        <row r="1">
          <cell r="A1" t="str">
            <v>PHIẾU XỬ LÝ HỒ SƠ THANH TOÁN VƯỢT THẨM QUYỀN PD</v>
          </cell>
        </row>
      </sheetData>
      <sheetData sheetId="3062">
        <row r="1">
          <cell r="A1" t="str">
            <v>PHIẾU XỬ LÝ HỒ SƠ THANH TOÁN VƯỢT THẨM QUYỀN PD</v>
          </cell>
        </row>
      </sheetData>
      <sheetData sheetId="3063">
        <row r="1">
          <cell r="A1" t="str">
            <v>PHIẾU XỬ LÝ HỒ SƠ THANH TOÁN VƯỢT THẨM QUYỀN PD</v>
          </cell>
        </row>
      </sheetData>
      <sheetData sheetId="3064">
        <row r="1">
          <cell r="A1" t="str">
            <v>PHIẾU XỬ LÝ HỒ SƠ THANH TOÁN VƯỢT THẨM QUYỀN PD</v>
          </cell>
        </row>
      </sheetData>
      <sheetData sheetId="3065">
        <row r="1">
          <cell r="A1" t="str">
            <v>PHIẾU XỬ LÝ HỒ SƠ THANH TOÁN VƯỢT THẨM QUYỀN PD</v>
          </cell>
        </row>
      </sheetData>
      <sheetData sheetId="3066">
        <row r="1">
          <cell r="A1" t="str">
            <v>PHIẾU XỬ LÝ HỒ SƠ THANH TOÁN VƯỢT THẨM QUYỀN PD</v>
          </cell>
        </row>
      </sheetData>
      <sheetData sheetId="3067">
        <row r="1">
          <cell r="A1" t="str">
            <v>PHIẾU XỬ LÝ HỒ SƠ THANH TOÁN VƯỢT THẨM QUYỀN PD</v>
          </cell>
        </row>
      </sheetData>
      <sheetData sheetId="3068">
        <row r="1">
          <cell r="A1" t="str">
            <v>PHIẾU XỬ LÝ HỒ SƠ THANH TOÁN VƯỢT THẨM QUYỀN PD</v>
          </cell>
        </row>
      </sheetData>
      <sheetData sheetId="3069">
        <row r="1">
          <cell r="A1" t="str">
            <v>PHIẾU XỬ LÝ HỒ SƠ THANH TOÁN VƯỢT THẨM QUYỀN PD</v>
          </cell>
        </row>
      </sheetData>
      <sheetData sheetId="3070">
        <row r="1">
          <cell r="A1" t="str">
            <v>PHIẾU XỬ LÝ HỒ SƠ THANH TOÁN VƯỢT THẨM QUYỀN PD</v>
          </cell>
        </row>
      </sheetData>
      <sheetData sheetId="3071">
        <row r="1">
          <cell r="A1" t="str">
            <v>PHIẾU XỬ LÝ HỒ SƠ THANH TOÁN VƯỢT THẨM QUYỀN PD</v>
          </cell>
        </row>
      </sheetData>
      <sheetData sheetId="3072">
        <row r="1">
          <cell r="A1" t="str">
            <v>PHIẾU XỬ LÝ HỒ SƠ THANH TOÁN VƯỢT THẨM QUYỀN PD</v>
          </cell>
        </row>
      </sheetData>
      <sheetData sheetId="3073">
        <row r="1">
          <cell r="A1" t="str">
            <v>PHIẾU XỬ LÝ HỒ SƠ THANH TOÁN VƯỢT THẨM QUYỀN PD</v>
          </cell>
        </row>
      </sheetData>
      <sheetData sheetId="3074">
        <row r="1">
          <cell r="A1" t="str">
            <v>PHIẾU XỬ LÝ HỒ SƠ THANH TOÁN VƯỢT THẨM QUYỀN PD</v>
          </cell>
        </row>
      </sheetData>
      <sheetData sheetId="3075">
        <row r="1">
          <cell r="A1" t="str">
            <v>PHIẾU XỬ LÝ HỒ SƠ THANH TOÁN VƯỢT THẨM QUYỀN PD</v>
          </cell>
        </row>
      </sheetData>
      <sheetData sheetId="3076">
        <row r="1">
          <cell r="A1" t="str">
            <v>PHIẾU XỬ LÝ HỒ SƠ THANH TOÁN VƯỢT THẨM QUYỀN PD</v>
          </cell>
        </row>
      </sheetData>
      <sheetData sheetId="3077">
        <row r="1">
          <cell r="A1" t="str">
            <v>PHIẾU XỬ LÝ HỒ SƠ THANH TOÁN VƯỢT THẨM QUYỀN PD</v>
          </cell>
        </row>
      </sheetData>
      <sheetData sheetId="3078">
        <row r="1">
          <cell r="A1" t="str">
            <v>PHIẾU XỬ LÝ HỒ SƠ THANH TOÁN VƯỢT THẨM QUYỀN PD</v>
          </cell>
        </row>
      </sheetData>
      <sheetData sheetId="3079">
        <row r="1">
          <cell r="A1" t="str">
            <v>PHIẾU XỬ LÝ HỒ SƠ THANH TOÁN VƯỢT THẨM QUYỀN PD</v>
          </cell>
        </row>
      </sheetData>
      <sheetData sheetId="3080">
        <row r="1">
          <cell r="A1" t="str">
            <v>PHIẾU XỬ LÝ HỒ SƠ THANH TOÁN VƯỢT THẨM QUYỀN PD</v>
          </cell>
        </row>
      </sheetData>
      <sheetData sheetId="3081">
        <row r="1">
          <cell r="A1" t="str">
            <v>PHIẾU XỬ LÝ HỒ SƠ THANH TOÁN VƯỢT THẨM QUYỀN PD</v>
          </cell>
        </row>
      </sheetData>
      <sheetData sheetId="3082">
        <row r="1">
          <cell r="A1" t="str">
            <v>PHIẾU XỬ LÝ HỒ SƠ THANH TOÁN VƯỢT THẨM QUYỀN PD</v>
          </cell>
        </row>
      </sheetData>
      <sheetData sheetId="3083">
        <row r="1">
          <cell r="A1" t="str">
            <v>PHIẾU XỬ LÝ HỒ SƠ THANH TOÁN VƯỢT THẨM QUYỀN PD</v>
          </cell>
        </row>
      </sheetData>
      <sheetData sheetId="3084">
        <row r="1">
          <cell r="A1" t="str">
            <v>PHIẾU XỬ LÝ HỒ SƠ THANH TOÁN VƯỢT THẨM QUYỀN PD</v>
          </cell>
        </row>
      </sheetData>
      <sheetData sheetId="3085">
        <row r="1">
          <cell r="A1" t="str">
            <v>PHIẾU XỬ LÝ HỒ SƠ THANH TOÁN VƯỢT THẨM QUYỀN PD</v>
          </cell>
        </row>
      </sheetData>
      <sheetData sheetId="3086">
        <row r="1">
          <cell r="A1" t="str">
            <v>PHIẾU XỬ LÝ HỒ SƠ THANH TOÁN VƯỢT THẨM QUYỀN PD</v>
          </cell>
        </row>
      </sheetData>
      <sheetData sheetId="3087">
        <row r="1">
          <cell r="A1" t="str">
            <v>PHIẾU XỬ LÝ HỒ SƠ THANH TOÁN VƯỢT THẨM QUYỀN PD</v>
          </cell>
        </row>
      </sheetData>
      <sheetData sheetId="3088">
        <row r="1">
          <cell r="A1" t="str">
            <v>PHIẾU XỬ LÝ HỒ SƠ THANH TOÁN VƯỢT THẨM QUYỀN PD</v>
          </cell>
        </row>
      </sheetData>
      <sheetData sheetId="3089">
        <row r="1">
          <cell r="A1" t="str">
            <v>PHIẾU XỬ LÝ HỒ SƠ THANH TOÁN VƯỢT THẨM QUYỀN PD</v>
          </cell>
        </row>
      </sheetData>
      <sheetData sheetId="3090">
        <row r="1">
          <cell r="A1" t="str">
            <v>PHIẾU XỬ LÝ HỒ SƠ THANH TOÁN VƯỢT THẨM QUYỀN PD</v>
          </cell>
        </row>
      </sheetData>
      <sheetData sheetId="3091">
        <row r="1">
          <cell r="A1" t="str">
            <v>PHIẾU XỬ LÝ HỒ SƠ THANH TOÁN VƯỢT THẨM QUYỀN PD</v>
          </cell>
        </row>
      </sheetData>
      <sheetData sheetId="3092">
        <row r="1">
          <cell r="A1" t="str">
            <v>PHIẾU XỬ LÝ HỒ SƠ THANH TOÁN VƯỢT THẨM QUYỀN PD</v>
          </cell>
        </row>
      </sheetData>
      <sheetData sheetId="3093">
        <row r="1">
          <cell r="A1" t="str">
            <v>PHIẾU XỬ LÝ HỒ SƠ THANH TOÁN VƯỢT THẨM QUYỀN PD</v>
          </cell>
        </row>
      </sheetData>
      <sheetData sheetId="3094">
        <row r="1">
          <cell r="A1" t="str">
            <v>PHIẾU XỬ LÝ HỒ SƠ THANH TOÁN VƯỢT THẨM QUYỀN PD</v>
          </cell>
        </row>
      </sheetData>
      <sheetData sheetId="3095">
        <row r="1">
          <cell r="A1" t="str">
            <v>PHIẾU XỬ LÝ HỒ SƠ THANH TOÁN VƯỢT THẨM QUYỀN PD</v>
          </cell>
        </row>
      </sheetData>
      <sheetData sheetId="3096">
        <row r="1">
          <cell r="A1" t="str">
            <v>PHIẾU XỬ LÝ HỒ SƠ THANH TOÁN VƯỢT THẨM QUYỀN PD</v>
          </cell>
        </row>
      </sheetData>
      <sheetData sheetId="3097">
        <row r="1">
          <cell r="A1" t="str">
            <v>PHIẾU XỬ LÝ HỒ SƠ THANH TOÁN VƯỢT THẨM QUYỀN PD</v>
          </cell>
        </row>
      </sheetData>
      <sheetData sheetId="3098">
        <row r="1">
          <cell r="A1" t="str">
            <v>PHIẾU XỬ LÝ HỒ SƠ THANH TOÁN VƯỢT THẨM QUYỀN PD</v>
          </cell>
        </row>
      </sheetData>
      <sheetData sheetId="3099">
        <row r="1">
          <cell r="A1" t="str">
            <v>PHIẾU XỬ LÝ HỒ SƠ THANH TOÁN VƯỢT THẨM QUYỀN PD</v>
          </cell>
        </row>
      </sheetData>
      <sheetData sheetId="3100">
        <row r="1">
          <cell r="A1" t="str">
            <v>PHIẾU XỬ LÝ HỒ SƠ THANH TOÁN VƯỢT THẨM QUYỀN PD</v>
          </cell>
        </row>
      </sheetData>
      <sheetData sheetId="3101">
        <row r="1">
          <cell r="A1" t="str">
            <v>PHIẾU XỬ LÝ HỒ SƠ THANH TOÁN VƯỢT THẨM QUYỀN PD</v>
          </cell>
        </row>
      </sheetData>
      <sheetData sheetId="3102">
        <row r="1">
          <cell r="A1" t="str">
            <v>PHIẾU XỬ LÝ HỒ SƠ THANH TOÁN VƯỢT THẨM QUYỀN PD</v>
          </cell>
        </row>
      </sheetData>
      <sheetData sheetId="3103">
        <row r="1">
          <cell r="A1" t="str">
            <v>PHIẾU XỬ LÝ HỒ SƠ THANH TOÁN VƯỢT THẨM QUYỀN PD</v>
          </cell>
        </row>
      </sheetData>
      <sheetData sheetId="3104">
        <row r="1">
          <cell r="A1" t="str">
            <v>PHIẾU XỬ LÝ HỒ SƠ THANH TOÁN VƯỢT THẨM QUYỀN PD</v>
          </cell>
        </row>
      </sheetData>
      <sheetData sheetId="3105">
        <row r="1">
          <cell r="A1" t="str">
            <v>PHIẾU XỬ LÝ HỒ SƠ THANH TOÁN VƯỢT THẨM QUYỀN PD</v>
          </cell>
        </row>
      </sheetData>
      <sheetData sheetId="3106">
        <row r="1">
          <cell r="A1" t="str">
            <v>PHIẾU XỬ LÝ HỒ SƠ THANH TOÁN VƯỢT THẨM QUYỀN PD</v>
          </cell>
        </row>
      </sheetData>
      <sheetData sheetId="3107">
        <row r="1">
          <cell r="A1" t="str">
            <v>PHIẾU XỬ LÝ HỒ SƠ THANH TOÁN VƯỢT THẨM QUYỀN PD</v>
          </cell>
        </row>
      </sheetData>
      <sheetData sheetId="3108">
        <row r="1">
          <cell r="A1" t="str">
            <v>PHIẾU XỬ LÝ HỒ SƠ THANH TOÁN VƯỢT THẨM QUYỀN PD</v>
          </cell>
        </row>
      </sheetData>
      <sheetData sheetId="3109">
        <row r="1">
          <cell r="A1" t="str">
            <v>PHIẾU XỬ LÝ HỒ SƠ THANH TOÁN VƯỢT THẨM QUYỀN PD</v>
          </cell>
        </row>
      </sheetData>
      <sheetData sheetId="3110">
        <row r="1">
          <cell r="A1" t="str">
            <v>PHIẾU XỬ LÝ HỒ SƠ THANH TOÁN VƯỢT THẨM QUYỀN PD</v>
          </cell>
        </row>
      </sheetData>
      <sheetData sheetId="3111">
        <row r="1">
          <cell r="A1" t="str">
            <v>PHIẾU XỬ LÝ HỒ SƠ THANH TOÁN VƯỢT THẨM QUYỀN PD</v>
          </cell>
        </row>
      </sheetData>
      <sheetData sheetId="3112">
        <row r="1">
          <cell r="A1" t="str">
            <v>PHIẾU XỬ LÝ HỒ SƠ THANH TOÁN VƯỢT THẨM QUYỀN PD</v>
          </cell>
        </row>
      </sheetData>
      <sheetData sheetId="3113">
        <row r="1">
          <cell r="A1" t="str">
            <v>PHIẾU XỬ LÝ HỒ SƠ THANH TOÁN VƯỢT THẨM QUYỀN PD</v>
          </cell>
        </row>
      </sheetData>
      <sheetData sheetId="3114">
        <row r="1">
          <cell r="A1" t="str">
            <v>PHIẾU XỬ LÝ HỒ SƠ THANH TOÁN VƯỢT THẨM QUYỀN PD</v>
          </cell>
        </row>
      </sheetData>
      <sheetData sheetId="3115">
        <row r="1">
          <cell r="A1" t="str">
            <v>PHIẾU XỬ LÝ HỒ SƠ THANH TOÁN VƯỢT THẨM QUYỀN PD</v>
          </cell>
        </row>
      </sheetData>
      <sheetData sheetId="3116">
        <row r="1">
          <cell r="A1" t="str">
            <v>PHIẾU XỬ LÝ HỒ SƠ THANH TOÁN VƯỢT THẨM QUYỀN PD</v>
          </cell>
        </row>
      </sheetData>
      <sheetData sheetId="3117">
        <row r="1">
          <cell r="A1" t="str">
            <v>PHIẾU XỬ LÝ HỒ SƠ THANH TOÁN VƯỢT THẨM QUYỀN PD</v>
          </cell>
        </row>
      </sheetData>
      <sheetData sheetId="3118">
        <row r="1">
          <cell r="A1" t="str">
            <v>PHIẾU XỬ LÝ HỒ SƠ THANH TOÁN VƯỢT THẨM QUYỀN PD</v>
          </cell>
        </row>
      </sheetData>
      <sheetData sheetId="3119">
        <row r="1">
          <cell r="A1" t="str">
            <v>PHIẾU XỬ LÝ HỒ SƠ THANH TOÁN VƯỢT THẨM QUYỀN PD</v>
          </cell>
        </row>
      </sheetData>
      <sheetData sheetId="3120">
        <row r="1">
          <cell r="A1" t="str">
            <v>PHIẾU XỬ LÝ HỒ SƠ THANH TOÁN VƯỢT THẨM QUYỀN PD</v>
          </cell>
        </row>
      </sheetData>
      <sheetData sheetId="3121">
        <row r="1">
          <cell r="A1" t="str">
            <v>PHIẾU XỬ LÝ HỒ SƠ THANH TOÁN VƯỢT THẨM QUYỀN PD</v>
          </cell>
        </row>
      </sheetData>
      <sheetData sheetId="3122">
        <row r="1">
          <cell r="A1" t="str">
            <v>PHIẾU XỬ LÝ HỒ SƠ THANH TOÁN VƯỢT THẨM QUYỀN PD</v>
          </cell>
        </row>
      </sheetData>
      <sheetData sheetId="3123">
        <row r="1">
          <cell r="A1" t="str">
            <v>PHIẾU XỬ LÝ HỒ SƠ THANH TOÁN VƯỢT THẨM QUYỀN PD</v>
          </cell>
        </row>
      </sheetData>
      <sheetData sheetId="3124">
        <row r="1">
          <cell r="A1" t="str">
            <v>PHIẾU XỬ LÝ HỒ SƠ THANH TOÁN VƯỢT THẨM QUYỀN PD</v>
          </cell>
        </row>
      </sheetData>
      <sheetData sheetId="3125">
        <row r="1">
          <cell r="A1" t="str">
            <v>PHIẾU XỬ LÝ HỒ SƠ THANH TOÁN VƯỢT THẨM QUYỀN PD</v>
          </cell>
        </row>
      </sheetData>
      <sheetData sheetId="3126">
        <row r="1">
          <cell r="A1" t="str">
            <v>PHIẾU XỬ LÝ HỒ SƠ THANH TOÁN VƯỢT THẨM QUYỀN PD</v>
          </cell>
        </row>
      </sheetData>
      <sheetData sheetId="3127">
        <row r="1">
          <cell r="A1" t="str">
            <v>PHIẾU XỬ LÝ HỒ SƠ THANH TOÁN VƯỢT THẨM QUYỀN PD</v>
          </cell>
        </row>
      </sheetData>
      <sheetData sheetId="3128">
        <row r="1">
          <cell r="A1" t="str">
            <v>PHIẾU XỬ LÝ HỒ SƠ THANH TOÁN VƯỢT THẨM QUYỀN PD</v>
          </cell>
        </row>
      </sheetData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>
        <row r="1">
          <cell r="A1" t="str">
            <v>PHIẾU XỬ LÝ HỒ SƠ THANH TOÁN VƯỢT THẨM QUYỀN PD</v>
          </cell>
        </row>
      </sheetData>
      <sheetData sheetId="3158">
        <row r="1">
          <cell r="A1" t="str">
            <v>PHIẾU XỬ LÝ HỒ SƠ THANH TOÁN VƯỢT THẨM QUYỀN PD</v>
          </cell>
        </row>
      </sheetData>
      <sheetData sheetId="3159"/>
      <sheetData sheetId="3160">
        <row r="1">
          <cell r="A1" t="str">
            <v>PHIẾU XỬ LÝ HỒ SƠ THANH TOÁN VƯỢT THẨM QUYỀN PD</v>
          </cell>
        </row>
      </sheetData>
      <sheetData sheetId="3161"/>
      <sheetData sheetId="3162">
        <row r="1">
          <cell r="A1" t="str">
            <v>PHIẾU XỬ LÝ HỒ SƠ THANH TOÁN VƯỢT THẨM QUYỀN PD</v>
          </cell>
        </row>
      </sheetData>
      <sheetData sheetId="3163">
        <row r="1">
          <cell r="A1" t="str">
            <v>PHIẾU XỬ LÝ HỒ SƠ THANH TOÁN VƯỢT THẨM QUYỀN PD</v>
          </cell>
        </row>
      </sheetData>
      <sheetData sheetId="3164">
        <row r="1">
          <cell r="A1" t="str">
            <v>PHIẾU XỬ LÝ HỒ SƠ THANH TOÁN VƯỢT THẨM QUYỀN PD</v>
          </cell>
        </row>
      </sheetData>
      <sheetData sheetId="3165"/>
      <sheetData sheetId="3166"/>
      <sheetData sheetId="3167">
        <row r="1">
          <cell r="A1" t="str">
            <v>PHIẾU XỬ LÝ HỒ SƠ THANH TOÁN VƯỢT THẨM QUYỀN PD</v>
          </cell>
        </row>
      </sheetData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>
        <row r="1">
          <cell r="A1" t="str">
            <v>PHIẾU XỬ LÝ HỒ SƠ THANH TOÁN VƯỢT THẨM QUYỀN PD</v>
          </cell>
        </row>
      </sheetData>
      <sheetData sheetId="3198">
        <row r="1">
          <cell r="A1" t="str">
            <v>PHIẾU XỬ LÝ HỒ SƠ THANH TOÁN VƯỢT THẨM QUYỀN PD</v>
          </cell>
        </row>
      </sheetData>
      <sheetData sheetId="3199">
        <row r="1">
          <cell r="A1" t="str">
            <v>PHIẾU XỬ LÝ HỒ SƠ THANH TOÁN VƯỢT THẨM QUYỀN PD</v>
          </cell>
        </row>
      </sheetData>
      <sheetData sheetId="3200">
        <row r="1">
          <cell r="A1" t="str">
            <v>PHIẾU XỬ LÝ HỒ SƠ THANH TOÁN VƯỢT THẨM QUYỀN PD</v>
          </cell>
        </row>
      </sheetData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>
        <row r="1">
          <cell r="A1" t="str">
            <v>PHIẾU XỬ LÝ HỒ SƠ THANH TOÁN VƯỢT THẨM QUYỀN PD</v>
          </cell>
        </row>
      </sheetData>
      <sheetData sheetId="3208">
        <row r="1">
          <cell r="A1" t="str">
            <v>PHIẾU XỬ LÝ HỒ SƠ THANH TOÁN VƯỢT THẨM QUYỀN PD</v>
          </cell>
        </row>
      </sheetData>
      <sheetData sheetId="3209">
        <row r="1">
          <cell r="A1" t="str">
            <v>PHIẾU XỬ LÝ HỒ SƠ THANH TOÁN VƯỢT THẨM QUYỀN PD</v>
          </cell>
        </row>
      </sheetData>
      <sheetData sheetId="3210">
        <row r="1">
          <cell r="A1" t="str">
            <v>PHIẾU XỬ LÝ HỒ SƠ THANH TOÁN VƯỢT THẨM QUYỀN PD</v>
          </cell>
        </row>
      </sheetData>
      <sheetData sheetId="3211">
        <row r="1">
          <cell r="A1" t="str">
            <v>PHIẾU XỬ LÝ HỒ SƠ THANH TOÁN VƯỢT THẨM QUYỀN PD</v>
          </cell>
        </row>
      </sheetData>
      <sheetData sheetId="3212">
        <row r="1">
          <cell r="A1" t="str">
            <v>PHIẾU XỬ LÝ HỒ SƠ THANH TOÁN VƯỢT THẨM QUYỀN PD</v>
          </cell>
        </row>
      </sheetData>
      <sheetData sheetId="3213">
        <row r="1">
          <cell r="A1" t="str">
            <v>PHIẾU XỬ LÝ HỒ SƠ THANH TOÁN VƯỢT THẨM QUYỀN PD</v>
          </cell>
        </row>
      </sheetData>
      <sheetData sheetId="3214">
        <row r="1">
          <cell r="A1" t="str">
            <v>PHIẾU XỬ LÝ HỒ SƠ THANH TOÁN VƯỢT THẨM QUYỀN PD</v>
          </cell>
        </row>
      </sheetData>
      <sheetData sheetId="3215">
        <row r="1">
          <cell r="A1" t="str">
            <v>PHIẾU XỬ LÝ HỒ SƠ THANH TOÁN VƯỢT THẨM QUYỀN PD</v>
          </cell>
        </row>
      </sheetData>
      <sheetData sheetId="3216">
        <row r="1">
          <cell r="A1" t="str">
            <v>PHIẾU XỬ LÝ HỒ SƠ THANH TOÁN VƯỢT THẨM QUYỀN PD</v>
          </cell>
        </row>
      </sheetData>
      <sheetData sheetId="3217">
        <row r="1">
          <cell r="A1" t="str">
            <v>PHIẾU XỬ LÝ HỒ SƠ THANH TOÁN VƯỢT THẨM QUYỀN PD</v>
          </cell>
        </row>
      </sheetData>
      <sheetData sheetId="3218">
        <row r="1">
          <cell r="A1" t="str">
            <v>PHIẾU XỬ LÝ HỒ SƠ THANH TOÁN VƯỢT THẨM QUYỀN PD</v>
          </cell>
        </row>
      </sheetData>
      <sheetData sheetId="3219">
        <row r="1">
          <cell r="A1" t="str">
            <v>PHIẾU XỬ LÝ HỒ SƠ THANH TOÁN VƯỢT THẨM QUYỀN PD</v>
          </cell>
        </row>
      </sheetData>
      <sheetData sheetId="3220">
        <row r="1">
          <cell r="A1" t="str">
            <v>PHIẾU XỬ LÝ HỒ SƠ THANH TOÁN VƯỢT THẨM QUYỀN PD</v>
          </cell>
        </row>
      </sheetData>
      <sheetData sheetId="3221">
        <row r="1">
          <cell r="A1" t="str">
            <v>PHIẾU XỬ LÝ HỒ SƠ THANH TOÁN VƯỢT THẨM QUYỀN PD</v>
          </cell>
        </row>
      </sheetData>
      <sheetData sheetId="3222">
        <row r="1">
          <cell r="A1" t="str">
            <v>PHIẾU XỬ LÝ HỒ SƠ THANH TOÁN VƯỢT THẨM QUYỀN PD</v>
          </cell>
        </row>
      </sheetData>
      <sheetData sheetId="3223">
        <row r="1">
          <cell r="A1" t="str">
            <v>PHIẾU XỬ LÝ HỒ SƠ THANH TOÁN VƯỢT THẨM QUYỀN PD</v>
          </cell>
        </row>
      </sheetData>
      <sheetData sheetId="3224">
        <row r="1">
          <cell r="A1" t="str">
            <v>PHIẾU XỬ LÝ HỒ SƠ THANH TOÁN VƯỢT THẨM QUYỀN PD</v>
          </cell>
        </row>
      </sheetData>
      <sheetData sheetId="3225">
        <row r="1">
          <cell r="A1" t="str">
            <v>PHIẾU XỬ LÝ HỒ SƠ THANH TOÁN VƯỢT THẨM QUYỀN PD</v>
          </cell>
        </row>
      </sheetData>
      <sheetData sheetId="3226">
        <row r="1">
          <cell r="A1" t="str">
            <v>PHIẾU XỬ LÝ HỒ SƠ THANH TOÁN VƯỢT THẨM QUYỀN PD</v>
          </cell>
        </row>
      </sheetData>
      <sheetData sheetId="3227">
        <row r="1">
          <cell r="A1" t="str">
            <v>PHIẾU XỬ LÝ HỒ SƠ THANH TOÁN VƯỢT THẨM QUYỀN PD</v>
          </cell>
        </row>
      </sheetData>
      <sheetData sheetId="3228">
        <row r="1">
          <cell r="A1" t="str">
            <v>PHIẾU XỬ LÝ HỒ SƠ THANH TOÁN VƯỢT THẨM QUYỀN PD</v>
          </cell>
        </row>
      </sheetData>
      <sheetData sheetId="3229">
        <row r="1">
          <cell r="A1" t="str">
            <v>PHIẾU XỬ LÝ HỒ SƠ THANH TOÁN VƯỢT THẨM QUYỀN PD</v>
          </cell>
        </row>
      </sheetData>
      <sheetData sheetId="3230">
        <row r="1">
          <cell r="A1" t="str">
            <v>PHIẾU XỬ LÝ HỒ SƠ THANH TOÁN VƯỢT THẨM QUYỀN PD</v>
          </cell>
        </row>
      </sheetData>
      <sheetData sheetId="3231">
        <row r="1">
          <cell r="A1" t="str">
            <v>PHIẾU XỬ LÝ HỒ SƠ THANH TOÁN VƯỢT THẨM QUYỀN PD</v>
          </cell>
        </row>
      </sheetData>
      <sheetData sheetId="3232">
        <row r="1">
          <cell r="A1" t="str">
            <v>PHIẾU XỬ LÝ HỒ SƠ THANH TOÁN VƯỢT THẨM QUYỀN PD</v>
          </cell>
        </row>
      </sheetData>
      <sheetData sheetId="3233">
        <row r="1">
          <cell r="A1" t="str">
            <v>PHIẾU XỬ LÝ HỒ SƠ THANH TOÁN VƯỢT THẨM QUYỀN PD</v>
          </cell>
        </row>
      </sheetData>
      <sheetData sheetId="3234">
        <row r="1">
          <cell r="A1" t="str">
            <v>PHIẾU XỬ LÝ HỒ SƠ THANH TOÁN VƯỢT THẨM QUYỀN PD</v>
          </cell>
        </row>
      </sheetData>
      <sheetData sheetId="3235">
        <row r="1">
          <cell r="A1" t="str">
            <v>PHIẾU XỬ LÝ HỒ SƠ THANH TOÁN VƯỢT THẨM QUYỀN PD</v>
          </cell>
        </row>
      </sheetData>
      <sheetData sheetId="3236">
        <row r="1">
          <cell r="A1" t="str">
            <v>PHIẾU XỬ LÝ HỒ SƠ THANH TOÁN VƯỢT THẨM QUYỀN PD</v>
          </cell>
        </row>
      </sheetData>
      <sheetData sheetId="3237">
        <row r="1">
          <cell r="A1" t="str">
            <v>PHIẾU XỬ LÝ HỒ SƠ THANH TOÁN VƯỢT THẨM QUYỀN PD</v>
          </cell>
        </row>
      </sheetData>
      <sheetData sheetId="3238">
        <row r="1">
          <cell r="A1" t="str">
            <v>PHIẾU XỬ LÝ HỒ SƠ THANH TOÁN VƯỢT THẨM QUYỀN PD</v>
          </cell>
        </row>
      </sheetData>
      <sheetData sheetId="3239">
        <row r="1">
          <cell r="A1" t="str">
            <v>PHIẾU XỬ LÝ HỒ SƠ THANH TOÁN VƯỢT THẨM QUYỀN PD</v>
          </cell>
        </row>
      </sheetData>
      <sheetData sheetId="3240">
        <row r="1">
          <cell r="A1" t="str">
            <v>PHIẾU XỬ LÝ HỒ SƠ THANH TOÁN VƯỢT THẨM QUYỀN PD</v>
          </cell>
        </row>
      </sheetData>
      <sheetData sheetId="3241">
        <row r="1">
          <cell r="A1" t="str">
            <v>PHIẾU XỬ LÝ HỒ SƠ THANH TOÁN VƯỢT THẨM QUYỀN PD</v>
          </cell>
        </row>
      </sheetData>
      <sheetData sheetId="3242">
        <row r="1">
          <cell r="A1" t="str">
            <v>PHIẾU XỬ LÝ HỒ SƠ THANH TOÁN VƯỢT THẨM QUYỀN PD</v>
          </cell>
        </row>
      </sheetData>
      <sheetData sheetId="3243">
        <row r="1">
          <cell r="A1" t="str">
            <v>PHIẾU XỬ LÝ HỒ SƠ THANH TOÁN VƯỢT THẨM QUYỀN PD</v>
          </cell>
        </row>
      </sheetData>
      <sheetData sheetId="3244">
        <row r="1">
          <cell r="A1" t="str">
            <v>PHIẾU XỬ LÝ HỒ SƠ THANH TOÁN VƯỢT THẨM QUYỀN PD</v>
          </cell>
        </row>
      </sheetData>
      <sheetData sheetId="3245">
        <row r="1">
          <cell r="A1" t="str">
            <v>PHIẾU XỬ LÝ HỒ SƠ THANH TOÁN VƯỢT THẨM QUYỀN PD</v>
          </cell>
        </row>
      </sheetData>
      <sheetData sheetId="3246">
        <row r="1">
          <cell r="A1" t="str">
            <v>PHIẾU XỬ LÝ HỒ SƠ THANH TOÁN VƯỢT THẨM QUYỀN PD</v>
          </cell>
        </row>
      </sheetData>
      <sheetData sheetId="3247">
        <row r="1">
          <cell r="A1" t="str">
            <v>PHIẾU XỬ LÝ HỒ SƠ THANH TOÁN VƯỢT THẨM QUYỀN PD</v>
          </cell>
        </row>
      </sheetData>
      <sheetData sheetId="3248">
        <row r="1">
          <cell r="A1" t="str">
            <v>PHIẾU XỬ LÝ HỒ SƠ THANH TOÁN VƯỢT THẨM QUYỀN PD</v>
          </cell>
        </row>
      </sheetData>
      <sheetData sheetId="3249">
        <row r="1">
          <cell r="A1" t="str">
            <v>PHIẾU XỬ LÝ HỒ SƠ THANH TOÁN VƯỢT THẨM QUYỀN PD</v>
          </cell>
        </row>
      </sheetData>
      <sheetData sheetId="3250">
        <row r="1">
          <cell r="A1" t="str">
            <v>PHIẾU XỬ LÝ HỒ SƠ THANH TOÁN VƯỢT THẨM QUYỀN PD</v>
          </cell>
        </row>
      </sheetData>
      <sheetData sheetId="3251">
        <row r="1">
          <cell r="A1" t="str">
            <v>PHIẾU XỬ LÝ HỒ SƠ THANH TOÁN VƯỢT THẨM QUYỀN PD</v>
          </cell>
        </row>
      </sheetData>
      <sheetData sheetId="3252">
        <row r="1">
          <cell r="A1" t="str">
            <v>PHIẾU XỬ LÝ HỒ SƠ THANH TOÁN VƯỢT THẨM QUYỀN PD</v>
          </cell>
        </row>
      </sheetData>
      <sheetData sheetId="3253">
        <row r="1">
          <cell r="A1" t="str">
            <v>PHIẾU XỬ LÝ HỒ SƠ THANH TOÁN VƯỢT THẨM QUYỀN PD</v>
          </cell>
        </row>
      </sheetData>
      <sheetData sheetId="3254">
        <row r="1">
          <cell r="A1" t="str">
            <v>PHIẾU XỬ LÝ HỒ SƠ THANH TOÁN VƯỢT THẨM QUYỀN PD</v>
          </cell>
        </row>
      </sheetData>
      <sheetData sheetId="3255">
        <row r="1">
          <cell r="A1" t="str">
            <v>PHIẾU XỬ LÝ HỒ SƠ THANH TOÁN VƯỢT THẨM QUYỀN PD</v>
          </cell>
        </row>
      </sheetData>
      <sheetData sheetId="3256">
        <row r="1">
          <cell r="A1" t="str">
            <v>PHIẾU XỬ LÝ HỒ SƠ THANH TOÁN VƯỢT THẨM QUYỀN PD</v>
          </cell>
        </row>
      </sheetData>
      <sheetData sheetId="3257">
        <row r="1">
          <cell r="A1" t="str">
            <v>PHIẾU XỬ LÝ HỒ SƠ THANH TOÁN VƯỢT THẨM QUYỀN PD</v>
          </cell>
        </row>
      </sheetData>
      <sheetData sheetId="3258">
        <row r="1">
          <cell r="A1" t="str">
            <v>PHIẾU XỬ LÝ HỒ SƠ THANH TOÁN VƯỢT THẨM QUYỀN PD</v>
          </cell>
        </row>
      </sheetData>
      <sheetData sheetId="3259">
        <row r="1">
          <cell r="A1" t="str">
            <v>PHIẾU XỬ LÝ HỒ SƠ THANH TOÁN VƯỢT THẨM QUYỀN PD</v>
          </cell>
        </row>
      </sheetData>
      <sheetData sheetId="3260">
        <row r="1">
          <cell r="A1" t="str">
            <v>PHIẾU XỬ LÝ HỒ SƠ THANH TOÁN VƯỢT THẨM QUYỀN PD</v>
          </cell>
        </row>
      </sheetData>
      <sheetData sheetId="3261">
        <row r="1">
          <cell r="A1" t="str">
            <v>PHIẾU XỬ LÝ HỒ SƠ THANH TOÁN VƯỢT THẨM QUYỀN PD</v>
          </cell>
        </row>
      </sheetData>
      <sheetData sheetId="3262">
        <row r="1">
          <cell r="A1" t="str">
            <v>PHIẾU XỬ LÝ HỒ SƠ THANH TOÁN VƯỢT THẨM QUYỀN PD</v>
          </cell>
        </row>
      </sheetData>
      <sheetData sheetId="3263">
        <row r="1">
          <cell r="A1" t="str">
            <v>PHIẾU XỬ LÝ HỒ SƠ THANH TOÁN VƯỢT THẨM QUYỀN PD</v>
          </cell>
        </row>
      </sheetData>
      <sheetData sheetId="3264">
        <row r="1">
          <cell r="A1" t="str">
            <v>PHIẾU XỬ LÝ HỒ SƠ THANH TOÁN VƯỢT THẨM QUYỀN PD</v>
          </cell>
        </row>
      </sheetData>
      <sheetData sheetId="3265">
        <row r="1">
          <cell r="A1" t="str">
            <v>PHIẾU XỬ LÝ HỒ SƠ THANH TOÁN VƯỢT THẨM QUYỀN PD</v>
          </cell>
        </row>
      </sheetData>
      <sheetData sheetId="3266">
        <row r="1">
          <cell r="A1" t="str">
            <v>PHIẾU XỬ LÝ HỒ SƠ THANH TOÁN VƯỢT THẨM QUYỀN PD</v>
          </cell>
        </row>
      </sheetData>
      <sheetData sheetId="3267">
        <row r="1">
          <cell r="A1" t="str">
            <v>PHIẾU XỬ LÝ HỒ SƠ THANH TOÁN VƯỢT THẨM QUYỀN PD</v>
          </cell>
        </row>
      </sheetData>
      <sheetData sheetId="3268">
        <row r="1">
          <cell r="A1" t="str">
            <v>PHIẾU XỬ LÝ HỒ SƠ THANH TOÁN VƯỢT THẨM QUYỀN PD</v>
          </cell>
        </row>
      </sheetData>
      <sheetData sheetId="3269">
        <row r="1">
          <cell r="A1" t="str">
            <v>PHIẾU XỬ LÝ HỒ SƠ THANH TOÁN VƯỢT THẨM QUYỀN PD</v>
          </cell>
        </row>
      </sheetData>
      <sheetData sheetId="3270">
        <row r="1">
          <cell r="A1" t="str">
            <v>PHIẾU XỬ LÝ HỒ SƠ THANH TOÁN VƯỢT THẨM QUYỀN PD</v>
          </cell>
        </row>
      </sheetData>
      <sheetData sheetId="3271">
        <row r="1">
          <cell r="A1" t="str">
            <v>PHIẾU XỬ LÝ HỒ SƠ THANH TOÁN VƯỢT THẨM QUYỀN PD</v>
          </cell>
        </row>
      </sheetData>
      <sheetData sheetId="3272">
        <row r="1">
          <cell r="A1" t="str">
            <v>PHIẾU XỬ LÝ HỒ SƠ THANH TOÁN VƯỢT THẨM QUYỀN PD</v>
          </cell>
        </row>
      </sheetData>
      <sheetData sheetId="3273">
        <row r="1">
          <cell r="A1" t="str">
            <v>PHIẾU XỬ LÝ HỒ SƠ THANH TOÁN VƯỢT THẨM QUYỀN PD</v>
          </cell>
        </row>
      </sheetData>
      <sheetData sheetId="3274">
        <row r="1">
          <cell r="A1" t="str">
            <v>PHIẾU XỬ LÝ HỒ SƠ THANH TOÁN VƯỢT THẨM QUYỀN PD</v>
          </cell>
        </row>
      </sheetData>
      <sheetData sheetId="3275">
        <row r="1">
          <cell r="A1" t="str">
            <v>PHIẾU XỬ LÝ HỒ SƠ THANH TOÁN VƯỢT THẨM QUYỀN PD</v>
          </cell>
        </row>
      </sheetData>
      <sheetData sheetId="3276">
        <row r="1">
          <cell r="A1" t="str">
            <v>PHIẾU XỬ LÝ HỒ SƠ THANH TOÁN VƯỢT THẨM QUYỀN PD</v>
          </cell>
        </row>
      </sheetData>
      <sheetData sheetId="3277">
        <row r="1">
          <cell r="A1" t="str">
            <v>PHIẾU XỬ LÝ HỒ SƠ THANH TOÁN VƯỢT THẨM QUYỀN PD</v>
          </cell>
        </row>
      </sheetData>
      <sheetData sheetId="3278">
        <row r="1">
          <cell r="A1" t="str">
            <v>PHIẾU XỬ LÝ HỒ SƠ THANH TOÁN VƯỢT THẨM QUYỀN PD</v>
          </cell>
        </row>
      </sheetData>
      <sheetData sheetId="3279">
        <row r="1">
          <cell r="A1" t="str">
            <v>PHIẾU XỬ LÝ HỒ SƠ THANH TOÁN VƯỢT THẨM QUYỀN PD</v>
          </cell>
        </row>
      </sheetData>
      <sheetData sheetId="3280">
        <row r="1">
          <cell r="A1" t="str">
            <v>PHIẾU XỬ LÝ HỒ SƠ THANH TOÁN VƯỢT THẨM QUYỀN PD</v>
          </cell>
        </row>
      </sheetData>
      <sheetData sheetId="3281">
        <row r="1">
          <cell r="A1" t="str">
            <v>PHIẾU XỬ LÝ HỒ SƠ THANH TOÁN VƯỢT THẨM QUYỀN PD</v>
          </cell>
        </row>
      </sheetData>
      <sheetData sheetId="3282">
        <row r="1">
          <cell r="A1" t="str">
            <v>PHIẾU XỬ LÝ HỒ SƠ THANH TOÁN VƯỢT THẨM QUYỀN PD</v>
          </cell>
        </row>
      </sheetData>
      <sheetData sheetId="3283">
        <row r="1">
          <cell r="A1" t="str">
            <v>PHIẾU XỬ LÝ HỒ SƠ THANH TOÁN VƯỢT THẨM QUYỀN PD</v>
          </cell>
        </row>
      </sheetData>
      <sheetData sheetId="3284">
        <row r="1">
          <cell r="A1" t="str">
            <v>PHIẾU XỬ LÝ HỒ SƠ THANH TOÁN VƯỢT THẨM QUYỀN PD</v>
          </cell>
        </row>
      </sheetData>
      <sheetData sheetId="3285">
        <row r="1">
          <cell r="A1" t="str">
            <v>PHIẾU XỬ LÝ HỒ SƠ THANH TOÁN VƯỢT THẨM QUYỀN PD</v>
          </cell>
        </row>
      </sheetData>
      <sheetData sheetId="3286">
        <row r="1">
          <cell r="A1" t="str">
            <v>PHIẾU XỬ LÝ HỒ SƠ THANH TOÁN VƯỢT THẨM QUYỀN PD</v>
          </cell>
        </row>
      </sheetData>
      <sheetData sheetId="3287">
        <row r="1">
          <cell r="A1" t="str">
            <v>PHIẾU XỬ LÝ HỒ SƠ THANH TOÁN VƯỢT THẨM QUYỀN PD</v>
          </cell>
        </row>
      </sheetData>
      <sheetData sheetId="3288">
        <row r="1">
          <cell r="A1" t="str">
            <v>PHIẾU XỬ LÝ HỒ SƠ THANH TOÁN VƯỢT THẨM QUYỀN PD</v>
          </cell>
        </row>
      </sheetData>
      <sheetData sheetId="3289">
        <row r="1">
          <cell r="A1" t="str">
            <v>PHIẾU XỬ LÝ HỒ SƠ THANH TOÁN VƯỢT THẨM QUYỀN PD</v>
          </cell>
        </row>
      </sheetData>
      <sheetData sheetId="3290">
        <row r="1">
          <cell r="A1" t="str">
            <v>PHIẾU XỬ LÝ HỒ SƠ THANH TOÁN VƯỢT THẨM QUYỀN PD</v>
          </cell>
        </row>
      </sheetData>
      <sheetData sheetId="3291">
        <row r="1">
          <cell r="A1" t="str">
            <v>PHIẾU XỬ LÝ HỒ SƠ THANH TOÁN VƯỢT THẨM QUYỀN PD</v>
          </cell>
        </row>
      </sheetData>
      <sheetData sheetId="3292">
        <row r="1">
          <cell r="A1" t="str">
            <v>PHIẾU XỬ LÝ HỒ SƠ THANH TOÁN VƯỢT THẨM QUYỀN PD</v>
          </cell>
        </row>
      </sheetData>
      <sheetData sheetId="3293">
        <row r="1">
          <cell r="A1" t="str">
            <v>PHIẾU XỬ LÝ HỒ SƠ THANH TOÁN VƯỢT THẨM QUYỀN PD</v>
          </cell>
        </row>
      </sheetData>
      <sheetData sheetId="3294">
        <row r="1">
          <cell r="A1" t="str">
            <v>PHIẾU XỬ LÝ HỒ SƠ THANH TOÁN VƯỢT THẨM QUYỀN PD</v>
          </cell>
        </row>
      </sheetData>
      <sheetData sheetId="3295">
        <row r="1">
          <cell r="A1" t="str">
            <v>PHIẾU XỬ LÝ HỒ SƠ THANH TOÁN VƯỢT THẨM QUYỀN PD</v>
          </cell>
        </row>
      </sheetData>
      <sheetData sheetId="3296">
        <row r="1">
          <cell r="A1" t="str">
            <v>PHIẾU XỬ LÝ HỒ SƠ THANH TOÁN VƯỢT THẨM QUYỀN PD</v>
          </cell>
        </row>
      </sheetData>
      <sheetData sheetId="3297">
        <row r="1">
          <cell r="A1" t="str">
            <v>PHIẾU XỬ LÝ HỒ SƠ THANH TOÁN VƯỢT THẨM QUYỀN PD</v>
          </cell>
        </row>
      </sheetData>
      <sheetData sheetId="3298">
        <row r="1">
          <cell r="A1" t="str">
            <v>PHIẾU XỬ LÝ HỒ SƠ THANH TOÁN VƯỢT THẨM QUYỀN PD</v>
          </cell>
        </row>
      </sheetData>
      <sheetData sheetId="3299">
        <row r="1">
          <cell r="A1" t="str">
            <v>PHIẾU XỬ LÝ HỒ SƠ THANH TOÁN VƯỢT THẨM QUYỀN PD</v>
          </cell>
        </row>
      </sheetData>
      <sheetData sheetId="3300">
        <row r="1">
          <cell r="A1" t="str">
            <v>PHIẾU XỬ LÝ HỒ SƠ THANH TOÁN VƯỢT THẨM QUYỀN PD</v>
          </cell>
        </row>
      </sheetData>
      <sheetData sheetId="3301">
        <row r="1">
          <cell r="A1" t="str">
            <v>PHIẾU XỬ LÝ HỒ SƠ THANH TOÁN VƯỢT THẨM QUYỀN PD</v>
          </cell>
        </row>
      </sheetData>
      <sheetData sheetId="3302">
        <row r="1">
          <cell r="A1" t="str">
            <v>PHIẾU XỬ LÝ HỒ SƠ THANH TOÁN VƯỢT THẨM QUYỀN PD</v>
          </cell>
        </row>
      </sheetData>
      <sheetData sheetId="3303">
        <row r="1">
          <cell r="A1" t="str">
            <v>PHIẾU XỬ LÝ HỒ SƠ THANH TOÁN VƯỢT THẨM QUYỀN PD</v>
          </cell>
        </row>
      </sheetData>
      <sheetData sheetId="3304">
        <row r="1">
          <cell r="A1" t="str">
            <v>PHIẾU XỬ LÝ HỒ SƠ THANH TOÁN VƯỢT THẨM QUYỀN PD</v>
          </cell>
        </row>
      </sheetData>
      <sheetData sheetId="3305">
        <row r="1">
          <cell r="A1" t="str">
            <v>PHIẾU XỬ LÝ HỒ SƠ THANH TOÁN VƯỢT THẨM QUYỀN PD</v>
          </cell>
        </row>
      </sheetData>
      <sheetData sheetId="3306">
        <row r="1">
          <cell r="A1" t="str">
            <v>PHIẾU XỬ LÝ HỒ SƠ THANH TOÁN VƯỢT THẨM QUYỀN PD</v>
          </cell>
        </row>
      </sheetData>
      <sheetData sheetId="3307">
        <row r="1">
          <cell r="A1" t="str">
            <v>PHIẾU XỬ LÝ HỒ SƠ THANH TOÁN VƯỢT THẨM QUYỀN PD</v>
          </cell>
        </row>
      </sheetData>
      <sheetData sheetId="3308">
        <row r="1">
          <cell r="A1" t="str">
            <v>PHIẾU XỬ LÝ HỒ SƠ THANH TOÁN VƯỢT THẨM QUYỀN PD</v>
          </cell>
        </row>
      </sheetData>
      <sheetData sheetId="3309">
        <row r="1">
          <cell r="A1" t="str">
            <v>PHIẾU XỬ LÝ HỒ SƠ THANH TOÁN VƯỢT THẨM QUYỀN PD</v>
          </cell>
        </row>
      </sheetData>
      <sheetData sheetId="3310">
        <row r="1">
          <cell r="A1" t="str">
            <v>PHIẾU XỬ LÝ HỒ SƠ THANH TOÁN VƯỢT THẨM QUYỀN PD</v>
          </cell>
        </row>
      </sheetData>
      <sheetData sheetId="3311">
        <row r="1">
          <cell r="A1" t="str">
            <v>PHIẾU XỬ LÝ HỒ SƠ THANH TOÁN VƯỢT THẨM QUYỀN PD</v>
          </cell>
        </row>
      </sheetData>
      <sheetData sheetId="3312">
        <row r="1">
          <cell r="A1" t="str">
            <v>PHIẾU XỬ LÝ HỒ SƠ THANH TOÁN VƯỢT THẨM QUYỀN PD</v>
          </cell>
        </row>
      </sheetData>
      <sheetData sheetId="3313">
        <row r="1">
          <cell r="A1" t="str">
            <v>PHIẾU XỬ LÝ HỒ SƠ THANH TOÁN VƯỢT THẨM QUYỀN PD</v>
          </cell>
        </row>
      </sheetData>
      <sheetData sheetId="3314">
        <row r="1">
          <cell r="A1" t="str">
            <v>PHIẾU XỬ LÝ HỒ SƠ THANH TOÁN VƯỢT THẨM QUYỀN PD</v>
          </cell>
        </row>
      </sheetData>
      <sheetData sheetId="3315">
        <row r="1">
          <cell r="A1" t="str">
            <v>PHIẾU XỬ LÝ HỒ SƠ THANH TOÁN VƯỢT THẨM QUYỀN PD</v>
          </cell>
        </row>
      </sheetData>
      <sheetData sheetId="3316">
        <row r="1">
          <cell r="A1" t="str">
            <v>PHIẾU XỬ LÝ HỒ SƠ THANH TOÁN VƯỢT THẨM QUYỀN PD</v>
          </cell>
        </row>
      </sheetData>
      <sheetData sheetId="3317">
        <row r="1">
          <cell r="A1" t="str">
            <v>PHIẾU XỬ LÝ HỒ SƠ THANH TOÁN VƯỢT THẨM QUYỀN PD</v>
          </cell>
        </row>
      </sheetData>
      <sheetData sheetId="3318">
        <row r="1">
          <cell r="A1" t="str">
            <v>PHIẾU XỬ LÝ HỒ SƠ THANH TOÁN VƯỢT THẨM QUYỀN PD</v>
          </cell>
        </row>
      </sheetData>
      <sheetData sheetId="3319">
        <row r="1">
          <cell r="A1" t="str">
            <v>PHIẾU XỬ LÝ HỒ SƠ THANH TOÁN VƯỢT THẨM QUYỀN PD</v>
          </cell>
        </row>
      </sheetData>
      <sheetData sheetId="3320">
        <row r="1">
          <cell r="A1" t="str">
            <v>PHIẾU XỬ LÝ HỒ SƠ THANH TOÁN VƯỢT THẨM QUYỀN PD</v>
          </cell>
        </row>
      </sheetData>
      <sheetData sheetId="3321">
        <row r="1">
          <cell r="A1" t="str">
            <v>PHIẾU XỬ LÝ HỒ SƠ THANH TOÁN VƯỢT THẨM QUYỀN PD</v>
          </cell>
        </row>
      </sheetData>
      <sheetData sheetId="3322">
        <row r="1">
          <cell r="A1" t="str">
            <v>PHIẾU XỬ LÝ HỒ SƠ THANH TOÁN VƯỢT THẨM QUYỀN PD</v>
          </cell>
        </row>
      </sheetData>
      <sheetData sheetId="3323">
        <row r="1">
          <cell r="A1" t="str">
            <v>PHIẾU XỬ LÝ HỒ SƠ THANH TOÁN VƯỢT THẨM QUYỀN PD</v>
          </cell>
        </row>
      </sheetData>
      <sheetData sheetId="3324">
        <row r="1">
          <cell r="A1" t="str">
            <v>PHIẾU XỬ LÝ HỒ SƠ THANH TOÁN VƯỢT THẨM QUYỀN PD</v>
          </cell>
        </row>
      </sheetData>
      <sheetData sheetId="3325">
        <row r="1">
          <cell r="A1" t="str">
            <v>PHIẾU XỬ LÝ HỒ SƠ THANH TOÁN VƯỢT THẨM QUYỀN PD</v>
          </cell>
        </row>
      </sheetData>
      <sheetData sheetId="3326">
        <row r="1">
          <cell r="A1" t="str">
            <v>PHIẾU XỬ LÝ HỒ SƠ THANH TOÁN VƯỢT THẨM QUYỀN PD</v>
          </cell>
        </row>
      </sheetData>
      <sheetData sheetId="3327">
        <row r="1">
          <cell r="A1" t="str">
            <v>PHIẾU XỬ LÝ HỒ SƠ THANH TOÁN VƯỢT THẨM QUYỀN PD</v>
          </cell>
        </row>
      </sheetData>
      <sheetData sheetId="3328">
        <row r="1">
          <cell r="A1" t="str">
            <v>PHIẾU XỬ LÝ HỒ SƠ THANH TOÁN VƯỢT THẨM QUYỀN PD</v>
          </cell>
        </row>
      </sheetData>
      <sheetData sheetId="3329">
        <row r="1">
          <cell r="A1" t="str">
            <v>PHIẾU XỬ LÝ HỒ SƠ THANH TOÁN VƯỢT THẨM QUYỀN PD</v>
          </cell>
        </row>
      </sheetData>
      <sheetData sheetId="3330">
        <row r="1">
          <cell r="A1" t="str">
            <v>PHIẾU XỬ LÝ HỒ SƠ THANH TOÁN VƯỢT THẨM QUYỀN PD</v>
          </cell>
        </row>
      </sheetData>
      <sheetData sheetId="3331">
        <row r="1">
          <cell r="A1" t="str">
            <v>PHIẾU XỬ LÝ HỒ SƠ THANH TOÁN VƯỢT THẨM QUYỀN PD</v>
          </cell>
        </row>
      </sheetData>
      <sheetData sheetId="3332">
        <row r="1">
          <cell r="A1" t="str">
            <v>PHIẾU XỬ LÝ HỒ SƠ THANH TOÁN VƯỢT THẨM QUYỀN PD</v>
          </cell>
        </row>
      </sheetData>
      <sheetData sheetId="3333">
        <row r="1">
          <cell r="A1" t="str">
            <v>PHIẾU XỬ LÝ HỒ SƠ THANH TOÁN VƯỢT THẨM QUYỀN PD</v>
          </cell>
        </row>
      </sheetData>
      <sheetData sheetId="3334">
        <row r="1">
          <cell r="A1" t="str">
            <v>PHIẾU XỬ LÝ HỒ SƠ THANH TOÁN VƯỢT THẨM QUYỀN PD</v>
          </cell>
        </row>
      </sheetData>
      <sheetData sheetId="3335">
        <row r="1">
          <cell r="A1" t="str">
            <v>PHIẾU XỬ LÝ HỒ SƠ THANH TOÁN VƯỢT THẨM QUYỀN PD</v>
          </cell>
        </row>
      </sheetData>
      <sheetData sheetId="3336">
        <row r="1">
          <cell r="A1" t="str">
            <v>PHIẾU XỬ LÝ HỒ SƠ THANH TOÁN VƯỢT THẨM QUYỀN PD</v>
          </cell>
        </row>
      </sheetData>
      <sheetData sheetId="3337">
        <row r="1">
          <cell r="A1" t="str">
            <v>PHIẾU XỬ LÝ HỒ SƠ THANH TOÁN VƯỢT THẨM QUYỀN PD</v>
          </cell>
        </row>
      </sheetData>
      <sheetData sheetId="3338">
        <row r="1">
          <cell r="A1" t="str">
            <v>PHIẾU XỬ LÝ HỒ SƠ THANH TOÁN VƯỢT THẨM QUYỀN PD</v>
          </cell>
        </row>
      </sheetData>
      <sheetData sheetId="3339">
        <row r="1">
          <cell r="A1" t="str">
            <v>PHIẾU XỬ LÝ HỒ SƠ THANH TOÁN VƯỢT THẨM QUYỀN PD</v>
          </cell>
        </row>
      </sheetData>
      <sheetData sheetId="3340">
        <row r="1">
          <cell r="A1" t="str">
            <v>PHIẾU XỬ LÝ HỒ SƠ THANH TOÁN VƯỢT THẨM QUYỀN PD</v>
          </cell>
        </row>
      </sheetData>
      <sheetData sheetId="3341">
        <row r="1">
          <cell r="A1" t="str">
            <v>PHIẾU XỬ LÝ HỒ SƠ THANH TOÁN VƯỢT THẨM QUYỀN PD</v>
          </cell>
        </row>
      </sheetData>
      <sheetData sheetId="3342">
        <row r="1">
          <cell r="A1" t="str">
            <v>PHIẾU XỬ LÝ HỒ SƠ THANH TOÁN VƯỢT THẨM QUYỀN PD</v>
          </cell>
        </row>
      </sheetData>
      <sheetData sheetId="3343">
        <row r="1">
          <cell r="A1" t="str">
            <v>PHIẾU XỬ LÝ HỒ SƠ THANH TOÁN VƯỢT THẨM QUYỀN PD</v>
          </cell>
        </row>
      </sheetData>
      <sheetData sheetId="3344">
        <row r="1">
          <cell r="A1" t="str">
            <v>PHIẾU XỬ LÝ HỒ SƠ THANH TOÁN VƯỢT THẨM QUYỀN PD</v>
          </cell>
        </row>
      </sheetData>
      <sheetData sheetId="3345">
        <row r="1">
          <cell r="A1" t="str">
            <v>PHIẾU XỬ LÝ HỒ SƠ THANH TOÁN VƯỢT THẨM QUYỀN PD</v>
          </cell>
        </row>
      </sheetData>
      <sheetData sheetId="3346">
        <row r="1">
          <cell r="A1" t="str">
            <v>PHIẾU XỬ LÝ HỒ SƠ THANH TOÁN VƯỢT THẨM QUYỀN PD</v>
          </cell>
        </row>
      </sheetData>
      <sheetData sheetId="3347">
        <row r="1">
          <cell r="A1" t="str">
            <v>PHIẾU XỬ LÝ HỒ SƠ THANH TOÁN VƯỢT THẨM QUYỀN PD</v>
          </cell>
        </row>
      </sheetData>
      <sheetData sheetId="3348">
        <row r="1">
          <cell r="A1" t="str">
            <v>PHIẾU XỬ LÝ HỒ SƠ THANH TOÁN VƯỢT THẨM QUYỀN PD</v>
          </cell>
        </row>
      </sheetData>
      <sheetData sheetId="3349">
        <row r="1">
          <cell r="A1" t="str">
            <v>PHIẾU XỬ LÝ HỒ SƠ THANH TOÁN VƯỢT THẨM QUYỀN PD</v>
          </cell>
        </row>
      </sheetData>
      <sheetData sheetId="3350">
        <row r="1">
          <cell r="A1" t="str">
            <v>PHIẾU XỬ LÝ HỒ SƠ THANH TOÁN VƯỢT THẨM QUYỀN PD</v>
          </cell>
        </row>
      </sheetData>
      <sheetData sheetId="3351">
        <row r="1">
          <cell r="A1" t="str">
            <v>PHIẾU XỬ LÝ HỒ SƠ THANH TOÁN VƯỢT THẨM QUYỀN PD</v>
          </cell>
        </row>
      </sheetData>
      <sheetData sheetId="3352">
        <row r="1">
          <cell r="A1" t="str">
            <v>PHIẾU XỬ LÝ HỒ SƠ THANH TOÁN VƯỢT THẨM QUYỀN PD</v>
          </cell>
        </row>
      </sheetData>
      <sheetData sheetId="3353">
        <row r="1">
          <cell r="A1" t="str">
            <v>PHIẾU XỬ LÝ HỒ SƠ THANH TOÁN VƯỢT THẨM QUYỀN PD</v>
          </cell>
        </row>
      </sheetData>
      <sheetData sheetId="3354">
        <row r="1">
          <cell r="A1" t="str">
            <v>PHIẾU XỬ LÝ HỒ SƠ THANH TOÁN VƯỢT THẨM QUYỀN PD</v>
          </cell>
        </row>
      </sheetData>
      <sheetData sheetId="3355">
        <row r="1">
          <cell r="A1" t="str">
            <v>PHIẾU XỬ LÝ HỒ SƠ THANH TOÁN VƯỢT THẨM QUYỀN PD</v>
          </cell>
        </row>
      </sheetData>
      <sheetData sheetId="3356">
        <row r="1">
          <cell r="A1" t="str">
            <v>PHIẾU XỬ LÝ HỒ SƠ THANH TOÁN VƯỢT THẨM QUYỀN PD</v>
          </cell>
        </row>
      </sheetData>
      <sheetData sheetId="3357">
        <row r="1">
          <cell r="A1" t="str">
            <v>PHIẾU XỬ LÝ HỒ SƠ THANH TOÁN VƯỢT THẨM QUYỀN PD</v>
          </cell>
        </row>
      </sheetData>
      <sheetData sheetId="3358">
        <row r="1">
          <cell r="A1" t="str">
            <v>PHIẾU XỬ LÝ HỒ SƠ THANH TOÁN VƯỢT THẨM QUYỀN PD</v>
          </cell>
        </row>
      </sheetData>
      <sheetData sheetId="3359">
        <row r="1">
          <cell r="A1" t="str">
            <v>PHIẾU XỬ LÝ HỒ SƠ THANH TOÁN VƯỢT THẨM QUYỀN PD</v>
          </cell>
        </row>
      </sheetData>
      <sheetData sheetId="3360">
        <row r="1">
          <cell r="A1" t="str">
            <v>PHIẾU XỬ LÝ HỒ SƠ THANH TOÁN VƯỢT THẨM QUYỀN PD</v>
          </cell>
        </row>
      </sheetData>
      <sheetData sheetId="3361">
        <row r="1">
          <cell r="A1" t="str">
            <v>PHIẾU XỬ LÝ HỒ SƠ THANH TOÁN VƯỢT THẨM QUYỀN PD</v>
          </cell>
        </row>
      </sheetData>
      <sheetData sheetId="3362">
        <row r="1">
          <cell r="A1" t="str">
            <v>PHIẾU XỬ LÝ HỒ SƠ THANH TOÁN VƯỢT THẨM QUYỀN PD</v>
          </cell>
        </row>
      </sheetData>
      <sheetData sheetId="3363">
        <row r="1">
          <cell r="A1" t="str">
            <v>PHIẾU XỬ LÝ HỒ SƠ THANH TOÁN VƯỢT THẨM QUYỀN PD</v>
          </cell>
        </row>
      </sheetData>
      <sheetData sheetId="3364">
        <row r="1">
          <cell r="A1" t="str">
            <v>PHIẾU XỬ LÝ HỒ SƠ THANH TOÁN VƯỢT THẨM QUYỀN PD</v>
          </cell>
        </row>
      </sheetData>
      <sheetData sheetId="3365">
        <row r="1">
          <cell r="A1" t="str">
            <v>PHIẾU XỬ LÝ HỒ SƠ THANH TOÁN VƯỢT THẨM QUYỀN PD</v>
          </cell>
        </row>
      </sheetData>
      <sheetData sheetId="3366">
        <row r="1">
          <cell r="A1" t="str">
            <v>PHIẾU XỬ LÝ HỒ SƠ THANH TOÁN VƯỢT THẨM QUYỀN PD</v>
          </cell>
        </row>
      </sheetData>
      <sheetData sheetId="3367">
        <row r="1">
          <cell r="A1" t="str">
            <v>PHIẾU XỬ LÝ HỒ SƠ THANH TOÁN VƯỢT THẨM QUYỀN PD</v>
          </cell>
        </row>
      </sheetData>
      <sheetData sheetId="3368">
        <row r="1">
          <cell r="A1" t="str">
            <v>PHIẾU XỬ LÝ HỒ SƠ THANH TOÁN VƯỢT THẨM QUYỀN PD</v>
          </cell>
        </row>
      </sheetData>
      <sheetData sheetId="3369">
        <row r="1">
          <cell r="A1" t="str">
            <v>PHIẾU XỬ LÝ HỒ SƠ THANH TOÁN VƯỢT THẨM QUYỀN PD</v>
          </cell>
        </row>
      </sheetData>
      <sheetData sheetId="3370">
        <row r="1">
          <cell r="A1" t="str">
            <v>PHIẾU XỬ LÝ HỒ SƠ THANH TOÁN VƯỢT THẨM QUYỀN PD</v>
          </cell>
        </row>
      </sheetData>
      <sheetData sheetId="3371">
        <row r="1">
          <cell r="A1" t="str">
            <v>PHIẾU XỬ LÝ HỒ SƠ THANH TOÁN VƯỢT THẨM QUYỀN PD</v>
          </cell>
        </row>
      </sheetData>
      <sheetData sheetId="3372">
        <row r="1">
          <cell r="A1" t="str">
            <v>PHIẾU XỬ LÝ HỒ SƠ THANH TOÁN VƯỢT THẨM QUYỀN PD</v>
          </cell>
        </row>
      </sheetData>
      <sheetData sheetId="3373">
        <row r="1">
          <cell r="A1" t="str">
            <v>PHIẾU XỬ LÝ HỒ SƠ THANH TOÁN VƯỢT THẨM QUYỀN PD</v>
          </cell>
        </row>
      </sheetData>
      <sheetData sheetId="3374">
        <row r="1">
          <cell r="A1" t="str">
            <v>PHIẾU XỬ LÝ HỒ SƠ THANH TOÁN VƯỢT THẨM QUYỀN PD</v>
          </cell>
        </row>
      </sheetData>
      <sheetData sheetId="3375">
        <row r="1">
          <cell r="A1" t="str">
            <v>PHIẾU XỬ LÝ HỒ SƠ THANH TOÁN VƯỢT THẨM QUYỀN PD</v>
          </cell>
        </row>
      </sheetData>
      <sheetData sheetId="3376">
        <row r="1">
          <cell r="A1" t="str">
            <v>PHIẾU XỬ LÝ HỒ SƠ THANH TOÁN VƯỢT THẨM QUYỀN PD</v>
          </cell>
        </row>
      </sheetData>
      <sheetData sheetId="3377">
        <row r="1">
          <cell r="A1" t="str">
            <v>PHIẾU XỬ LÝ HỒ SƠ THANH TOÁN VƯỢT THẨM QUYỀN PD</v>
          </cell>
        </row>
      </sheetData>
      <sheetData sheetId="3378">
        <row r="1">
          <cell r="A1" t="str">
            <v>PHIẾU XỬ LÝ HỒ SƠ THANH TOÁN VƯỢT THẨM QUYỀN PD</v>
          </cell>
        </row>
      </sheetData>
      <sheetData sheetId="3379">
        <row r="1">
          <cell r="A1" t="str">
            <v>PHIẾU XỬ LÝ HỒ SƠ THANH TOÁN VƯỢT THẨM QUYỀN PD</v>
          </cell>
        </row>
      </sheetData>
      <sheetData sheetId="3380">
        <row r="1">
          <cell r="A1" t="str">
            <v>PHIẾU XỬ LÝ HỒ SƠ THANH TOÁN VƯỢT THẨM QUYỀN PD</v>
          </cell>
        </row>
      </sheetData>
      <sheetData sheetId="3381">
        <row r="1">
          <cell r="A1" t="str">
            <v>PHIẾU XỬ LÝ HỒ SƠ THANH TOÁN VƯỢT THẨM QUYỀN PD</v>
          </cell>
        </row>
      </sheetData>
      <sheetData sheetId="3382">
        <row r="1">
          <cell r="A1" t="str">
            <v>PHIẾU XỬ LÝ HỒ SƠ THANH TOÁN VƯỢT THẨM QUYỀN PD</v>
          </cell>
        </row>
      </sheetData>
      <sheetData sheetId="3383">
        <row r="1">
          <cell r="A1" t="str">
            <v>PHIẾU XỬ LÝ HỒ SƠ THANH TOÁN VƯỢT THẨM QUYỀN PD</v>
          </cell>
        </row>
      </sheetData>
      <sheetData sheetId="3384">
        <row r="1">
          <cell r="A1" t="str">
            <v>PHIẾU XỬ LÝ HỒ SƠ THANH TOÁN VƯỢT THẨM QUYỀN PD</v>
          </cell>
        </row>
      </sheetData>
      <sheetData sheetId="3385">
        <row r="1">
          <cell r="A1" t="str">
            <v>PHIẾU XỬ LÝ HỒ SƠ THANH TOÁN VƯỢT THẨM QUYỀN PD</v>
          </cell>
        </row>
      </sheetData>
      <sheetData sheetId="3386">
        <row r="1">
          <cell r="A1" t="str">
            <v>PHIẾU XỬ LÝ HỒ SƠ THANH TOÁN VƯỢT THẨM QUYỀN PD</v>
          </cell>
        </row>
      </sheetData>
      <sheetData sheetId="3387">
        <row r="1">
          <cell r="A1" t="str">
            <v>PHIẾU XỬ LÝ HỒ SƠ THANH TOÁN VƯỢT THẨM QUYỀN PD</v>
          </cell>
        </row>
      </sheetData>
      <sheetData sheetId="3388">
        <row r="1">
          <cell r="A1" t="str">
            <v>PHIẾU XỬ LÝ HỒ SƠ THANH TOÁN VƯỢT THẨM QUYỀN PD</v>
          </cell>
        </row>
      </sheetData>
      <sheetData sheetId="3389">
        <row r="1">
          <cell r="A1" t="str">
            <v>PHIẾU XỬ LÝ HỒ SƠ THANH TOÁN VƯỢT THẨM QUYỀN PD</v>
          </cell>
        </row>
      </sheetData>
      <sheetData sheetId="3390">
        <row r="1">
          <cell r="A1" t="str">
            <v>PHIẾU XỬ LÝ HỒ SƠ THANH TOÁN VƯỢT THẨM QUYỀN PD</v>
          </cell>
        </row>
      </sheetData>
      <sheetData sheetId="3391">
        <row r="1">
          <cell r="A1" t="str">
            <v>PHIẾU XỬ LÝ HỒ SƠ THANH TOÁN VƯỢT THẨM QUYỀN PD</v>
          </cell>
        </row>
      </sheetData>
      <sheetData sheetId="3392">
        <row r="1">
          <cell r="A1" t="str">
            <v>PHIẾU XỬ LÝ HỒ SƠ THANH TOÁN VƯỢT THẨM QUYỀN PD</v>
          </cell>
        </row>
      </sheetData>
      <sheetData sheetId="3393">
        <row r="1">
          <cell r="A1" t="str">
            <v>PHIẾU XỬ LÝ HỒ SƠ THANH TOÁN VƯỢT THẨM QUYỀN PD</v>
          </cell>
        </row>
      </sheetData>
      <sheetData sheetId="3394">
        <row r="1">
          <cell r="A1" t="str">
            <v>PHIẾU XỬ LÝ HỒ SƠ THANH TOÁN VƯỢT THẨM QUYỀN PD</v>
          </cell>
        </row>
      </sheetData>
      <sheetData sheetId="3395">
        <row r="1">
          <cell r="A1" t="str">
            <v>PHIẾU XỬ LÝ HỒ SƠ THANH TOÁN VƯỢT THẨM QUYỀN PD</v>
          </cell>
        </row>
      </sheetData>
      <sheetData sheetId="3396">
        <row r="1">
          <cell r="A1" t="str">
            <v>PHIẾU XỬ LÝ HỒ SƠ THANH TOÁN VƯỢT THẨM QUYỀN PD</v>
          </cell>
        </row>
      </sheetData>
      <sheetData sheetId="3397">
        <row r="1">
          <cell r="A1" t="str">
            <v>PHIẾU XỬ LÝ HỒ SƠ THANH TOÁN VƯỢT THẨM QUYỀN PD</v>
          </cell>
        </row>
      </sheetData>
      <sheetData sheetId="3398">
        <row r="1">
          <cell r="A1" t="str">
            <v>PHIẾU XỬ LÝ HỒ SƠ THANH TOÁN VƯỢT THẨM QUYỀN PD</v>
          </cell>
        </row>
      </sheetData>
      <sheetData sheetId="3399">
        <row r="1">
          <cell r="A1" t="str">
            <v>PHIẾU XỬ LÝ HỒ SƠ THANH TOÁN VƯỢT THẨM QUYỀN PD</v>
          </cell>
        </row>
      </sheetData>
      <sheetData sheetId="3400">
        <row r="1">
          <cell r="A1" t="str">
            <v>PHIẾU XỬ LÝ HỒ SƠ THANH TOÁN VƯỢT THẨM QUYỀN PD</v>
          </cell>
        </row>
      </sheetData>
      <sheetData sheetId="3401">
        <row r="1">
          <cell r="A1" t="str">
            <v>PHIẾU XỬ LÝ HỒ SƠ THANH TOÁN VƯỢT THẨM QUYỀN PD</v>
          </cell>
        </row>
      </sheetData>
      <sheetData sheetId="3402">
        <row r="1">
          <cell r="A1" t="str">
            <v>PHIẾU XỬ LÝ HỒ SƠ THANH TOÁN VƯỢT THẨM QUYỀN PD</v>
          </cell>
        </row>
      </sheetData>
      <sheetData sheetId="3403">
        <row r="1">
          <cell r="A1" t="str">
            <v>PHIẾU XỬ LÝ HỒ SƠ THANH TOÁN VƯỢT THẨM QUYỀN PD</v>
          </cell>
        </row>
      </sheetData>
      <sheetData sheetId="3404">
        <row r="1">
          <cell r="A1" t="str">
            <v>PHIẾU XỬ LÝ HỒ SƠ THANH TOÁN VƯỢT THẨM QUYỀN PD</v>
          </cell>
        </row>
      </sheetData>
      <sheetData sheetId="3405">
        <row r="1">
          <cell r="A1" t="str">
            <v>PHIẾU XỬ LÝ HỒ SƠ THANH TOÁN VƯỢT THẨM QUYỀN PD</v>
          </cell>
        </row>
      </sheetData>
      <sheetData sheetId="3406">
        <row r="1">
          <cell r="A1" t="str">
            <v>PHIẾU XỬ LÝ HỒ SƠ THANH TOÁN VƯỢT THẨM QUYỀN PD</v>
          </cell>
        </row>
      </sheetData>
      <sheetData sheetId="3407">
        <row r="1">
          <cell r="A1" t="str">
            <v>PHIẾU XỬ LÝ HỒ SƠ THANH TOÁN VƯỢT THẨM QUYỀN PD</v>
          </cell>
        </row>
      </sheetData>
      <sheetData sheetId="3408">
        <row r="1">
          <cell r="A1" t="str">
            <v>PHIẾU XỬ LÝ HỒ SƠ THANH TOÁN VƯỢT THẨM QUYỀN PD</v>
          </cell>
        </row>
      </sheetData>
      <sheetData sheetId="3409">
        <row r="1">
          <cell r="A1" t="str">
            <v>PHIẾU XỬ LÝ HỒ SƠ THANH TOÁN VƯỢT THẨM QUYỀN PD</v>
          </cell>
        </row>
      </sheetData>
      <sheetData sheetId="3410">
        <row r="1">
          <cell r="A1" t="str">
            <v>PHIẾU XỬ LÝ HỒ SƠ THANH TOÁN VƯỢT THẨM QUYỀN PD</v>
          </cell>
        </row>
      </sheetData>
      <sheetData sheetId="3411">
        <row r="1">
          <cell r="A1" t="str">
            <v>PHIẾU XỬ LÝ HỒ SƠ THANH TOÁN VƯỢT THẨM QUYỀN PD</v>
          </cell>
        </row>
      </sheetData>
      <sheetData sheetId="3412">
        <row r="1">
          <cell r="A1" t="str">
            <v>PHIẾU XỬ LÝ HỒ SƠ THANH TOÁN VƯỢT THẨM QUYỀN PD</v>
          </cell>
        </row>
      </sheetData>
      <sheetData sheetId="3413">
        <row r="1">
          <cell r="A1" t="str">
            <v>PHIẾU XỬ LÝ HỒ SƠ THANH TOÁN VƯỢT THẨM QUYỀN PD</v>
          </cell>
        </row>
      </sheetData>
      <sheetData sheetId="3414">
        <row r="1">
          <cell r="A1" t="str">
            <v>PHIẾU XỬ LÝ HỒ SƠ THANH TOÁN VƯỢT THẨM QUYỀN PD</v>
          </cell>
        </row>
      </sheetData>
      <sheetData sheetId="3415">
        <row r="1">
          <cell r="A1" t="str">
            <v>PHIẾU XỬ LÝ HỒ SƠ THANH TOÁN VƯỢT THẨM QUYỀN PD</v>
          </cell>
        </row>
      </sheetData>
      <sheetData sheetId="3416">
        <row r="1">
          <cell r="A1" t="str">
            <v>PHIẾU XỬ LÝ HỒ SƠ THANH TOÁN VƯỢT THẨM QUYỀN PD</v>
          </cell>
        </row>
      </sheetData>
      <sheetData sheetId="3417">
        <row r="1">
          <cell r="A1" t="str">
            <v>PHIẾU XỬ LÝ HỒ SƠ THANH TOÁN VƯỢT THẨM QUYỀN PD</v>
          </cell>
        </row>
      </sheetData>
      <sheetData sheetId="3418">
        <row r="1">
          <cell r="A1" t="str">
            <v>PHIẾU XỬ LÝ HỒ SƠ THANH TOÁN VƯỢT THẨM QUYỀN PD</v>
          </cell>
        </row>
      </sheetData>
      <sheetData sheetId="3419">
        <row r="1">
          <cell r="A1" t="str">
            <v>PHIẾU XỬ LÝ HỒ SƠ THANH TOÁN VƯỢT THẨM QUYỀN PD</v>
          </cell>
        </row>
      </sheetData>
      <sheetData sheetId="3420">
        <row r="1">
          <cell r="A1" t="str">
            <v>PHIẾU XỬ LÝ HỒ SƠ THANH TOÁN VƯỢT THẨM QUYỀN PD</v>
          </cell>
        </row>
      </sheetData>
      <sheetData sheetId="3421">
        <row r="1">
          <cell r="A1" t="str">
            <v>PHIẾU XỬ LÝ HỒ SƠ THANH TOÁN VƯỢT THẨM QUYỀN PD</v>
          </cell>
        </row>
      </sheetData>
      <sheetData sheetId="3422">
        <row r="1">
          <cell r="A1" t="str">
            <v>PHIẾU XỬ LÝ HỒ SƠ THANH TOÁN VƯỢT THẨM QUYỀN PD</v>
          </cell>
        </row>
      </sheetData>
      <sheetData sheetId="3423">
        <row r="1">
          <cell r="A1" t="str">
            <v>PHIẾU XỬ LÝ HỒ SƠ THANH TOÁN VƯỢT THẨM QUYỀN PD</v>
          </cell>
        </row>
      </sheetData>
      <sheetData sheetId="3424">
        <row r="1">
          <cell r="A1" t="str">
            <v>PHIẾU XỬ LÝ HỒ SƠ THANH TOÁN VƯỢT THẨM QUYỀN PD</v>
          </cell>
        </row>
      </sheetData>
      <sheetData sheetId="3425">
        <row r="1">
          <cell r="A1" t="str">
            <v>PHIẾU XỬ LÝ HỒ SƠ THANH TOÁN VƯỢT THẨM QUYỀN PD</v>
          </cell>
        </row>
      </sheetData>
      <sheetData sheetId="3426">
        <row r="1">
          <cell r="A1" t="str">
            <v>PHIẾU XỬ LÝ HỒ SƠ THANH TOÁN VƯỢT THẨM QUYỀN PD</v>
          </cell>
        </row>
      </sheetData>
      <sheetData sheetId="3427">
        <row r="1">
          <cell r="A1" t="str">
            <v>PHIẾU XỬ LÝ HỒ SƠ THANH TOÁN VƯỢT THẨM QUYỀN PD</v>
          </cell>
        </row>
      </sheetData>
      <sheetData sheetId="3428">
        <row r="1">
          <cell r="A1" t="str">
            <v>PHIẾU XỬ LÝ HỒ SƠ THANH TOÁN VƯỢT THẨM QUYỀN PD</v>
          </cell>
        </row>
      </sheetData>
      <sheetData sheetId="3429">
        <row r="1">
          <cell r="A1" t="str">
            <v>PHIẾU XỬ LÝ HỒ SƠ THANH TOÁN VƯỢT THẨM QUYỀN PD</v>
          </cell>
        </row>
      </sheetData>
      <sheetData sheetId="3430">
        <row r="1">
          <cell r="A1" t="str">
            <v>PHIẾU XỬ LÝ HỒ SƠ THANH TOÁN VƯỢT THẨM QUYỀN PD</v>
          </cell>
        </row>
      </sheetData>
      <sheetData sheetId="3431">
        <row r="1">
          <cell r="A1" t="str">
            <v>PHIẾU XỬ LÝ HỒ SƠ THANH TOÁN VƯỢT THẨM QUYỀN PD</v>
          </cell>
        </row>
      </sheetData>
      <sheetData sheetId="3432">
        <row r="1">
          <cell r="A1" t="str">
            <v>PHIẾU XỬ LÝ HỒ SƠ THANH TOÁN VƯỢT THẨM QUYỀN PD</v>
          </cell>
        </row>
      </sheetData>
      <sheetData sheetId="3433">
        <row r="1">
          <cell r="A1" t="str">
            <v>PHIẾU XỬ LÝ HỒ SƠ THANH TOÁN VƯỢT THẨM QUYỀN PD</v>
          </cell>
        </row>
      </sheetData>
      <sheetData sheetId="3434">
        <row r="1">
          <cell r="A1" t="str">
            <v>PHIẾU XỬ LÝ HỒ SƠ THANH TOÁN VƯỢT THẨM QUYỀN PD</v>
          </cell>
        </row>
      </sheetData>
      <sheetData sheetId="3435">
        <row r="1">
          <cell r="A1" t="str">
            <v>PHIẾU XỬ LÝ HỒ SƠ THANH TOÁN VƯỢT THẨM QUYỀN PD</v>
          </cell>
        </row>
      </sheetData>
      <sheetData sheetId="3436">
        <row r="1">
          <cell r="A1" t="str">
            <v>PHIẾU XỬ LÝ HỒ SƠ THANH TOÁN VƯỢT THẨM QUYỀN PD</v>
          </cell>
        </row>
      </sheetData>
      <sheetData sheetId="3437">
        <row r="1">
          <cell r="A1" t="str">
            <v>PHIẾU XỬ LÝ HỒ SƠ THANH TOÁN VƯỢT THẨM QUYỀN PD</v>
          </cell>
        </row>
      </sheetData>
      <sheetData sheetId="3438">
        <row r="1">
          <cell r="A1" t="str">
            <v>PHIẾU XỬ LÝ HỒ SƠ THANH TOÁN VƯỢT THẨM QUYỀN PD</v>
          </cell>
        </row>
      </sheetData>
      <sheetData sheetId="3439">
        <row r="1">
          <cell r="A1" t="str">
            <v>PHIẾU XỬ LÝ HỒ SƠ THANH TOÁN VƯỢT THẨM QUYỀN PD</v>
          </cell>
        </row>
      </sheetData>
      <sheetData sheetId="3440">
        <row r="1">
          <cell r="A1" t="str">
            <v>PHIẾU XỬ LÝ HỒ SƠ THANH TOÁN VƯỢT THẨM QUYỀN PD</v>
          </cell>
        </row>
      </sheetData>
      <sheetData sheetId="3441">
        <row r="1">
          <cell r="A1" t="str">
            <v>PHIẾU XỬ LÝ HỒ SƠ THANH TOÁN VƯỢT THẨM QUYỀN PD</v>
          </cell>
        </row>
      </sheetData>
      <sheetData sheetId="3442">
        <row r="1">
          <cell r="A1" t="str">
            <v>PHIẾU XỬ LÝ HỒ SƠ THANH TOÁN VƯỢT THẨM QUYỀN PD</v>
          </cell>
        </row>
      </sheetData>
      <sheetData sheetId="3443">
        <row r="1">
          <cell r="A1" t="str">
            <v>PHIẾU XỬ LÝ HỒ SƠ THANH TOÁN VƯỢT THẨM QUYỀN PD</v>
          </cell>
        </row>
      </sheetData>
      <sheetData sheetId="3444">
        <row r="1">
          <cell r="A1" t="str">
            <v>PHIẾU XỬ LÝ HỒ SƠ THANH TOÁN VƯỢT THẨM QUYỀN PD</v>
          </cell>
        </row>
      </sheetData>
      <sheetData sheetId="3445">
        <row r="1">
          <cell r="A1" t="str">
            <v>PHIẾU XỬ LÝ HỒ SƠ THANH TOÁN VƯỢT THẨM QUYỀN PD</v>
          </cell>
        </row>
      </sheetData>
      <sheetData sheetId="3446">
        <row r="1">
          <cell r="A1" t="str">
            <v>PHIẾU XỬ LÝ HỒ SƠ THANH TOÁN VƯỢT THẨM QUYỀN PD</v>
          </cell>
        </row>
      </sheetData>
      <sheetData sheetId="3447">
        <row r="1">
          <cell r="A1" t="str">
            <v>PHIẾU XỬ LÝ HỒ SƠ THANH TOÁN VƯỢT THẨM QUYỀN PD</v>
          </cell>
        </row>
      </sheetData>
      <sheetData sheetId="3448">
        <row r="1">
          <cell r="A1" t="str">
            <v>PHIẾU XỬ LÝ HỒ SƠ THANH TOÁN VƯỢT THẨM QUYỀN PD</v>
          </cell>
        </row>
      </sheetData>
      <sheetData sheetId="3449">
        <row r="1">
          <cell r="A1" t="str">
            <v>PHIẾU XỬ LÝ HỒ SƠ THANH TOÁN VƯỢT THẨM QUYỀN PD</v>
          </cell>
        </row>
      </sheetData>
      <sheetData sheetId="3450">
        <row r="1">
          <cell r="A1" t="str">
            <v>PHIẾU XỬ LÝ HỒ SƠ THANH TOÁN VƯỢT THẨM QUYỀN PD</v>
          </cell>
        </row>
      </sheetData>
      <sheetData sheetId="3451">
        <row r="1">
          <cell r="A1" t="str">
            <v>PHIẾU XỬ LÝ HỒ SƠ THANH TOÁN VƯỢT THẨM QUYỀN PD</v>
          </cell>
        </row>
      </sheetData>
      <sheetData sheetId="3452">
        <row r="1">
          <cell r="A1" t="str">
            <v>PHIẾU XỬ LÝ HỒ SƠ THANH TOÁN VƯỢT THẨM QUYỀN PD</v>
          </cell>
        </row>
      </sheetData>
      <sheetData sheetId="3453">
        <row r="1">
          <cell r="A1" t="str">
            <v>PHIẾU XỬ LÝ HỒ SƠ THANH TOÁN VƯỢT THẨM QUYỀN PD</v>
          </cell>
        </row>
      </sheetData>
      <sheetData sheetId="3454">
        <row r="1">
          <cell r="A1" t="str">
            <v>PHIẾU XỬ LÝ HỒ SƠ THANH TOÁN VƯỢT THẨM QUYỀN PD</v>
          </cell>
        </row>
      </sheetData>
      <sheetData sheetId="3455">
        <row r="1">
          <cell r="A1" t="str">
            <v>PHIẾU XỬ LÝ HỒ SƠ THANH TOÁN VƯỢT THẨM QUYỀN PD</v>
          </cell>
        </row>
      </sheetData>
      <sheetData sheetId="3456">
        <row r="1">
          <cell r="A1" t="str">
            <v>PHIẾU XỬ LÝ HỒ SƠ THANH TOÁN VƯỢT THẨM QUYỀN PD</v>
          </cell>
        </row>
      </sheetData>
      <sheetData sheetId="3457">
        <row r="1">
          <cell r="A1" t="str">
            <v>PHIẾU XỬ LÝ HỒ SƠ THANH TOÁN VƯỢT THẨM QUYỀN PD</v>
          </cell>
        </row>
      </sheetData>
      <sheetData sheetId="3458">
        <row r="1">
          <cell r="A1" t="str">
            <v>PHIẾU XỬ LÝ HỒ SƠ THANH TOÁN VƯỢT THẨM QUYỀN PD</v>
          </cell>
        </row>
      </sheetData>
      <sheetData sheetId="3459">
        <row r="1">
          <cell r="A1" t="str">
            <v>PHIẾU XỬ LÝ HỒ SƠ THANH TOÁN VƯỢT THẨM QUYỀN PD</v>
          </cell>
        </row>
      </sheetData>
      <sheetData sheetId="3460">
        <row r="1">
          <cell r="A1" t="str">
            <v>PHIẾU XỬ LÝ HỒ SƠ THANH TOÁN VƯỢT THẨM QUYỀN PD</v>
          </cell>
        </row>
      </sheetData>
      <sheetData sheetId="3461">
        <row r="1">
          <cell r="A1" t="str">
            <v>PHIẾU XỬ LÝ HỒ SƠ THANH TOÁN VƯỢT THẨM QUYỀN PD</v>
          </cell>
        </row>
      </sheetData>
      <sheetData sheetId="3462">
        <row r="1">
          <cell r="A1" t="str">
            <v>PHIẾU XỬ LÝ HỒ SƠ THANH TOÁN VƯỢT THẨM QUYỀN PD</v>
          </cell>
        </row>
      </sheetData>
      <sheetData sheetId="3463">
        <row r="1">
          <cell r="A1" t="str">
            <v>PHIẾU XỬ LÝ HỒ SƠ THANH TOÁN VƯỢT THẨM QUYỀN PD</v>
          </cell>
        </row>
      </sheetData>
      <sheetData sheetId="3464">
        <row r="1">
          <cell r="A1" t="str">
            <v>PHIẾU XỬ LÝ HỒ SƠ THANH TOÁN VƯỢT THẨM QUYỀN PD</v>
          </cell>
        </row>
      </sheetData>
      <sheetData sheetId="3465">
        <row r="1">
          <cell r="A1" t="str">
            <v>PHIẾU XỬ LÝ HỒ SƠ THANH TOÁN VƯỢT THẨM QUYỀN PD</v>
          </cell>
        </row>
      </sheetData>
      <sheetData sheetId="3466">
        <row r="1">
          <cell r="A1" t="str">
            <v>PHIẾU XỬ LÝ HỒ SƠ THANH TOÁN VƯỢT THẨM QUYỀN PD</v>
          </cell>
        </row>
      </sheetData>
      <sheetData sheetId="3467">
        <row r="1">
          <cell r="A1" t="str">
            <v>PHIẾU XỬ LÝ HỒ SƠ THANH TOÁN VƯỢT THẨM QUYỀN PD</v>
          </cell>
        </row>
      </sheetData>
      <sheetData sheetId="3468">
        <row r="1">
          <cell r="A1" t="str">
            <v>PHIẾU XỬ LÝ HỒ SƠ THANH TOÁN VƯỢT THẨM QUYỀN PD</v>
          </cell>
        </row>
      </sheetData>
      <sheetData sheetId="3469">
        <row r="1">
          <cell r="A1" t="str">
            <v>PHIẾU XỬ LÝ HỒ SƠ THANH TOÁN VƯỢT THẨM QUYỀN PD</v>
          </cell>
        </row>
      </sheetData>
      <sheetData sheetId="3470">
        <row r="1">
          <cell r="A1" t="str">
            <v>PHIẾU XỬ LÝ HỒ SƠ THANH TOÁN VƯỢT THẨM QUYỀN PD</v>
          </cell>
        </row>
      </sheetData>
      <sheetData sheetId="3471">
        <row r="1">
          <cell r="A1" t="str">
            <v>PHIẾU XỬ LÝ HỒ SƠ THANH TOÁN VƯỢT THẨM QUYỀN PD</v>
          </cell>
        </row>
      </sheetData>
      <sheetData sheetId="3472">
        <row r="1">
          <cell r="A1" t="str">
            <v>PHIẾU XỬ LÝ HỒ SƠ THANH TOÁN VƯỢT THẨM QUYỀN PD</v>
          </cell>
        </row>
      </sheetData>
      <sheetData sheetId="3473">
        <row r="1">
          <cell r="A1" t="str">
            <v>PHIẾU XỬ LÝ HỒ SƠ THANH TOÁN VƯỢT THẨM QUYỀN PD</v>
          </cell>
        </row>
      </sheetData>
      <sheetData sheetId="3474">
        <row r="1">
          <cell r="A1" t="str">
            <v>PHIẾU XỬ LÝ HỒ SƠ THANH TOÁN VƯỢT THẨM QUYỀN PD</v>
          </cell>
        </row>
      </sheetData>
      <sheetData sheetId="3475">
        <row r="1">
          <cell r="A1" t="str">
            <v>PHIẾU XỬ LÝ HỒ SƠ THANH TOÁN VƯỢT THẨM QUYỀN PD</v>
          </cell>
        </row>
      </sheetData>
      <sheetData sheetId="3476">
        <row r="1">
          <cell r="A1" t="str">
            <v>PHIẾU XỬ LÝ HỒ SƠ THANH TOÁN VƯỢT THẨM QUYỀN PD</v>
          </cell>
        </row>
      </sheetData>
      <sheetData sheetId="3477">
        <row r="1">
          <cell r="A1" t="str">
            <v>PHIẾU XỬ LÝ HỒ SƠ THANH TOÁN VƯỢT THẨM QUYỀN PD</v>
          </cell>
        </row>
      </sheetData>
      <sheetData sheetId="3478">
        <row r="1">
          <cell r="A1" t="str">
            <v>PHIẾU XỬ LÝ HỒ SƠ THANH TOÁN VƯỢT THẨM QUYỀN PD</v>
          </cell>
        </row>
      </sheetData>
      <sheetData sheetId="3479">
        <row r="1">
          <cell r="A1" t="str">
            <v>PHIẾU XỬ LÝ HỒ SƠ THANH TOÁN VƯỢT THẨM QUYỀN PD</v>
          </cell>
        </row>
      </sheetData>
      <sheetData sheetId="3480">
        <row r="1">
          <cell r="A1" t="str">
            <v>PHIẾU XỬ LÝ HỒ SƠ THANH TOÁN VƯỢT THẨM QUYỀN PD</v>
          </cell>
        </row>
      </sheetData>
      <sheetData sheetId="3481">
        <row r="1">
          <cell r="A1" t="str">
            <v>PHIẾU XỬ LÝ HỒ SƠ THANH TOÁN VƯỢT THẨM QUYỀN PD</v>
          </cell>
        </row>
      </sheetData>
      <sheetData sheetId="3482">
        <row r="1">
          <cell r="A1" t="str">
            <v>PHIẾU XỬ LÝ HỒ SƠ THANH TOÁN VƯỢT THẨM QUYỀN PD</v>
          </cell>
        </row>
      </sheetData>
      <sheetData sheetId="3483">
        <row r="1">
          <cell r="A1" t="str">
            <v>PHIẾU XỬ LÝ HỒ SƠ THANH TOÁN VƯỢT THẨM QUYỀN PD</v>
          </cell>
        </row>
      </sheetData>
      <sheetData sheetId="3484">
        <row r="1">
          <cell r="A1" t="str">
            <v>PHIẾU XỬ LÝ HỒ SƠ THANH TOÁN VƯỢT THẨM QUYỀN PD</v>
          </cell>
        </row>
      </sheetData>
      <sheetData sheetId="3485">
        <row r="1">
          <cell r="A1" t="str">
            <v>PHIẾU XỬ LÝ HỒ SƠ THANH TOÁN VƯỢT THẨM QUYỀN PD</v>
          </cell>
        </row>
      </sheetData>
      <sheetData sheetId="3486">
        <row r="1">
          <cell r="A1" t="str">
            <v>PHIẾU XỬ LÝ HỒ SƠ THANH TOÁN VƯỢT THẨM QUYỀN PD</v>
          </cell>
        </row>
      </sheetData>
      <sheetData sheetId="3487">
        <row r="1">
          <cell r="A1" t="str">
            <v>PHIẾU XỬ LÝ HỒ SƠ THANH TOÁN VƯỢT THẨM QUYỀN PD</v>
          </cell>
        </row>
      </sheetData>
      <sheetData sheetId="3488">
        <row r="1">
          <cell r="A1" t="str">
            <v>PHIẾU XỬ LÝ HỒ SƠ THANH TOÁN VƯỢT THẨM QUYỀN PD</v>
          </cell>
        </row>
      </sheetData>
      <sheetData sheetId="3489">
        <row r="1">
          <cell r="A1" t="str">
            <v>PHIẾU XỬ LÝ HỒ SƠ THANH TOÁN VƯỢT THẨM QUYỀN PD</v>
          </cell>
        </row>
      </sheetData>
      <sheetData sheetId="3490">
        <row r="1">
          <cell r="A1" t="str">
            <v>PHIẾU XỬ LÝ HỒ SƠ THANH TOÁN VƯỢT THẨM QUYỀN PD</v>
          </cell>
        </row>
      </sheetData>
      <sheetData sheetId="3491">
        <row r="1">
          <cell r="A1" t="str">
            <v>PHIẾU XỬ LÝ HỒ SƠ THANH TOÁN VƯỢT THẨM QUYỀN PD</v>
          </cell>
        </row>
      </sheetData>
      <sheetData sheetId="3492">
        <row r="1">
          <cell r="A1" t="str">
            <v>PHIẾU XỬ LÝ HỒ SƠ THANH TOÁN VƯỢT THẨM QUYỀN PD</v>
          </cell>
        </row>
      </sheetData>
      <sheetData sheetId="3493">
        <row r="1">
          <cell r="A1" t="str">
            <v>PHIẾU XỬ LÝ HỒ SƠ THANH TOÁN VƯỢT THẨM QUYỀN PD</v>
          </cell>
        </row>
      </sheetData>
      <sheetData sheetId="3494">
        <row r="1">
          <cell r="A1" t="str">
            <v>PHIẾU XỬ LÝ HỒ SƠ THANH TOÁN VƯỢT THẨM QUYỀN PD</v>
          </cell>
        </row>
      </sheetData>
      <sheetData sheetId="3495">
        <row r="1">
          <cell r="A1" t="str">
            <v>PHIẾU XỬ LÝ HỒ SƠ THANH TOÁN VƯỢT THẨM QUYỀN PD</v>
          </cell>
        </row>
      </sheetData>
      <sheetData sheetId="3496">
        <row r="1">
          <cell r="A1" t="str">
            <v>PHIẾU XỬ LÝ HỒ SƠ THANH TOÁN VƯỢT THẨM QUYỀN PD</v>
          </cell>
        </row>
      </sheetData>
      <sheetData sheetId="3497">
        <row r="1">
          <cell r="A1" t="str">
            <v>PHIẾU XỬ LÝ HỒ SƠ THANH TOÁN VƯỢT THẨM QUYỀN PD</v>
          </cell>
        </row>
      </sheetData>
      <sheetData sheetId="3498">
        <row r="1">
          <cell r="A1" t="str">
            <v>PHIẾU XỬ LÝ HỒ SƠ THANH TOÁN VƯỢT THẨM QUYỀN PD</v>
          </cell>
        </row>
      </sheetData>
      <sheetData sheetId="3499">
        <row r="1">
          <cell r="A1" t="str">
            <v>PHIẾU XỬ LÝ HỒ SƠ THANH TOÁN VƯỢT THẨM QUYỀN PD</v>
          </cell>
        </row>
      </sheetData>
      <sheetData sheetId="3500">
        <row r="1">
          <cell r="A1" t="str">
            <v>PHIẾU XỬ LÝ HỒ SƠ THANH TOÁN VƯỢT THẨM QUYỀN PD</v>
          </cell>
        </row>
      </sheetData>
      <sheetData sheetId="3501">
        <row r="1">
          <cell r="A1" t="str">
            <v>PHIẾU XỬ LÝ HỒ SƠ THANH TOÁN VƯỢT THẨM QUYỀN PD</v>
          </cell>
        </row>
      </sheetData>
      <sheetData sheetId="3502">
        <row r="1">
          <cell r="A1" t="str">
            <v>PHIẾU XỬ LÝ HỒ SƠ THANH TOÁN VƯỢT THẨM QUYỀN PD</v>
          </cell>
        </row>
      </sheetData>
      <sheetData sheetId="3503">
        <row r="1">
          <cell r="A1" t="str">
            <v>PHIẾU XỬ LÝ HỒ SƠ THANH TOÁN VƯỢT THẨM QUYỀN PD</v>
          </cell>
        </row>
      </sheetData>
      <sheetData sheetId="3504">
        <row r="1">
          <cell r="A1" t="str">
            <v>PHIẾU XỬ LÝ HỒ SƠ THANH TOÁN VƯỢT THẨM QUYỀN PD</v>
          </cell>
        </row>
      </sheetData>
      <sheetData sheetId="3505">
        <row r="1">
          <cell r="A1" t="str">
            <v>PHIẾU XỬ LÝ HỒ SƠ THANH TOÁN VƯỢT THẨM QUYỀN PD</v>
          </cell>
        </row>
      </sheetData>
      <sheetData sheetId="3506">
        <row r="1">
          <cell r="A1" t="str">
            <v>PHIẾU XỬ LÝ HỒ SƠ THANH TOÁN VƯỢT THẨM QUYỀN PD</v>
          </cell>
        </row>
      </sheetData>
      <sheetData sheetId="3507">
        <row r="1">
          <cell r="A1" t="str">
            <v>PHIẾU XỬ LÝ HỒ SƠ THANH TOÁN VƯỢT THẨM QUYỀN PD</v>
          </cell>
        </row>
      </sheetData>
      <sheetData sheetId="3508">
        <row r="1">
          <cell r="A1" t="str">
            <v>PHIẾU XỬ LÝ HỒ SƠ THANH TOÁN VƯỢT THẨM QUYỀN PD</v>
          </cell>
        </row>
      </sheetData>
      <sheetData sheetId="3509">
        <row r="1">
          <cell r="A1" t="str">
            <v>PHIẾU XỬ LÝ HỒ SƠ THANH TOÁN VƯỢT THẨM QUYỀN PD</v>
          </cell>
        </row>
      </sheetData>
      <sheetData sheetId="3510">
        <row r="1">
          <cell r="A1" t="str">
            <v>PHIẾU XỬ LÝ HỒ SƠ THANH TOÁN VƯỢT THẨM QUYỀN PD</v>
          </cell>
        </row>
      </sheetData>
      <sheetData sheetId="3511">
        <row r="1">
          <cell r="A1" t="str">
            <v>PHIẾU XỬ LÝ HỒ SƠ THANH TOÁN VƯỢT THẨM QUYỀN PD</v>
          </cell>
        </row>
      </sheetData>
      <sheetData sheetId="3512">
        <row r="1">
          <cell r="A1" t="str">
            <v>PHIẾU XỬ LÝ HỒ SƠ THANH TOÁN VƯỢT THẨM QUYỀN PD</v>
          </cell>
        </row>
      </sheetData>
      <sheetData sheetId="3513">
        <row r="1">
          <cell r="A1" t="str">
            <v>PHIẾU XỬ LÝ HỒ SƠ THANH TOÁN VƯỢT THẨM QUYỀN PD</v>
          </cell>
        </row>
      </sheetData>
      <sheetData sheetId="3514">
        <row r="1">
          <cell r="A1" t="str">
            <v>PHIẾU XỬ LÝ HỒ SƠ THANH TOÁN VƯỢT THẨM QUYỀN PD</v>
          </cell>
        </row>
      </sheetData>
      <sheetData sheetId="3515">
        <row r="1">
          <cell r="A1" t="str">
            <v>PHIẾU XỬ LÝ HỒ SƠ THANH TOÁN VƯỢT THẨM QUYỀN PD</v>
          </cell>
        </row>
      </sheetData>
      <sheetData sheetId="3516">
        <row r="1">
          <cell r="A1" t="str">
            <v>PHIẾU XỬ LÝ HỒ SƠ THANH TOÁN VƯỢT THẨM QUYỀN PD</v>
          </cell>
        </row>
      </sheetData>
      <sheetData sheetId="3517">
        <row r="1">
          <cell r="A1" t="str">
            <v>PHIẾU XỬ LÝ HỒ SƠ THANH TOÁN VƯỢT THẨM QUYỀN PD</v>
          </cell>
        </row>
      </sheetData>
      <sheetData sheetId="3518">
        <row r="1">
          <cell r="A1" t="str">
            <v>PHIẾU XỬ LÝ HỒ SƠ THANH TOÁN VƯỢT THẨM QUYỀN PD</v>
          </cell>
        </row>
      </sheetData>
      <sheetData sheetId="3519">
        <row r="1">
          <cell r="A1" t="str">
            <v>PHIẾU XỬ LÝ HỒ SƠ THANH TOÁN VƯỢT THẨM QUYỀN PD</v>
          </cell>
        </row>
      </sheetData>
      <sheetData sheetId="3520">
        <row r="1">
          <cell r="A1" t="str">
            <v>PHIẾU XỬ LÝ HỒ SƠ THANH TOÁN VƯỢT THẨM QUYỀN PD</v>
          </cell>
        </row>
      </sheetData>
      <sheetData sheetId="3521">
        <row r="1">
          <cell r="A1" t="str">
            <v>PHIẾU XỬ LÝ HỒ SƠ THANH TOÁN VƯỢT THẨM QUYỀN PD</v>
          </cell>
        </row>
      </sheetData>
      <sheetData sheetId="3522">
        <row r="1">
          <cell r="A1" t="str">
            <v>PHIẾU XỬ LÝ HỒ SƠ THANH TOÁN VƯỢT THẨM QUYỀN PD</v>
          </cell>
        </row>
      </sheetData>
      <sheetData sheetId="3523">
        <row r="1">
          <cell r="A1" t="str">
            <v>PHIẾU XỬ LÝ HỒ SƠ THANH TOÁN VƯỢT THẨM QUYỀN PD</v>
          </cell>
        </row>
      </sheetData>
      <sheetData sheetId="3524">
        <row r="1">
          <cell r="A1" t="str">
            <v>PHIẾU XỬ LÝ HỒ SƠ THANH TOÁN VƯỢT THẨM QUYỀN PD</v>
          </cell>
        </row>
      </sheetData>
      <sheetData sheetId="3525">
        <row r="1">
          <cell r="A1" t="str">
            <v>PHIẾU XỬ LÝ HỒ SƠ THANH TOÁN VƯỢT THẨM QUYỀN PD</v>
          </cell>
        </row>
      </sheetData>
      <sheetData sheetId="3526">
        <row r="1">
          <cell r="A1" t="str">
            <v>PHIẾU XỬ LÝ HỒ SƠ THANH TOÁN VƯỢT THẨM QUYỀN PD</v>
          </cell>
        </row>
      </sheetData>
      <sheetData sheetId="3527">
        <row r="1">
          <cell r="A1" t="str">
            <v>PHIẾU XỬ LÝ HỒ SƠ THANH TOÁN VƯỢT THẨM QUYỀN PD</v>
          </cell>
        </row>
      </sheetData>
      <sheetData sheetId="3528">
        <row r="1">
          <cell r="A1" t="str">
            <v>PHIẾU XỬ LÝ HỒ SƠ THANH TOÁN VƯỢT THẨM QUYỀN PD</v>
          </cell>
        </row>
      </sheetData>
      <sheetData sheetId="3529">
        <row r="1">
          <cell r="A1" t="str">
            <v>PHIẾU XỬ LÝ HỒ SƠ THANH TOÁN VƯỢT THẨM QUYỀN PD</v>
          </cell>
        </row>
      </sheetData>
      <sheetData sheetId="3530">
        <row r="1">
          <cell r="A1" t="str">
            <v>PHIẾU XỬ LÝ HỒ SƠ THANH TOÁN VƯỢT THẨM QUYỀN PD</v>
          </cell>
        </row>
      </sheetData>
      <sheetData sheetId="3531">
        <row r="1">
          <cell r="A1" t="str">
            <v>PHIẾU XỬ LÝ HỒ SƠ THANH TOÁN VƯỢT THẨM QUYỀN PD</v>
          </cell>
        </row>
      </sheetData>
      <sheetData sheetId="3532">
        <row r="1">
          <cell r="A1" t="str">
            <v>PHIẾU XỬ LÝ HỒ SƠ THANH TOÁN VƯỢT THẨM QUYỀN PD</v>
          </cell>
        </row>
      </sheetData>
      <sheetData sheetId="3533">
        <row r="1">
          <cell r="A1" t="str">
            <v>PHIẾU XỬ LÝ HỒ SƠ THANH TOÁN VƯỢT THẨM QUYỀN PD</v>
          </cell>
        </row>
      </sheetData>
      <sheetData sheetId="3534">
        <row r="1">
          <cell r="A1" t="str">
            <v>PHIẾU XỬ LÝ HỒ SƠ THANH TOÁN VƯỢT THẨM QUYỀN PD</v>
          </cell>
        </row>
      </sheetData>
      <sheetData sheetId="3535">
        <row r="1">
          <cell r="A1" t="str">
            <v>PHIẾU XỬ LÝ HỒ SƠ THANH TOÁN VƯỢT THẨM QUYỀN PD</v>
          </cell>
        </row>
      </sheetData>
      <sheetData sheetId="3536">
        <row r="1">
          <cell r="A1" t="str">
            <v>PHIẾU XỬ LÝ HỒ SƠ THANH TOÁN VƯỢT THẨM QUYỀN PD</v>
          </cell>
        </row>
      </sheetData>
      <sheetData sheetId="3537">
        <row r="1">
          <cell r="A1" t="str">
            <v>PHIẾU XỬ LÝ HỒ SƠ THANH TOÁN VƯỢT THẨM QUYỀN PD</v>
          </cell>
        </row>
      </sheetData>
      <sheetData sheetId="3538">
        <row r="1">
          <cell r="A1" t="str">
            <v>PHIẾU XỬ LÝ HỒ SƠ THANH TOÁN VƯỢT THẨM QUYỀN PD</v>
          </cell>
        </row>
      </sheetData>
      <sheetData sheetId="3539">
        <row r="1">
          <cell r="A1" t="str">
            <v>PHIẾU XỬ LÝ HỒ SƠ THANH TOÁN VƯỢT THẨM QUYỀN PD</v>
          </cell>
        </row>
      </sheetData>
      <sheetData sheetId="3540">
        <row r="1">
          <cell r="A1" t="str">
            <v>PHIẾU XỬ LÝ HỒ SƠ THANH TOÁN VƯỢT THẨM QUYỀN PD</v>
          </cell>
        </row>
      </sheetData>
      <sheetData sheetId="3541">
        <row r="1">
          <cell r="A1" t="str">
            <v>PHIẾU XỬ LÝ HỒ SƠ THANH TOÁN VƯỢT THẨM QUYỀN PD</v>
          </cell>
        </row>
      </sheetData>
      <sheetData sheetId="3542">
        <row r="1">
          <cell r="A1" t="str">
            <v>PHIẾU XỬ LÝ HỒ SƠ THANH TOÁN VƯỢT THẨM QUYỀN PD</v>
          </cell>
        </row>
      </sheetData>
      <sheetData sheetId="3543">
        <row r="1">
          <cell r="A1" t="str">
            <v>PHIẾU XỬ LÝ HỒ SƠ THANH TOÁN VƯỢT THẨM QUYỀN PD</v>
          </cell>
        </row>
      </sheetData>
      <sheetData sheetId="3544">
        <row r="1">
          <cell r="A1" t="str">
            <v>PHIẾU XỬ LÝ HỒ SƠ THANH TOÁN VƯỢT THẨM QUYỀN PD</v>
          </cell>
        </row>
      </sheetData>
      <sheetData sheetId="3545">
        <row r="1">
          <cell r="A1" t="str">
            <v>PHIẾU XỬ LÝ HỒ SƠ THANH TOÁN VƯỢT THẨM QUYỀN PD</v>
          </cell>
        </row>
      </sheetData>
      <sheetData sheetId="3546">
        <row r="1">
          <cell r="A1" t="str">
            <v>PHIẾU XỬ LÝ HỒ SƠ THANH TOÁN VƯỢT THẨM QUYỀN PD</v>
          </cell>
        </row>
      </sheetData>
      <sheetData sheetId="3547">
        <row r="1">
          <cell r="A1" t="str">
            <v>PHIẾU XỬ LÝ HỒ SƠ THANH TOÁN VƯỢT THẨM QUYỀN PD</v>
          </cell>
        </row>
      </sheetData>
      <sheetData sheetId="3548">
        <row r="1">
          <cell r="A1" t="str">
            <v>PHIẾU XỬ LÝ HỒ SƠ THANH TOÁN VƯỢT THẨM QUYỀN PD</v>
          </cell>
        </row>
      </sheetData>
      <sheetData sheetId="3549">
        <row r="1">
          <cell r="A1" t="str">
            <v>PHIẾU XỬ LÝ HỒ SƠ THANH TOÁN VƯỢT THẨM QUYỀN PD</v>
          </cell>
        </row>
      </sheetData>
      <sheetData sheetId="3550">
        <row r="1">
          <cell r="A1" t="str">
            <v>PHIẾU XỬ LÝ HỒ SƠ THANH TOÁN VƯỢT THẨM QUYỀN PD</v>
          </cell>
        </row>
      </sheetData>
      <sheetData sheetId="3551">
        <row r="1">
          <cell r="A1" t="str">
            <v>PHIẾU XỬ LÝ HỒ SƠ THANH TOÁN VƯỢT THẨM QUYỀN PD</v>
          </cell>
        </row>
      </sheetData>
      <sheetData sheetId="3552">
        <row r="1">
          <cell r="A1" t="str">
            <v>PHIẾU XỬ LÝ HỒ SƠ THANH TOÁN VƯỢT THẨM QUYỀN PD</v>
          </cell>
        </row>
      </sheetData>
      <sheetData sheetId="3553">
        <row r="1">
          <cell r="A1" t="str">
            <v>PHIẾU XỬ LÝ HỒ SƠ THANH TOÁN VƯỢT THẨM QUYỀN PD</v>
          </cell>
        </row>
      </sheetData>
      <sheetData sheetId="3554">
        <row r="1">
          <cell r="A1" t="str">
            <v>PHIẾU XỬ LÝ HỒ SƠ THANH TOÁN VƯỢT THẨM QUYỀN PD</v>
          </cell>
        </row>
      </sheetData>
      <sheetData sheetId="3555">
        <row r="1">
          <cell r="A1" t="str">
            <v>PHIẾU XỬ LÝ HỒ SƠ THANH TOÁN VƯỢT THẨM QUYỀN PD</v>
          </cell>
        </row>
      </sheetData>
      <sheetData sheetId="3556">
        <row r="1">
          <cell r="A1" t="str">
            <v>PHIẾU XỬ LÝ HỒ SƠ THANH TOÁN VƯỢT THẨM QUYỀN PD</v>
          </cell>
        </row>
      </sheetData>
      <sheetData sheetId="3557">
        <row r="1">
          <cell r="A1" t="str">
            <v>PHIẾU XỬ LÝ HỒ SƠ THANH TOÁN VƯỢT THẨM QUYỀN PD</v>
          </cell>
        </row>
      </sheetData>
      <sheetData sheetId="3558">
        <row r="1">
          <cell r="A1" t="str">
            <v>PHIẾU XỬ LÝ HỒ SƠ THANH TOÁN VƯỢT THẨM QUYỀN PD</v>
          </cell>
        </row>
      </sheetData>
      <sheetData sheetId="3559">
        <row r="1">
          <cell r="A1" t="str">
            <v>PHIẾU XỬ LÝ HỒ SƠ THANH TOÁN VƯỢT THẨM QUYỀN PD</v>
          </cell>
        </row>
      </sheetData>
      <sheetData sheetId="3560">
        <row r="1">
          <cell r="A1" t="str">
            <v>PHIẾU XỬ LÝ HỒ SƠ THANH TOÁN VƯỢT THẨM QUYỀN PD</v>
          </cell>
        </row>
      </sheetData>
      <sheetData sheetId="3561">
        <row r="1">
          <cell r="A1" t="str">
            <v>PHIẾU XỬ LÝ HỒ SƠ THANH TOÁN VƯỢT THẨM QUYỀN PD</v>
          </cell>
        </row>
      </sheetData>
      <sheetData sheetId="3562">
        <row r="1">
          <cell r="A1" t="str">
            <v>PHIẾU XỬ LÝ HỒ SƠ THANH TOÁN VƯỢT THẨM QUYỀN PD</v>
          </cell>
        </row>
      </sheetData>
      <sheetData sheetId="3563">
        <row r="1">
          <cell r="A1" t="str">
            <v>PHIẾU XỬ LÝ HỒ SƠ THANH TOÁN VƯỢT THẨM QUYỀN PD</v>
          </cell>
        </row>
      </sheetData>
      <sheetData sheetId="3564">
        <row r="1">
          <cell r="A1" t="str">
            <v>PHIẾU XỬ LÝ HỒ SƠ THANH TOÁN VƯỢT THẨM QUYỀN PD</v>
          </cell>
        </row>
      </sheetData>
      <sheetData sheetId="3565">
        <row r="1">
          <cell r="A1" t="str">
            <v>PHIẾU XỬ LÝ HỒ SƠ THANH TOÁN VƯỢT THẨM QUYỀN PD</v>
          </cell>
        </row>
      </sheetData>
      <sheetData sheetId="3566">
        <row r="1">
          <cell r="A1" t="str">
            <v>PHIẾU XỬ LÝ HỒ SƠ THANH TOÁN VƯỢT THẨM QUYỀN PD</v>
          </cell>
        </row>
      </sheetData>
      <sheetData sheetId="3567">
        <row r="1">
          <cell r="A1" t="str">
            <v>PHIẾU XỬ LÝ HỒ SƠ THANH TOÁN VƯỢT THẨM QUYỀN PD</v>
          </cell>
        </row>
      </sheetData>
      <sheetData sheetId="3568">
        <row r="1">
          <cell r="A1" t="str">
            <v>PHIẾU XỬ LÝ HỒ SƠ THANH TOÁN VƯỢT THẨM QUYỀN PD</v>
          </cell>
        </row>
      </sheetData>
      <sheetData sheetId="3569">
        <row r="1">
          <cell r="A1" t="str">
            <v>PHIẾU XỬ LÝ HỒ SƠ THANH TOÁN VƯỢT THẨM QUYỀN PD</v>
          </cell>
        </row>
      </sheetData>
      <sheetData sheetId="3570">
        <row r="1">
          <cell r="A1" t="str">
            <v>PHIẾU XỬ LÝ HỒ SƠ THANH TOÁN VƯỢT THẨM QUYỀN PD</v>
          </cell>
        </row>
      </sheetData>
      <sheetData sheetId="3571">
        <row r="1">
          <cell r="A1" t="str">
            <v>PHIẾU XỬ LÝ HỒ SƠ THANH TOÁN VƯỢT THẨM QUYỀN PD</v>
          </cell>
        </row>
      </sheetData>
      <sheetData sheetId="3572">
        <row r="1">
          <cell r="A1" t="str">
            <v>PHIẾU XỬ LÝ HỒ SƠ THANH TOÁN VƯỢT THẨM QUYỀN PD</v>
          </cell>
        </row>
      </sheetData>
      <sheetData sheetId="3573">
        <row r="1">
          <cell r="A1" t="str">
            <v>PHIẾU XỬ LÝ HỒ SƠ THANH TOÁN VƯỢT THẨM QUYỀN PD</v>
          </cell>
        </row>
      </sheetData>
      <sheetData sheetId="3574">
        <row r="1">
          <cell r="A1" t="str">
            <v>PHIẾU XỬ LÝ HỒ SƠ THANH TOÁN VƯỢT THẨM QUYỀN PD</v>
          </cell>
        </row>
      </sheetData>
      <sheetData sheetId="3575">
        <row r="1">
          <cell r="A1" t="str">
            <v>PHIẾU XỬ LÝ HỒ SƠ THANH TOÁN VƯỢT THẨM QUYỀN PD</v>
          </cell>
        </row>
      </sheetData>
      <sheetData sheetId="3576">
        <row r="1">
          <cell r="A1" t="str">
            <v>PHIẾU XỬ LÝ HỒ SƠ THANH TOÁN VƯỢT THẨM QUYỀN PD</v>
          </cell>
        </row>
      </sheetData>
      <sheetData sheetId="3577">
        <row r="1">
          <cell r="A1" t="str">
            <v>PHIẾU XỬ LÝ HỒ SƠ THANH TOÁN VƯỢT THẨM QUYỀN PD</v>
          </cell>
        </row>
      </sheetData>
      <sheetData sheetId="3578">
        <row r="1">
          <cell r="A1" t="str">
            <v>PHIẾU XỬ LÝ HỒ SƠ THANH TOÁN VƯỢT THẨM QUYỀN PD</v>
          </cell>
        </row>
      </sheetData>
      <sheetData sheetId="3579">
        <row r="1">
          <cell r="A1" t="str">
            <v>PHIẾU XỬ LÝ HỒ SƠ THANH TOÁN VƯỢT THẨM QUYỀN PD</v>
          </cell>
        </row>
      </sheetData>
      <sheetData sheetId="3580">
        <row r="1">
          <cell r="A1" t="str">
            <v>PHIẾU XỬ LÝ HỒ SƠ THANH TOÁN VƯỢT THẨM QUYỀN PD</v>
          </cell>
        </row>
      </sheetData>
      <sheetData sheetId="3581">
        <row r="1">
          <cell r="A1" t="str">
            <v>PHIẾU XỬ LÝ HỒ SƠ THANH TOÁN VƯỢT THẨM QUYỀN PD</v>
          </cell>
        </row>
      </sheetData>
      <sheetData sheetId="3582">
        <row r="1">
          <cell r="A1" t="str">
            <v>PHIẾU XỬ LÝ HỒ SƠ THANH TOÁN VƯỢT THẨM QUYỀN PD</v>
          </cell>
        </row>
      </sheetData>
      <sheetData sheetId="3583">
        <row r="1">
          <cell r="A1" t="str">
            <v>PHIẾU XỬ LÝ HỒ SƠ THANH TOÁN VƯỢT THẨM QUYỀN PD</v>
          </cell>
        </row>
      </sheetData>
      <sheetData sheetId="3584">
        <row r="1">
          <cell r="A1" t="str">
            <v>PHIẾU XỬ LÝ HỒ SƠ THANH TOÁN VƯỢT THẨM QUYỀN PD</v>
          </cell>
        </row>
      </sheetData>
      <sheetData sheetId="3585">
        <row r="1">
          <cell r="A1" t="str">
            <v>PHIẾU XỬ LÝ HỒ SƠ THANH TOÁN VƯỢT THẨM QUYỀN PD</v>
          </cell>
        </row>
      </sheetData>
      <sheetData sheetId="3586">
        <row r="1">
          <cell r="A1" t="str">
            <v>PHIẾU XỬ LÝ HỒ SƠ THANH TOÁN VƯỢT THẨM QUYỀN PD</v>
          </cell>
        </row>
      </sheetData>
      <sheetData sheetId="3587">
        <row r="1">
          <cell r="A1" t="str">
            <v>PHIẾU XỬ LÝ HỒ SƠ THANH TOÁN VƯỢT THẨM QUYỀN PD</v>
          </cell>
        </row>
      </sheetData>
      <sheetData sheetId="3588">
        <row r="1">
          <cell r="A1" t="str">
            <v>PHIẾU XỬ LÝ HỒ SƠ THANH TOÁN VƯỢT THẨM QUYỀN PD</v>
          </cell>
        </row>
      </sheetData>
      <sheetData sheetId="3589">
        <row r="1">
          <cell r="A1" t="str">
            <v>PHIẾU XỬ LÝ HỒ SƠ THANH TOÁN VƯỢT THẨM QUYỀN PD</v>
          </cell>
        </row>
      </sheetData>
      <sheetData sheetId="3590">
        <row r="1">
          <cell r="A1" t="str">
            <v>PHIẾU XỬ LÝ HỒ SƠ THANH TOÁN VƯỢT THẨM QUYỀN PD</v>
          </cell>
        </row>
      </sheetData>
      <sheetData sheetId="3591">
        <row r="1">
          <cell r="A1" t="str">
            <v>PHIẾU XỬ LÝ HỒ SƠ THANH TOÁN VƯỢT THẨM QUYỀN PD</v>
          </cell>
        </row>
      </sheetData>
      <sheetData sheetId="3592">
        <row r="1">
          <cell r="A1" t="str">
            <v>PHIẾU XỬ LÝ HỒ SƠ THANH TOÁN VƯỢT THẨM QUYỀN PD</v>
          </cell>
        </row>
      </sheetData>
      <sheetData sheetId="3593">
        <row r="1">
          <cell r="A1" t="str">
            <v>PHIẾU XỬ LÝ HỒ SƠ THANH TOÁN VƯỢT THẨM QUYỀN PD</v>
          </cell>
        </row>
      </sheetData>
      <sheetData sheetId="3594">
        <row r="1">
          <cell r="A1" t="str">
            <v>PHIẾU XỬ LÝ HỒ SƠ THANH TOÁN VƯỢT THẨM QUYỀN PD</v>
          </cell>
        </row>
      </sheetData>
      <sheetData sheetId="3595">
        <row r="1">
          <cell r="A1" t="str">
            <v>PHIẾU XỬ LÝ HỒ SƠ THANH TOÁN VƯỢT THẨM QUYỀN PD</v>
          </cell>
        </row>
      </sheetData>
      <sheetData sheetId="3596">
        <row r="1">
          <cell r="A1" t="str">
            <v>PHIẾU XỬ LÝ HỒ SƠ THANH TOÁN VƯỢT THẨM QUYỀN PD</v>
          </cell>
        </row>
      </sheetData>
      <sheetData sheetId="3597">
        <row r="1">
          <cell r="A1" t="str">
            <v>PHIẾU XỬ LÝ HỒ SƠ THANH TOÁN VƯỢT THẨM QUYỀN PD</v>
          </cell>
        </row>
      </sheetData>
      <sheetData sheetId="3598">
        <row r="1">
          <cell r="A1" t="str">
            <v>PHIẾU XỬ LÝ HỒ SƠ THANH TOÁN VƯỢT THẨM QUYỀN PD</v>
          </cell>
        </row>
      </sheetData>
      <sheetData sheetId="3599">
        <row r="1">
          <cell r="A1" t="str">
            <v>PHIẾU XỬ LÝ HỒ SƠ THANH TOÁN VƯỢT THẨM QUYỀN PD</v>
          </cell>
        </row>
      </sheetData>
      <sheetData sheetId="3600">
        <row r="1">
          <cell r="A1" t="str">
            <v>PHIẾU XỬ LÝ HỒ SƠ THANH TOÁN VƯỢT THẨM QUYỀN PD</v>
          </cell>
        </row>
      </sheetData>
      <sheetData sheetId="3601">
        <row r="1">
          <cell r="A1" t="str">
            <v>PHIẾU XỬ LÝ HỒ SƠ THANH TOÁN VƯỢT THẨM QUYỀN PD</v>
          </cell>
        </row>
      </sheetData>
      <sheetData sheetId="3602">
        <row r="1">
          <cell r="A1" t="str">
            <v>PHIẾU XỬ LÝ HỒ SƠ THANH TOÁN VƯỢT THẨM QUYỀN PD</v>
          </cell>
        </row>
      </sheetData>
      <sheetData sheetId="3603">
        <row r="1">
          <cell r="A1" t="str">
            <v>PHIẾU XỬ LÝ HỒ SƠ THANH TOÁN VƯỢT THẨM QUYỀN PD</v>
          </cell>
        </row>
      </sheetData>
      <sheetData sheetId="3604">
        <row r="1">
          <cell r="A1" t="str">
            <v>PHIẾU XỬ LÝ HỒ SƠ THANH TOÁN VƯỢT THẨM QUYỀN PD</v>
          </cell>
        </row>
      </sheetData>
      <sheetData sheetId="3605">
        <row r="1">
          <cell r="A1" t="str">
            <v>PHIẾU XỬ LÝ HỒ SƠ THANH TOÁN VƯỢT THẨM QUYỀN PD</v>
          </cell>
        </row>
      </sheetData>
      <sheetData sheetId="3606">
        <row r="1">
          <cell r="A1" t="str">
            <v>PHIẾU XỬ LÝ HỒ SƠ THANH TOÁN VƯỢT THẨM QUYỀN PD</v>
          </cell>
        </row>
      </sheetData>
      <sheetData sheetId="3607">
        <row r="1">
          <cell r="A1" t="str">
            <v>PHIẾU XỬ LÝ HỒ SƠ THANH TOÁN VƯỢT THẨM QUYỀN PD</v>
          </cell>
        </row>
      </sheetData>
      <sheetData sheetId="3608">
        <row r="1">
          <cell r="A1" t="str">
            <v>PHIẾU XỬ LÝ HỒ SƠ THANH TOÁN VƯỢT THẨM QUYỀN PD</v>
          </cell>
        </row>
      </sheetData>
      <sheetData sheetId="3609">
        <row r="1">
          <cell r="A1" t="str">
            <v>PHIẾU XỬ LÝ HỒ SƠ THANH TOÁN VƯỢT THẨM QUYỀN PD</v>
          </cell>
        </row>
      </sheetData>
      <sheetData sheetId="3610">
        <row r="1">
          <cell r="A1" t="str">
            <v>PHIẾU XỬ LÝ HỒ SƠ THANH TOÁN VƯỢT THẨM QUYỀN PD</v>
          </cell>
        </row>
      </sheetData>
      <sheetData sheetId="3611">
        <row r="1">
          <cell r="A1" t="str">
            <v>PHIẾU XỬ LÝ HỒ SƠ THANH TOÁN VƯỢT THẨM QUYỀN PD</v>
          </cell>
        </row>
      </sheetData>
      <sheetData sheetId="3612">
        <row r="1">
          <cell r="A1" t="str">
            <v>PHIẾU XỬ LÝ HỒ SƠ THANH TOÁN VƯỢT THẨM QUYỀN PD</v>
          </cell>
        </row>
      </sheetData>
      <sheetData sheetId="3613">
        <row r="1">
          <cell r="A1" t="str">
            <v>PHIẾU XỬ LÝ HỒ SƠ THANH TOÁN VƯỢT THẨM QUYỀN PD</v>
          </cell>
        </row>
      </sheetData>
      <sheetData sheetId="3614">
        <row r="1">
          <cell r="A1" t="str">
            <v>PHIẾU XỬ LÝ HỒ SƠ THANH TOÁN VƯỢT THẨM QUYỀN PD</v>
          </cell>
        </row>
      </sheetData>
      <sheetData sheetId="3615">
        <row r="1">
          <cell r="A1" t="str">
            <v>PHIẾU XỬ LÝ HỒ SƠ THANH TOÁN VƯỢT THẨM QUYỀN PD</v>
          </cell>
        </row>
      </sheetData>
      <sheetData sheetId="3616">
        <row r="1">
          <cell r="A1" t="str">
            <v>PHIẾU XỬ LÝ HỒ SƠ THANH TOÁN VƯỢT THẨM QUYỀN PD</v>
          </cell>
        </row>
      </sheetData>
      <sheetData sheetId="3617">
        <row r="1">
          <cell r="A1" t="str">
            <v>PHIẾU XỬ LÝ HỒ SƠ THANH TOÁN VƯỢT THẨM QUYỀN PD</v>
          </cell>
        </row>
      </sheetData>
      <sheetData sheetId="3618">
        <row r="1">
          <cell r="A1" t="str">
            <v>PHIẾU XỬ LÝ HỒ SƠ THANH TOÁN VƯỢT THẨM QUYỀN PD</v>
          </cell>
        </row>
      </sheetData>
      <sheetData sheetId="3619">
        <row r="1">
          <cell r="A1" t="str">
            <v>PHIẾU XỬ LÝ HỒ SƠ THANH TOÁN VƯỢT THẨM QUYỀN PD</v>
          </cell>
        </row>
      </sheetData>
      <sheetData sheetId="3620">
        <row r="1">
          <cell r="A1" t="str">
            <v>PHIẾU XỬ LÝ HỒ SƠ THANH TOÁN VƯỢT THẨM QUYỀN PD</v>
          </cell>
        </row>
      </sheetData>
      <sheetData sheetId="3621">
        <row r="1">
          <cell r="A1" t="str">
            <v>PHIẾU XỬ LÝ HỒ SƠ THANH TOÁN VƯỢT THẨM QUYỀN PD</v>
          </cell>
        </row>
      </sheetData>
      <sheetData sheetId="3622">
        <row r="1">
          <cell r="A1" t="str">
            <v>PHIẾU XỬ LÝ HỒ SƠ THANH TOÁN VƯỢT THẨM QUYỀN PD</v>
          </cell>
        </row>
      </sheetData>
      <sheetData sheetId="3623">
        <row r="1">
          <cell r="A1" t="str">
            <v>PHIẾU XỬ LÝ HỒ SƠ THANH TOÁN VƯỢT THẨM QUYỀN PD</v>
          </cell>
        </row>
      </sheetData>
      <sheetData sheetId="3624">
        <row r="1">
          <cell r="A1" t="str">
            <v>PHIẾU XỬ LÝ HỒ SƠ THANH TOÁN VƯỢT THẨM QUYỀN PD</v>
          </cell>
        </row>
      </sheetData>
      <sheetData sheetId="3625">
        <row r="1">
          <cell r="A1" t="str">
            <v>PHIẾU XỬ LÝ HỒ SƠ THANH TOÁN VƯỢT THẨM QUYỀN PD</v>
          </cell>
        </row>
      </sheetData>
      <sheetData sheetId="3626">
        <row r="1">
          <cell r="A1" t="str">
            <v>PHIẾU XỬ LÝ HỒ SƠ THANH TOÁN VƯỢT THẨM QUYỀN PD</v>
          </cell>
        </row>
      </sheetData>
      <sheetData sheetId="3627">
        <row r="1">
          <cell r="A1" t="str">
            <v>PHIẾU XỬ LÝ HỒ SƠ THANH TOÁN VƯỢT THẨM QUYỀN PD</v>
          </cell>
        </row>
      </sheetData>
      <sheetData sheetId="3628">
        <row r="1">
          <cell r="A1" t="str">
            <v>PHIẾU XỬ LÝ HỒ SƠ THANH TOÁN VƯỢT THẨM QUYỀN PD</v>
          </cell>
        </row>
      </sheetData>
      <sheetData sheetId="3629">
        <row r="1">
          <cell r="A1" t="str">
            <v>PHIẾU XỬ LÝ HỒ SƠ THANH TOÁN VƯỢT THẨM QUYỀN PD</v>
          </cell>
        </row>
      </sheetData>
      <sheetData sheetId="3630">
        <row r="1">
          <cell r="A1" t="str">
            <v>PHIẾU XỬ LÝ HỒ SƠ THANH TOÁN VƯỢT THẨM QUYỀN PD</v>
          </cell>
        </row>
      </sheetData>
      <sheetData sheetId="3631">
        <row r="1">
          <cell r="A1" t="str">
            <v>PHIẾU XỬ LÝ HỒ SƠ THANH TOÁN VƯỢT THẨM QUYỀN PD</v>
          </cell>
        </row>
      </sheetData>
      <sheetData sheetId="3632">
        <row r="1">
          <cell r="A1" t="str">
            <v>PHIẾU XỬ LÝ HỒ SƠ THANH TOÁN VƯỢT THẨM QUYỀN PD</v>
          </cell>
        </row>
      </sheetData>
      <sheetData sheetId="3633">
        <row r="1">
          <cell r="A1" t="str">
            <v>PHIẾU XỬ LÝ HỒ SƠ THANH TOÁN VƯỢT THẨM QUYỀN PD</v>
          </cell>
        </row>
      </sheetData>
      <sheetData sheetId="3634">
        <row r="1">
          <cell r="A1" t="str">
            <v>PHIẾU XỬ LÝ HỒ SƠ THANH TOÁN VƯỢT THẨM QUYỀN PD</v>
          </cell>
        </row>
      </sheetData>
      <sheetData sheetId="3635">
        <row r="1">
          <cell r="A1" t="str">
            <v>PHIẾU XỬ LÝ HỒ SƠ THANH TOÁN VƯỢT THẨM QUYỀN PD</v>
          </cell>
        </row>
      </sheetData>
      <sheetData sheetId="3636">
        <row r="1">
          <cell r="A1" t="str">
            <v>PHIẾU XỬ LÝ HỒ SƠ THANH TOÁN VƯỢT THẨM QUYỀN PD</v>
          </cell>
        </row>
      </sheetData>
      <sheetData sheetId="3637">
        <row r="1">
          <cell r="A1" t="str">
            <v>PHIẾU XỬ LÝ HỒ SƠ THANH TOÁN VƯỢT THẨM QUYỀN PD</v>
          </cell>
        </row>
      </sheetData>
      <sheetData sheetId="3638">
        <row r="1">
          <cell r="A1" t="str">
            <v>PHIẾU XỬ LÝ HỒ SƠ THANH TOÁN VƯỢT THẨM QUYỀN PD</v>
          </cell>
        </row>
      </sheetData>
      <sheetData sheetId="3639">
        <row r="1">
          <cell r="A1" t="str">
            <v>PHIẾU XỬ LÝ HỒ SƠ THANH TOÁN VƯỢT THẨM QUYỀN PD</v>
          </cell>
        </row>
      </sheetData>
      <sheetData sheetId="3640">
        <row r="1">
          <cell r="A1" t="str">
            <v>PHIẾU XỬ LÝ HỒ SƠ THANH TOÁN VƯỢT THẨM QUYỀN PD</v>
          </cell>
        </row>
      </sheetData>
      <sheetData sheetId="3641">
        <row r="1">
          <cell r="A1" t="str">
            <v>PHIẾU XỬ LÝ HỒ SƠ THANH TOÁN VƯỢT THẨM QUYỀN PD</v>
          </cell>
        </row>
      </sheetData>
      <sheetData sheetId="3642">
        <row r="1">
          <cell r="A1" t="str">
            <v>PHIẾU XỬ LÝ HỒ SƠ THANH TOÁN VƯỢT THẨM QUYỀN PD</v>
          </cell>
        </row>
      </sheetData>
      <sheetData sheetId="3643">
        <row r="1">
          <cell r="A1" t="str">
            <v>PHIẾU XỬ LÝ HỒ SƠ THANH TOÁN VƯỢT THẨM QUYỀN PD</v>
          </cell>
        </row>
      </sheetData>
      <sheetData sheetId="3644">
        <row r="1">
          <cell r="A1" t="str">
            <v>PHIẾU XỬ LÝ HỒ SƠ THANH TOÁN VƯỢT THẨM QUYỀN PD</v>
          </cell>
        </row>
      </sheetData>
      <sheetData sheetId="3645">
        <row r="1">
          <cell r="A1" t="str">
            <v>PHIẾU XỬ LÝ HỒ SƠ THANH TOÁN VƯỢT THẨM QUYỀN PD</v>
          </cell>
        </row>
      </sheetData>
      <sheetData sheetId="3646">
        <row r="1">
          <cell r="A1" t="str">
            <v>PHIẾU XỬ LÝ HỒ SƠ THANH TOÁN VƯỢT THẨM QUYỀN PD</v>
          </cell>
        </row>
      </sheetData>
      <sheetData sheetId="3647">
        <row r="1">
          <cell r="A1" t="str">
            <v>PHIẾU XỬ LÝ HỒ SƠ THANH TOÁN VƯỢT THẨM QUYỀN PD</v>
          </cell>
        </row>
      </sheetData>
      <sheetData sheetId="3648">
        <row r="1">
          <cell r="A1" t="str">
            <v>PHIẾU XỬ LÝ HỒ SƠ THANH TOÁN VƯỢT THẨM QUYỀN PD</v>
          </cell>
        </row>
      </sheetData>
      <sheetData sheetId="3649">
        <row r="1">
          <cell r="A1" t="str">
            <v>PHIẾU XỬ LÝ HỒ SƠ THANH TOÁN VƯỢT THẨM QUYỀN PD</v>
          </cell>
        </row>
      </sheetData>
      <sheetData sheetId="3650">
        <row r="1">
          <cell r="A1" t="str">
            <v>PHIẾU XỬ LÝ HỒ SƠ THANH TOÁN VƯỢT THẨM QUYỀN PD</v>
          </cell>
        </row>
      </sheetData>
      <sheetData sheetId="3651">
        <row r="1">
          <cell r="A1" t="str">
            <v>PHIẾU XỬ LÝ HỒ SƠ THANH TOÁN VƯỢT THẨM QUYỀN PD</v>
          </cell>
        </row>
      </sheetData>
      <sheetData sheetId="3652">
        <row r="1">
          <cell r="A1" t="str">
            <v>PHIẾU XỬ LÝ HỒ SƠ THANH TOÁN VƯỢT THẨM QUYỀN PD</v>
          </cell>
        </row>
      </sheetData>
      <sheetData sheetId="3653">
        <row r="1">
          <cell r="A1" t="str">
            <v>PHIẾU XỬ LÝ HỒ SƠ THANH TOÁN VƯỢT THẨM QUYỀN PD</v>
          </cell>
        </row>
      </sheetData>
      <sheetData sheetId="3654">
        <row r="1">
          <cell r="A1" t="str">
            <v>PHIẾU XỬ LÝ HỒ SƠ THANH TOÁN VƯỢT THẨM QUYỀN PD</v>
          </cell>
        </row>
      </sheetData>
      <sheetData sheetId="3655">
        <row r="1">
          <cell r="A1" t="str">
            <v>PHIẾU XỬ LÝ HỒ SƠ THANH TOÁN VƯỢT THẨM QUYỀN PD</v>
          </cell>
        </row>
      </sheetData>
      <sheetData sheetId="3656">
        <row r="1">
          <cell r="A1" t="str">
            <v>PHIẾU XỬ LÝ HỒ SƠ THANH TOÁN VƯỢT THẨM QUYỀN PD</v>
          </cell>
        </row>
      </sheetData>
      <sheetData sheetId="3657">
        <row r="1">
          <cell r="A1" t="str">
            <v>PHIẾU XỬ LÝ HỒ SƠ THANH TOÁN VƯỢT THẨM QUYỀN PD</v>
          </cell>
        </row>
      </sheetData>
      <sheetData sheetId="3658">
        <row r="1">
          <cell r="A1" t="str">
            <v>PHIẾU XỬ LÝ HỒ SƠ THANH TOÁN VƯỢT THẨM QUYỀN PD</v>
          </cell>
        </row>
      </sheetData>
      <sheetData sheetId="3659">
        <row r="1">
          <cell r="A1" t="str">
            <v>PHIẾU XỬ LÝ HỒ SƠ THANH TOÁN VƯỢT THẨM QUYỀN PD</v>
          </cell>
        </row>
      </sheetData>
      <sheetData sheetId="3660">
        <row r="1">
          <cell r="A1" t="str">
            <v>PHIẾU XỬ LÝ HỒ SƠ THANH TOÁN VƯỢT THẨM QUYỀN PD</v>
          </cell>
        </row>
      </sheetData>
      <sheetData sheetId="3661">
        <row r="1">
          <cell r="A1" t="str">
            <v>PHIẾU XỬ LÝ HỒ SƠ THANH TOÁN VƯỢT THẨM QUYỀN PD</v>
          </cell>
        </row>
      </sheetData>
      <sheetData sheetId="3662">
        <row r="1">
          <cell r="A1" t="str">
            <v>PHIẾU XỬ LÝ HỒ SƠ THANH TOÁN VƯỢT THẨM QUYỀN PD</v>
          </cell>
        </row>
      </sheetData>
      <sheetData sheetId="3663">
        <row r="1">
          <cell r="A1" t="str">
            <v>PHIẾU XỬ LÝ HỒ SƠ THANH TOÁN VƯỢT THẨM QUYỀN PD</v>
          </cell>
        </row>
      </sheetData>
      <sheetData sheetId="3664">
        <row r="1">
          <cell r="A1" t="str">
            <v>PHIẾU XỬ LÝ HỒ SƠ THANH TOÁN VƯỢT THẨM QUYỀN PD</v>
          </cell>
        </row>
      </sheetData>
      <sheetData sheetId="3665">
        <row r="1">
          <cell r="A1" t="str">
            <v>PHIẾU XỬ LÝ HỒ SƠ THANH TOÁN VƯỢT THẨM QUYỀN PD</v>
          </cell>
        </row>
      </sheetData>
      <sheetData sheetId="3666">
        <row r="1">
          <cell r="A1" t="str">
            <v>PHIẾU XỬ LÝ HỒ SƠ THANH TOÁN VƯỢT THẨM QUYỀN PD</v>
          </cell>
        </row>
      </sheetData>
      <sheetData sheetId="3667">
        <row r="1">
          <cell r="A1" t="str">
            <v>PHIẾU XỬ LÝ HỒ SƠ THANH TOÁN VƯỢT THẨM QUYỀN PD</v>
          </cell>
        </row>
      </sheetData>
      <sheetData sheetId="3668">
        <row r="1">
          <cell r="A1" t="str">
            <v>PHIẾU XỬ LÝ HỒ SƠ THANH TOÁN VƯỢT THẨM QUYỀN PD</v>
          </cell>
        </row>
      </sheetData>
      <sheetData sheetId="3669">
        <row r="1">
          <cell r="A1" t="str">
            <v>PHIẾU XỬ LÝ HỒ SƠ THANH TOÁN VƯỢT THẨM QUYỀN PD</v>
          </cell>
        </row>
      </sheetData>
      <sheetData sheetId="3670">
        <row r="1">
          <cell r="A1" t="str">
            <v>PHIẾU XỬ LÝ HỒ SƠ THANH TOÁN VƯỢT THẨM QUYỀN PD</v>
          </cell>
        </row>
      </sheetData>
      <sheetData sheetId="3671">
        <row r="1">
          <cell r="A1" t="str">
            <v>PHIẾU XỬ LÝ HỒ SƠ THANH TOÁN VƯỢT THẨM QUYỀN PD</v>
          </cell>
        </row>
      </sheetData>
      <sheetData sheetId="3672">
        <row r="1">
          <cell r="A1" t="str">
            <v>PHIẾU XỬ LÝ HỒ SƠ THANH TOÁN VƯỢT THẨM QUYỀN PD</v>
          </cell>
        </row>
      </sheetData>
      <sheetData sheetId="3673">
        <row r="1">
          <cell r="A1" t="str">
            <v>PHIẾU XỬ LÝ HỒ SƠ THANH TOÁN VƯỢT THẨM QUYỀN PD</v>
          </cell>
        </row>
      </sheetData>
      <sheetData sheetId="3674">
        <row r="1">
          <cell r="A1" t="str">
            <v>PHIẾU XỬ LÝ HỒ SƠ THANH TOÁN VƯỢT THẨM QUYỀN PD</v>
          </cell>
        </row>
      </sheetData>
      <sheetData sheetId="3675">
        <row r="1">
          <cell r="A1" t="str">
            <v>PHIẾU XỬ LÝ HỒ SƠ THANH TOÁN VƯỢT THẨM QUYỀN PD</v>
          </cell>
        </row>
      </sheetData>
      <sheetData sheetId="3676">
        <row r="1">
          <cell r="A1" t="str">
            <v>PHIẾU XỬ LÝ HỒ SƠ THANH TOÁN VƯỢT THẨM QUYỀN PD</v>
          </cell>
        </row>
      </sheetData>
      <sheetData sheetId="3677">
        <row r="1">
          <cell r="A1" t="str">
            <v>PHIẾU XỬ LÝ HỒ SƠ THANH TOÁN VƯỢT THẨM QUYỀN PD</v>
          </cell>
        </row>
      </sheetData>
      <sheetData sheetId="3678">
        <row r="1">
          <cell r="A1" t="str">
            <v>PHIẾU XỬ LÝ HỒ SƠ THANH TOÁN VƯỢT THẨM QUYỀN PD</v>
          </cell>
        </row>
      </sheetData>
      <sheetData sheetId="3679">
        <row r="1">
          <cell r="A1" t="str">
            <v>PHIẾU XỬ LÝ HỒ SƠ THANH TOÁN VƯỢT THẨM QUYỀN PD</v>
          </cell>
        </row>
      </sheetData>
      <sheetData sheetId="3680">
        <row r="1">
          <cell r="A1" t="str">
            <v>PHIẾU XỬ LÝ HỒ SƠ THANH TOÁN VƯỢT THẨM QUYỀN PD</v>
          </cell>
        </row>
      </sheetData>
      <sheetData sheetId="3681">
        <row r="1">
          <cell r="A1" t="str">
            <v>PHIẾU XỬ LÝ HỒ SƠ THANH TOÁN VƯỢT THẨM QUYỀN PD</v>
          </cell>
        </row>
      </sheetData>
      <sheetData sheetId="3682">
        <row r="1">
          <cell r="A1" t="str">
            <v>PHIẾU XỬ LÝ HỒ SƠ THANH TOÁN VƯỢT THẨM QUYỀN PD</v>
          </cell>
        </row>
      </sheetData>
      <sheetData sheetId="3683">
        <row r="1">
          <cell r="A1" t="str">
            <v>PHIẾU XỬ LÝ HỒ SƠ THANH TOÁN VƯỢT THẨM QUYỀN PD</v>
          </cell>
        </row>
      </sheetData>
      <sheetData sheetId="3684">
        <row r="1">
          <cell r="A1" t="str">
            <v>PHIẾU XỬ LÝ HỒ SƠ THANH TOÁN VƯỢT THẨM QUYỀN PD</v>
          </cell>
        </row>
      </sheetData>
      <sheetData sheetId="3685">
        <row r="1">
          <cell r="A1" t="str">
            <v>PHIẾU XỬ LÝ HỒ SƠ THANH TOÁN VƯỢT THẨM QUYỀN PD</v>
          </cell>
        </row>
      </sheetData>
      <sheetData sheetId="3686">
        <row r="1">
          <cell r="A1" t="str">
            <v>PHIẾU XỬ LÝ HỒ SƠ THANH TOÁN VƯỢT THẨM QUYỀN PD</v>
          </cell>
        </row>
      </sheetData>
      <sheetData sheetId="3687">
        <row r="1">
          <cell r="A1" t="str">
            <v>PHIẾU XỬ LÝ HỒ SƠ THANH TOÁN VƯỢT THẨM QUYỀN PD</v>
          </cell>
        </row>
      </sheetData>
      <sheetData sheetId="3688">
        <row r="1">
          <cell r="A1" t="str">
            <v>PHIẾU XỬ LÝ HỒ SƠ THANH TOÁN VƯỢT THẨM QUYỀN PD</v>
          </cell>
        </row>
      </sheetData>
      <sheetData sheetId="3689">
        <row r="1">
          <cell r="A1" t="str">
            <v>PHIẾU XỬ LÝ HỒ SƠ THANH TOÁN VƯỢT THẨM QUYỀN PD</v>
          </cell>
        </row>
      </sheetData>
      <sheetData sheetId="3690">
        <row r="1">
          <cell r="A1" t="str">
            <v>PHIẾU XỬ LÝ HỒ SƠ THANH TOÁN VƯỢT THẨM QUYỀN PD</v>
          </cell>
        </row>
      </sheetData>
      <sheetData sheetId="3691">
        <row r="1">
          <cell r="A1" t="str">
            <v>PHIẾU XỬ LÝ HỒ SƠ THANH TOÁN VƯỢT THẨM QUYỀN PD</v>
          </cell>
        </row>
      </sheetData>
      <sheetData sheetId="3692">
        <row r="1">
          <cell r="A1" t="str">
            <v>PHIẾU XỬ LÝ HỒ SƠ THANH TOÁN VƯỢT THẨM QUYỀN PD</v>
          </cell>
        </row>
      </sheetData>
      <sheetData sheetId="3693">
        <row r="1">
          <cell r="A1" t="str">
            <v>PHIẾU XỬ LÝ HỒ SƠ THANH TOÁN VƯỢT THẨM QUYỀN PD</v>
          </cell>
        </row>
      </sheetData>
      <sheetData sheetId="3694">
        <row r="1">
          <cell r="A1" t="str">
            <v>PHIẾU XỬ LÝ HỒ SƠ THANH TOÁN VƯỢT THẨM QUYỀN PD</v>
          </cell>
        </row>
      </sheetData>
      <sheetData sheetId="3695">
        <row r="1">
          <cell r="A1" t="str">
            <v>PHIẾU XỬ LÝ HỒ SƠ THANH TOÁN VƯỢT THẨM QUYỀN PD</v>
          </cell>
        </row>
      </sheetData>
      <sheetData sheetId="3696">
        <row r="1">
          <cell r="A1" t="str">
            <v>PHIẾU XỬ LÝ HỒ SƠ THANH TOÁN VƯỢT THẨM QUYỀN PD</v>
          </cell>
        </row>
      </sheetData>
      <sheetData sheetId="3697">
        <row r="1">
          <cell r="A1" t="str">
            <v>PHIẾU XỬ LÝ HỒ SƠ THANH TOÁN VƯỢT THẨM QUYỀN PD</v>
          </cell>
        </row>
      </sheetData>
      <sheetData sheetId="3698">
        <row r="1">
          <cell r="A1" t="str">
            <v>PHIẾU XỬ LÝ HỒ SƠ THANH TOÁN VƯỢT THẨM QUYỀN PD</v>
          </cell>
        </row>
      </sheetData>
      <sheetData sheetId="3699">
        <row r="1">
          <cell r="A1" t="str">
            <v>PHIẾU XỬ LÝ HỒ SƠ THANH TOÁN VƯỢT THẨM QUYỀN PD</v>
          </cell>
        </row>
      </sheetData>
      <sheetData sheetId="3700" refreshError="1"/>
      <sheetData sheetId="3701" refreshError="1"/>
      <sheetData sheetId="3702" refreshError="1"/>
      <sheetData sheetId="3703" refreshError="1"/>
      <sheetData sheetId="3704">
        <row r="1">
          <cell r="A1" t="str">
            <v>PHIẾU XỬ LÝ HỒ SƠ THANH TOÁN VƯỢT THẨM QUYỀN PD</v>
          </cell>
        </row>
      </sheetData>
      <sheetData sheetId="3705">
        <row r="1">
          <cell r="A1" t="str">
            <v>PHIẾU XỬ LÝ HỒ SƠ THANH TOÁN VƯỢT THẨM QUYỀN PD</v>
          </cell>
        </row>
      </sheetData>
      <sheetData sheetId="3706">
        <row r="1">
          <cell r="A1" t="str">
            <v>PHIẾU XỬ LÝ HỒ SƠ THANH TOÁN VƯỢT THẨM QUYỀN PD</v>
          </cell>
        </row>
      </sheetData>
      <sheetData sheetId="3707">
        <row r="1">
          <cell r="A1" t="str">
            <v>PHIẾU XỬ LÝ HỒ SƠ THANH TOÁN VƯỢT THẨM QUYỀN PD</v>
          </cell>
        </row>
      </sheetData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>
        <row r="1">
          <cell r="A1" t="str">
            <v>PHIẾU XỬ LÝ HỒ SƠ THANH TOÁN VƯỢT THẨM QUYỀN PD</v>
          </cell>
        </row>
      </sheetData>
      <sheetData sheetId="3716">
        <row r="1">
          <cell r="A1" t="str">
            <v>PHIẾU XỬ LÝ HỒ SƠ THANH TOÁN VƯỢT THẨM QUYỀN PD</v>
          </cell>
        </row>
      </sheetData>
      <sheetData sheetId="3717" refreshError="1"/>
      <sheetData sheetId="3718">
        <row r="1">
          <cell r="A1" t="str">
            <v>PHIẾU XỬ LÝ HỒ SƠ THANH TOÁN VƯỢT THẨM QUYỀN PD</v>
          </cell>
        </row>
      </sheetData>
      <sheetData sheetId="3719">
        <row r="1">
          <cell r="A1" t="str">
            <v>PHIẾU XỬ LÝ HỒ SƠ THANH TOÁN VƯỢT THẨM QUYỀN PD</v>
          </cell>
        </row>
      </sheetData>
      <sheetData sheetId="3720">
        <row r="1">
          <cell r="A1" t="str">
            <v>PHIẾU XỬ LÝ HỒ SƠ THANH TOÁN VƯỢT THẨM QUYỀN PD</v>
          </cell>
        </row>
      </sheetData>
      <sheetData sheetId="3721">
        <row r="1">
          <cell r="A1" t="str">
            <v>PHIẾU XỬ LÝ HỒ SƠ THANH TOÁN VƯỢT THẨM QUYỀN PD</v>
          </cell>
        </row>
      </sheetData>
      <sheetData sheetId="3722">
        <row r="1">
          <cell r="A1" t="str">
            <v>PHIẾU XỬ LÝ HỒ SƠ THANH TOÁN VƯỢT THẨM QUYỀN PD</v>
          </cell>
        </row>
      </sheetData>
      <sheetData sheetId="3723">
        <row r="1">
          <cell r="A1" t="str">
            <v>PHIẾU XỬ LÝ HỒ SƠ THANH TOÁN VƯỢT THẨM QUYỀN PD</v>
          </cell>
        </row>
      </sheetData>
      <sheetData sheetId="3724">
        <row r="1">
          <cell r="A1" t="str">
            <v>PHIẾU XỬ LÝ HỒ SƠ THANH TOÁN VƯỢT THẨM QUYỀN PD</v>
          </cell>
        </row>
      </sheetData>
      <sheetData sheetId="3725">
        <row r="1">
          <cell r="A1" t="str">
            <v>PHIẾU XỬ LÝ HỒ SƠ THANH TOÁN VƯỢT THẨM QUYỀN PD</v>
          </cell>
        </row>
      </sheetData>
      <sheetData sheetId="3726">
        <row r="1">
          <cell r="A1" t="str">
            <v>PHIẾU XỬ LÝ HỒ SƠ THANH TOÁN VƯỢT THẨM QUYỀN PD</v>
          </cell>
        </row>
      </sheetData>
      <sheetData sheetId="3727">
        <row r="1">
          <cell r="A1" t="str">
            <v>PHIẾU XỬ LÝ HỒ SƠ THANH TOÁN VƯỢT THẨM QUYỀN PD</v>
          </cell>
        </row>
      </sheetData>
      <sheetData sheetId="3728">
        <row r="1">
          <cell r="A1" t="str">
            <v>PHIẾU XỬ LÝ HỒ SƠ THANH TOÁN VƯỢT THẨM QUYỀN PD</v>
          </cell>
        </row>
      </sheetData>
      <sheetData sheetId="3729">
        <row r="1">
          <cell r="A1" t="str">
            <v>PHIẾU XỬ LÝ HỒ SƠ THANH TOÁN VƯỢT THẨM QUYỀN PD</v>
          </cell>
        </row>
      </sheetData>
      <sheetData sheetId="3730">
        <row r="1">
          <cell r="A1" t="str">
            <v>PHIẾU XỬ LÝ HỒ SƠ THANH TOÁN VƯỢT THẨM QUYỀN PD</v>
          </cell>
        </row>
      </sheetData>
      <sheetData sheetId="3731">
        <row r="1">
          <cell r="A1" t="str">
            <v>PHIẾU XỬ LÝ HỒ SƠ THANH TOÁN VƯỢT THẨM QUYỀN PD</v>
          </cell>
        </row>
      </sheetData>
      <sheetData sheetId="3732">
        <row r="1">
          <cell r="A1" t="str">
            <v>PHIẾU XỬ LÝ HỒ SƠ THANH TOÁN VƯỢT THẨM QUYỀN PD</v>
          </cell>
        </row>
      </sheetData>
      <sheetData sheetId="3733">
        <row r="1">
          <cell r="A1" t="str">
            <v>PHIẾU XỬ LÝ HỒ SƠ THANH TOÁN VƯỢT THẨM QUYỀN PD</v>
          </cell>
        </row>
      </sheetData>
      <sheetData sheetId="3734">
        <row r="1">
          <cell r="A1" t="str">
            <v>PHIẾU XỬ LÝ HỒ SƠ THANH TOÁN VƯỢT THẨM QUYỀN PD</v>
          </cell>
        </row>
      </sheetData>
      <sheetData sheetId="3735">
        <row r="1">
          <cell r="A1" t="str">
            <v>PHIẾU XỬ LÝ HỒ SƠ THANH TOÁN VƯỢT THẨM QUYỀN PD</v>
          </cell>
        </row>
      </sheetData>
      <sheetData sheetId="3736">
        <row r="1">
          <cell r="A1" t="str">
            <v>PHIẾU XỬ LÝ HỒ SƠ THANH TOÁN VƯỢT THẨM QUYỀN PD</v>
          </cell>
        </row>
      </sheetData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>
        <row r="1">
          <cell r="A1" t="str">
            <v>PHIẾU XỬ LÝ HỒ SƠ THANH TOÁN VƯỢT THẨM QUYỀN PD</v>
          </cell>
        </row>
      </sheetData>
      <sheetData sheetId="3781">
        <row r="1">
          <cell r="A1" t="str">
            <v>PHIẾU XỬ LÝ HỒ SƠ THANH TOÁN VƯỢT THẨM QUYỀN PD</v>
          </cell>
        </row>
      </sheetData>
      <sheetData sheetId="3782">
        <row r="1">
          <cell r="A1" t="str">
            <v>PHIẾU XỬ LÝ HỒ SƠ THANH TOÁN VƯỢT THẨM QUYỀN PD</v>
          </cell>
        </row>
      </sheetData>
      <sheetData sheetId="3783">
        <row r="1">
          <cell r="A1" t="str">
            <v>PHIẾU XỬ LÝ HỒ SƠ THANH TOÁN VƯỢT THẨM QUYỀN PD</v>
          </cell>
        </row>
      </sheetData>
      <sheetData sheetId="3784">
        <row r="1">
          <cell r="A1" t="str">
            <v>PHIẾU XỬ LÝ HỒ SƠ THANH TOÁN VƯỢT THẨM QUYỀN PD</v>
          </cell>
        </row>
      </sheetData>
      <sheetData sheetId="3785">
        <row r="1">
          <cell r="A1" t="str">
            <v>PHIẾU XỬ LÝ HỒ SƠ THANH TOÁN VƯỢT THẨM QUYỀN PD</v>
          </cell>
        </row>
      </sheetData>
      <sheetData sheetId="3786">
        <row r="1">
          <cell r="A1" t="str">
            <v>PHIẾU XỬ LÝ HỒ SƠ THANH TOÁN VƯỢT THẨM QUYỀN PD</v>
          </cell>
        </row>
      </sheetData>
      <sheetData sheetId="3787">
        <row r="1">
          <cell r="A1" t="str">
            <v>PHIẾU XỬ LÝ HỒ SƠ THANH TOÁN VƯỢT THẨM QUYỀN PD</v>
          </cell>
        </row>
      </sheetData>
      <sheetData sheetId="3788">
        <row r="1">
          <cell r="A1" t="str">
            <v>PHIẾU XỬ LÝ HỒ SƠ THANH TOÁN VƯỢT THẨM QUYỀN PD</v>
          </cell>
        </row>
      </sheetData>
      <sheetData sheetId="3789">
        <row r="1">
          <cell r="A1" t="str">
            <v>PHIẾU XỬ LÝ HỒ SƠ THANH TOÁN VƯỢT THẨM QUYỀN PD</v>
          </cell>
        </row>
      </sheetData>
      <sheetData sheetId="3790">
        <row r="1">
          <cell r="A1" t="str">
            <v>PHIẾU XỬ LÝ HỒ SƠ THANH TOÁN VƯỢT THẨM QUYỀN PD</v>
          </cell>
        </row>
      </sheetData>
      <sheetData sheetId="3791">
        <row r="1">
          <cell r="A1" t="str">
            <v>PHIẾU XỬ LÝ HỒ SƠ THANH TOÁN VƯỢT THẨM QUYỀN PD</v>
          </cell>
        </row>
      </sheetData>
      <sheetData sheetId="3792">
        <row r="1">
          <cell r="A1" t="str">
            <v>PHIẾU XỬ LÝ HỒ SƠ THANH TOÁN VƯỢT THẨM QUYỀN PD</v>
          </cell>
        </row>
      </sheetData>
      <sheetData sheetId="3793">
        <row r="1">
          <cell r="A1" t="str">
            <v>PHIẾU XỬ LÝ HỒ SƠ THANH TOÁN VƯỢT THẨM QUYỀN PD</v>
          </cell>
        </row>
      </sheetData>
      <sheetData sheetId="3794">
        <row r="1">
          <cell r="A1" t="str">
            <v>PHIẾU XỬ LÝ HỒ SƠ THANH TOÁN VƯỢT THẨM QUYỀN PD</v>
          </cell>
        </row>
      </sheetData>
      <sheetData sheetId="3795">
        <row r="1">
          <cell r="A1" t="str">
            <v>PHIẾU XỬ LÝ HỒ SƠ THANH TOÁN VƯỢT THẨM QUYỀN PD</v>
          </cell>
        </row>
      </sheetData>
      <sheetData sheetId="3796">
        <row r="1">
          <cell r="A1" t="str">
            <v>PHIẾU XỬ LÝ HỒ SƠ THANH TOÁN VƯỢT THẨM QUYỀN PD</v>
          </cell>
        </row>
      </sheetData>
      <sheetData sheetId="3797">
        <row r="1">
          <cell r="A1" t="str">
            <v>PHIẾU XỬ LÝ HỒ SƠ THANH TOÁN VƯỢT THẨM QUYỀN PD</v>
          </cell>
        </row>
      </sheetData>
      <sheetData sheetId="3798">
        <row r="1">
          <cell r="A1" t="str">
            <v>PHIẾU XỬ LÝ HỒ SƠ THANH TOÁN VƯỢT THẨM QUYỀN PD</v>
          </cell>
        </row>
      </sheetData>
      <sheetData sheetId="3799">
        <row r="1">
          <cell r="A1" t="str">
            <v>PHIẾU XỬ LÝ HỒ SƠ THANH TOÁN VƯỢT THẨM QUYỀN PD</v>
          </cell>
        </row>
      </sheetData>
      <sheetData sheetId="3800">
        <row r="1">
          <cell r="A1" t="str">
            <v>PHIẾU XỬ LÝ HỒ SƠ THANH TOÁN VƯỢT THẨM QUYỀN PD</v>
          </cell>
        </row>
      </sheetData>
      <sheetData sheetId="3801">
        <row r="1">
          <cell r="A1" t="str">
            <v>PHIẾU XỬ LÝ HỒ SƠ THANH TOÁN VƯỢT THẨM QUYỀN PD</v>
          </cell>
        </row>
      </sheetData>
      <sheetData sheetId="3802">
        <row r="1">
          <cell r="A1" t="str">
            <v>PHIẾU XỬ LÝ HỒ SƠ THANH TOÁN VƯỢT THẨM QUYỀN PD</v>
          </cell>
        </row>
      </sheetData>
      <sheetData sheetId="3803">
        <row r="1">
          <cell r="A1" t="str">
            <v>PHIẾU XỬ LÝ HỒ SƠ THANH TOÁN VƯỢT THẨM QUYỀN PD</v>
          </cell>
        </row>
      </sheetData>
      <sheetData sheetId="3804">
        <row r="1">
          <cell r="A1" t="str">
            <v>PHIẾU XỬ LÝ HỒ SƠ THANH TOÁN VƯỢT THẨM QUYỀN PD</v>
          </cell>
        </row>
      </sheetData>
      <sheetData sheetId="3805">
        <row r="1">
          <cell r="A1" t="str">
            <v>PHIẾU XỬ LÝ HỒ SƠ THANH TOÁN VƯỢT THẨM QUYỀN PD</v>
          </cell>
        </row>
      </sheetData>
      <sheetData sheetId="3806">
        <row r="1">
          <cell r="A1" t="str">
            <v>PHIẾU XỬ LÝ HỒ SƠ THANH TOÁN VƯỢT THẨM QUYỀN PD</v>
          </cell>
        </row>
      </sheetData>
      <sheetData sheetId="3807">
        <row r="1">
          <cell r="A1" t="str">
            <v>PHIẾU XỬ LÝ HỒ SƠ THANH TOÁN VƯỢT THẨM QUYỀN PD</v>
          </cell>
        </row>
      </sheetData>
      <sheetData sheetId="3808">
        <row r="1">
          <cell r="A1" t="str">
            <v>PHIẾU XỬ LÝ HỒ SƠ THANH TOÁN VƯỢT THẨM QUYỀN PD</v>
          </cell>
        </row>
      </sheetData>
      <sheetData sheetId="3809">
        <row r="1">
          <cell r="A1" t="str">
            <v>PHIẾU XỬ LÝ HỒ SƠ THANH TOÁN VƯỢT THẨM QUYỀN PD</v>
          </cell>
        </row>
      </sheetData>
      <sheetData sheetId="3810">
        <row r="1">
          <cell r="A1" t="str">
            <v>PHIẾU XỬ LÝ HỒ SƠ THANH TOÁN VƯỢT THẨM QUYỀN PD</v>
          </cell>
        </row>
      </sheetData>
      <sheetData sheetId="3811">
        <row r="1">
          <cell r="A1" t="str">
            <v>PHIẾU XỬ LÝ HỒ SƠ THANH TOÁN VƯỢT THẨM QUYỀN PD</v>
          </cell>
        </row>
      </sheetData>
      <sheetData sheetId="3812">
        <row r="1">
          <cell r="A1" t="str">
            <v>PHIẾU XỬ LÝ HỒ SƠ THANH TOÁN VƯỢT THẨM QUYỀN PD</v>
          </cell>
        </row>
      </sheetData>
      <sheetData sheetId="3813">
        <row r="1">
          <cell r="A1" t="str">
            <v>PHIẾU XỬ LÝ HỒ SƠ THANH TOÁN VƯỢT THẨM QUYỀN PD</v>
          </cell>
        </row>
      </sheetData>
      <sheetData sheetId="3814">
        <row r="1">
          <cell r="A1" t="str">
            <v>PHIẾU XỬ LÝ HỒ SƠ THANH TOÁN VƯỢT THẨM QUYỀN PD</v>
          </cell>
        </row>
      </sheetData>
      <sheetData sheetId="3815">
        <row r="1">
          <cell r="A1" t="str">
            <v>PHIẾU XỬ LÝ HỒ SƠ THANH TOÁN VƯỢT THẨM QUYỀN PD</v>
          </cell>
        </row>
      </sheetData>
      <sheetData sheetId="3816">
        <row r="1">
          <cell r="A1" t="str">
            <v>PHIẾU XỬ LÝ HỒ SƠ THANH TOÁN VƯỢT THẨM QUYỀN PD</v>
          </cell>
        </row>
      </sheetData>
      <sheetData sheetId="3817">
        <row r="1">
          <cell r="A1" t="str">
            <v>PHIẾU XỬ LÝ HỒ SƠ THANH TOÁN VƯỢT THẨM QUYỀN PD</v>
          </cell>
        </row>
      </sheetData>
      <sheetData sheetId="3818">
        <row r="1">
          <cell r="A1" t="str">
            <v>PHIẾU XỬ LÝ HỒ SƠ THANH TOÁN VƯỢT THẨM QUYỀN PD</v>
          </cell>
        </row>
      </sheetData>
      <sheetData sheetId="3819">
        <row r="1">
          <cell r="A1" t="str">
            <v>PHIẾU XỬ LÝ HỒ SƠ THANH TOÁN VƯỢT THẨM QUYỀN PD</v>
          </cell>
        </row>
      </sheetData>
      <sheetData sheetId="3820">
        <row r="1">
          <cell r="A1" t="str">
            <v>PHIẾU XỬ LÝ HỒ SƠ THANH TOÁN VƯỢT THẨM QUYỀN PD</v>
          </cell>
        </row>
      </sheetData>
      <sheetData sheetId="3821" refreshError="1"/>
      <sheetData sheetId="3822" refreshError="1"/>
      <sheetData sheetId="3823">
        <row r="1">
          <cell r="A1" t="str">
            <v>PHIẾU XỬ LÝ HỒ SƠ THANH TOÁN VƯỢT THẨM QUYỀN PD</v>
          </cell>
        </row>
      </sheetData>
      <sheetData sheetId="3824">
        <row r="1">
          <cell r="A1" t="str">
            <v>PHIẾU XỬ LÝ HỒ SƠ THANH TOÁN VƯỢT THẨM QUYỀN PD</v>
          </cell>
        </row>
      </sheetData>
      <sheetData sheetId="3825">
        <row r="1">
          <cell r="A1" t="str">
            <v>PHIẾU XỬ LÝ HỒ SƠ THANH TOÁN VƯỢT THẨM QUYỀN PD</v>
          </cell>
        </row>
      </sheetData>
      <sheetData sheetId="3826">
        <row r="1">
          <cell r="A1" t="str">
            <v>PHIẾU XỬ LÝ HỒ SƠ THANH TOÁN VƯỢT THẨM QUYỀN PD</v>
          </cell>
        </row>
      </sheetData>
      <sheetData sheetId="3827">
        <row r="1">
          <cell r="A1" t="str">
            <v>PHIẾU XỬ LÝ HỒ SƠ THANH TOÁN VƯỢT THẨM QUYỀN PD</v>
          </cell>
        </row>
      </sheetData>
      <sheetData sheetId="3828">
        <row r="1">
          <cell r="A1" t="str">
            <v>PHIẾU XỬ LÝ HỒ SƠ THANH TOÁN VƯỢT THẨM QUYỀN PD</v>
          </cell>
        </row>
      </sheetData>
      <sheetData sheetId="3829">
        <row r="1">
          <cell r="A1" t="str">
            <v>PHIẾU XỬ LÝ HỒ SƠ THANH TOÁN VƯỢT THẨM QUYỀN PD</v>
          </cell>
        </row>
      </sheetData>
      <sheetData sheetId="3830">
        <row r="1">
          <cell r="A1" t="str">
            <v>PHIẾU XỬ LÝ HỒ SƠ THANH TOÁN VƯỢT THẨM QUYỀN PD</v>
          </cell>
        </row>
      </sheetData>
      <sheetData sheetId="3831">
        <row r="1">
          <cell r="A1" t="str">
            <v>PHIẾU XỬ LÝ HỒ SƠ THANH TOÁN VƯỢT THẨM QUYỀN PD</v>
          </cell>
        </row>
      </sheetData>
      <sheetData sheetId="3832">
        <row r="1">
          <cell r="A1" t="str">
            <v>PHIẾU XỬ LÝ HỒ SƠ THANH TOÁN VƯỢT THẨM QUYỀN PD</v>
          </cell>
        </row>
      </sheetData>
      <sheetData sheetId="3833">
        <row r="1">
          <cell r="A1" t="str">
            <v>PHIẾU XỬ LÝ HỒ SƠ THANH TOÁN VƯỢT THẨM QUYỀN PD</v>
          </cell>
        </row>
      </sheetData>
      <sheetData sheetId="3834">
        <row r="1">
          <cell r="A1" t="str">
            <v>PHIẾU XỬ LÝ HỒ SƠ THANH TOÁN VƯỢT THẨM QUYỀN PD</v>
          </cell>
        </row>
      </sheetData>
      <sheetData sheetId="3835">
        <row r="1">
          <cell r="A1" t="str">
            <v>PHIẾU XỬ LÝ HỒ SƠ THANH TOÁN VƯỢT THẨM QUYỀN PD</v>
          </cell>
        </row>
      </sheetData>
      <sheetData sheetId="3836">
        <row r="1">
          <cell r="A1" t="str">
            <v>PHIẾU XỬ LÝ HỒ SƠ THANH TOÁN VƯỢT THẨM QUYỀN PD</v>
          </cell>
        </row>
      </sheetData>
      <sheetData sheetId="3837">
        <row r="1">
          <cell r="A1" t="str">
            <v>PHIẾU XỬ LÝ HỒ SƠ THANH TOÁN VƯỢT THẨM QUYỀN PD</v>
          </cell>
        </row>
      </sheetData>
      <sheetData sheetId="3838">
        <row r="1">
          <cell r="A1" t="str">
            <v>PHIẾU XỬ LÝ HỒ SƠ THANH TOÁN VƯỢT THẨM QUYỀN PD</v>
          </cell>
        </row>
      </sheetData>
      <sheetData sheetId="3839">
        <row r="1">
          <cell r="A1" t="str">
            <v>PHIẾU XỬ LÝ HỒ SƠ THANH TOÁN VƯỢT THẨM QUYỀN PD</v>
          </cell>
        </row>
      </sheetData>
      <sheetData sheetId="3840">
        <row r="1">
          <cell r="A1" t="str">
            <v>PHIẾU XỬ LÝ HỒ SƠ THANH TOÁN VƯỢT THẨM QUYỀN PD</v>
          </cell>
        </row>
      </sheetData>
      <sheetData sheetId="3841">
        <row r="1">
          <cell r="A1" t="str">
            <v>PHIẾU XỬ LÝ HỒ SƠ THANH TOÁN VƯỢT THẨM QUYỀN PD</v>
          </cell>
        </row>
      </sheetData>
      <sheetData sheetId="3842">
        <row r="1">
          <cell r="A1" t="str">
            <v>PHIẾU XỬ LÝ HỒ SƠ THANH TOÁN VƯỢT THẨM QUYỀN PD</v>
          </cell>
        </row>
      </sheetData>
      <sheetData sheetId="3843">
        <row r="1">
          <cell r="A1" t="str">
            <v>PHIẾU XỬ LÝ HỒ SƠ THANH TOÁN VƯỢT THẨM QUYỀN PD</v>
          </cell>
        </row>
      </sheetData>
      <sheetData sheetId="3844">
        <row r="1">
          <cell r="A1" t="str">
            <v>PHIẾU XỬ LÝ HỒ SƠ THANH TOÁN VƯỢT THẨM QUYỀN PD</v>
          </cell>
        </row>
      </sheetData>
      <sheetData sheetId="3845">
        <row r="1">
          <cell r="A1" t="str">
            <v>PHIẾU XỬ LÝ HỒ SƠ THANH TOÁN VƯỢT THẨM QUYỀN PD</v>
          </cell>
        </row>
      </sheetData>
      <sheetData sheetId="3846">
        <row r="1">
          <cell r="A1" t="str">
            <v>PHIẾU XỬ LÝ HỒ SƠ THANH TOÁN VƯỢT THẨM QUYỀN PD</v>
          </cell>
        </row>
      </sheetData>
      <sheetData sheetId="3847">
        <row r="1">
          <cell r="A1" t="str">
            <v>PHIẾU XỬ LÝ HỒ SƠ THANH TOÁN VƯỢT THẨM QUYỀN PD</v>
          </cell>
        </row>
      </sheetData>
      <sheetData sheetId="3848">
        <row r="1">
          <cell r="A1" t="str">
            <v>PHIẾU XỬ LÝ HỒ SƠ THANH TOÁN VƯỢT THẨM QUYỀN PD</v>
          </cell>
        </row>
      </sheetData>
      <sheetData sheetId="3849">
        <row r="1">
          <cell r="A1" t="str">
            <v>PHIẾU XỬ LÝ HỒ SƠ THANH TOÁN VƯỢT THẨM QUYỀN PD</v>
          </cell>
        </row>
      </sheetData>
      <sheetData sheetId="3850">
        <row r="1">
          <cell r="A1" t="str">
            <v>PHIẾU XỬ LÝ HỒ SƠ THANH TOÁN VƯỢT THẨM QUYỀN PD</v>
          </cell>
        </row>
      </sheetData>
      <sheetData sheetId="3851">
        <row r="1">
          <cell r="A1" t="str">
            <v>PHIẾU XỬ LÝ HỒ SƠ THANH TOÁN VƯỢT THẨM QUYỀN PD</v>
          </cell>
        </row>
      </sheetData>
      <sheetData sheetId="3852">
        <row r="1">
          <cell r="A1" t="str">
            <v>PHIẾU XỬ LÝ HỒ SƠ THANH TOÁN VƯỢT THẨM QUYỀN PD</v>
          </cell>
        </row>
      </sheetData>
      <sheetData sheetId="3853">
        <row r="1">
          <cell r="A1" t="str">
            <v>PHIẾU XỬ LÝ HỒ SƠ THANH TOÁN VƯỢT THẨM QUYỀN PD</v>
          </cell>
        </row>
      </sheetData>
      <sheetData sheetId="3854">
        <row r="1">
          <cell r="A1" t="str">
            <v>PHIẾU XỬ LÝ HỒ SƠ THANH TOÁN VƯỢT THẨM QUYỀN PD</v>
          </cell>
        </row>
      </sheetData>
      <sheetData sheetId="3855">
        <row r="1">
          <cell r="A1" t="str">
            <v>PHIẾU XỬ LÝ HỒ SƠ THANH TOÁN VƯỢT THẨM QUYỀN PD</v>
          </cell>
        </row>
      </sheetData>
      <sheetData sheetId="3856">
        <row r="1">
          <cell r="A1" t="str">
            <v>PHIẾU XỬ LÝ HỒ SƠ THANH TOÁN VƯỢT THẨM QUYỀN PD</v>
          </cell>
        </row>
      </sheetData>
      <sheetData sheetId="3857">
        <row r="1">
          <cell r="A1" t="str">
            <v>PHIẾU XỬ LÝ HỒ SƠ THANH TOÁN VƯỢT THẨM QUYỀN PD</v>
          </cell>
        </row>
      </sheetData>
      <sheetData sheetId="3858">
        <row r="1">
          <cell r="A1" t="str">
            <v>PHIẾU XỬ LÝ HỒ SƠ THANH TOÁN VƯỢT THẨM QUYỀN PD</v>
          </cell>
        </row>
      </sheetData>
      <sheetData sheetId="3859">
        <row r="1">
          <cell r="A1" t="str">
            <v>PHIẾU XỬ LÝ HỒ SƠ THANH TOÁN VƯỢT THẨM QUYỀN PD</v>
          </cell>
        </row>
      </sheetData>
      <sheetData sheetId="3860">
        <row r="1">
          <cell r="A1" t="str">
            <v>PHIẾU XỬ LÝ HỒ SƠ THANH TOÁN VƯỢT THẨM QUYỀN PD</v>
          </cell>
        </row>
      </sheetData>
      <sheetData sheetId="3861">
        <row r="1">
          <cell r="A1" t="str">
            <v>PHIẾU XỬ LÝ HỒ SƠ THANH TOÁN VƯỢT THẨM QUYỀN PD</v>
          </cell>
        </row>
      </sheetData>
      <sheetData sheetId="3862">
        <row r="1">
          <cell r="A1" t="str">
            <v>PHIẾU XỬ LÝ HỒ SƠ THANH TOÁN VƯỢT THẨM QUYỀN PD</v>
          </cell>
        </row>
      </sheetData>
      <sheetData sheetId="3863">
        <row r="1">
          <cell r="A1" t="str">
            <v>PHIẾU XỬ LÝ HỒ SƠ THANH TOÁN VƯỢT THẨM QUYỀN PD</v>
          </cell>
        </row>
      </sheetData>
      <sheetData sheetId="3864">
        <row r="1">
          <cell r="A1" t="str">
            <v>PHIẾU XỬ LÝ HỒ SƠ THANH TOÁN VƯỢT THẨM QUYỀN PD</v>
          </cell>
        </row>
      </sheetData>
      <sheetData sheetId="3865">
        <row r="1">
          <cell r="A1" t="str">
            <v>PHIẾU XỬ LÝ HỒ SƠ THANH TOÁN VƯỢT THẨM QUYỀN PD</v>
          </cell>
        </row>
      </sheetData>
      <sheetData sheetId="3866">
        <row r="1">
          <cell r="A1" t="str">
            <v>PHIẾU XỬ LÝ HỒ SƠ THANH TOÁN VƯỢT THẨM QUYỀN PD</v>
          </cell>
        </row>
      </sheetData>
      <sheetData sheetId="3867">
        <row r="1">
          <cell r="A1" t="str">
            <v>PHIẾU XỬ LÝ HỒ SƠ THANH TOÁN VƯỢT THẨM QUYỀN PD</v>
          </cell>
        </row>
      </sheetData>
      <sheetData sheetId="3868">
        <row r="1">
          <cell r="A1" t="str">
            <v>PHIẾU XỬ LÝ HỒ SƠ THANH TOÁN VƯỢT THẨM QUYỀN PD</v>
          </cell>
        </row>
      </sheetData>
      <sheetData sheetId="3869">
        <row r="1">
          <cell r="A1" t="str">
            <v>PHIẾU XỬ LÝ HỒ SƠ THANH TOÁN VƯỢT THẨM QUYỀN PD</v>
          </cell>
        </row>
      </sheetData>
      <sheetData sheetId="3870">
        <row r="1">
          <cell r="A1" t="str">
            <v>PHIẾU XỬ LÝ HỒ SƠ THANH TOÁN VƯỢT THẨM QUYỀN PD</v>
          </cell>
        </row>
      </sheetData>
      <sheetData sheetId="3871">
        <row r="1">
          <cell r="A1" t="str">
            <v>PHIẾU XỬ LÝ HỒ SƠ THANH TOÁN VƯỢT THẨM QUYỀN PD</v>
          </cell>
        </row>
      </sheetData>
      <sheetData sheetId="3872">
        <row r="1">
          <cell r="A1" t="str">
            <v>PHIẾU XỬ LÝ HỒ SƠ THANH TOÁN VƯỢT THẨM QUYỀN PD</v>
          </cell>
        </row>
      </sheetData>
      <sheetData sheetId="3873">
        <row r="1">
          <cell r="A1" t="str">
            <v>PHIẾU XỬ LÝ HỒ SƠ THANH TOÁN VƯỢT THẨM QUYỀN PD</v>
          </cell>
        </row>
      </sheetData>
      <sheetData sheetId="3874">
        <row r="1">
          <cell r="A1" t="str">
            <v>PHIẾU XỬ LÝ HỒ SƠ THANH TOÁN VƯỢT THẨM QUYỀN PD</v>
          </cell>
        </row>
      </sheetData>
      <sheetData sheetId="3875">
        <row r="1">
          <cell r="A1" t="str">
            <v>PHIẾU XỬ LÝ HỒ SƠ THANH TOÁN VƯỢT THẨM QUYỀN PD</v>
          </cell>
        </row>
      </sheetData>
      <sheetData sheetId="3876">
        <row r="1">
          <cell r="A1" t="str">
            <v>PHIẾU XỬ LÝ HỒ SƠ THANH TOÁN VƯỢT THẨM QUYỀN PD</v>
          </cell>
        </row>
      </sheetData>
      <sheetData sheetId="3877">
        <row r="1">
          <cell r="A1" t="str">
            <v>PHIẾU XỬ LÝ HỒ SƠ THANH TOÁN VƯỢT THẨM QUYỀN PD</v>
          </cell>
        </row>
      </sheetData>
      <sheetData sheetId="3878">
        <row r="1">
          <cell r="A1" t="str">
            <v>PHIẾU XỬ LÝ HỒ SƠ THANH TOÁN VƯỢT THẨM QUYỀN PD</v>
          </cell>
        </row>
      </sheetData>
      <sheetData sheetId="3879">
        <row r="1">
          <cell r="A1" t="str">
            <v>PHIẾU XỬ LÝ HỒ SƠ THANH TOÁN VƯỢT THẨM QUYỀN PD</v>
          </cell>
        </row>
      </sheetData>
      <sheetData sheetId="3880">
        <row r="1">
          <cell r="A1" t="str">
            <v>PHIẾU XỬ LÝ HỒ SƠ THANH TOÁN VƯỢT THẨM QUYỀN PD</v>
          </cell>
        </row>
      </sheetData>
      <sheetData sheetId="3881">
        <row r="1">
          <cell r="A1" t="str">
            <v>PHIẾU XỬ LÝ HỒ SƠ THANH TOÁN VƯỢT THẨM QUYỀN PD</v>
          </cell>
        </row>
      </sheetData>
      <sheetData sheetId="3882">
        <row r="1">
          <cell r="A1" t="str">
            <v>PHIẾU XỬ LÝ HỒ SƠ THANH TOÁN VƯỢT THẨM QUYỀN PD</v>
          </cell>
        </row>
      </sheetData>
      <sheetData sheetId="3883">
        <row r="1">
          <cell r="A1" t="str">
            <v>PHIẾU XỬ LÝ HỒ SƠ THANH TOÁN VƯỢT THẨM QUYỀN PD</v>
          </cell>
        </row>
      </sheetData>
      <sheetData sheetId="3884">
        <row r="1">
          <cell r="A1" t="str">
            <v>PHIẾU XỬ LÝ HỒ SƠ THANH TOÁN VƯỢT THẨM QUYỀN PD</v>
          </cell>
        </row>
      </sheetData>
      <sheetData sheetId="3885">
        <row r="1">
          <cell r="A1" t="str">
            <v>PHIẾU XỬ LÝ HỒ SƠ THANH TOÁN VƯỢT THẨM QUYỀN PD</v>
          </cell>
        </row>
      </sheetData>
      <sheetData sheetId="3886">
        <row r="1">
          <cell r="A1" t="str">
            <v>PHIẾU XỬ LÝ HỒ SƠ THANH TOÁN VƯỢT THẨM QUYỀN PD</v>
          </cell>
        </row>
      </sheetData>
      <sheetData sheetId="3887">
        <row r="1">
          <cell r="A1" t="str">
            <v>PHIẾU XỬ LÝ HỒ SƠ THANH TOÁN VƯỢT THẨM QUYỀN PD</v>
          </cell>
        </row>
      </sheetData>
      <sheetData sheetId="3888">
        <row r="1">
          <cell r="A1" t="str">
            <v>PHIẾU XỬ LÝ HỒ SƠ THANH TOÁN VƯỢT THẨM QUYỀN PD</v>
          </cell>
        </row>
      </sheetData>
      <sheetData sheetId="3889">
        <row r="1">
          <cell r="A1" t="str">
            <v>PHIẾU XỬ LÝ HỒ SƠ THANH TOÁN VƯỢT THẨM QUYỀN PD</v>
          </cell>
        </row>
      </sheetData>
      <sheetData sheetId="3890">
        <row r="1">
          <cell r="A1" t="str">
            <v>PHIẾU XỬ LÝ HỒ SƠ THANH TOÁN VƯỢT THẨM QUYỀN PD</v>
          </cell>
        </row>
      </sheetData>
      <sheetData sheetId="3891">
        <row r="1">
          <cell r="A1" t="str">
            <v>PHIẾU XỬ LÝ HỒ SƠ THANH TOÁN VƯỢT THẨM QUYỀN PD</v>
          </cell>
        </row>
      </sheetData>
      <sheetData sheetId="3892">
        <row r="1">
          <cell r="A1" t="str">
            <v>PHIẾU XỬ LÝ HỒ SƠ THANH TOÁN VƯỢT THẨM QUYỀN PD</v>
          </cell>
        </row>
      </sheetData>
      <sheetData sheetId="3893">
        <row r="1">
          <cell r="A1" t="str">
            <v>PHIẾU XỬ LÝ HỒ SƠ THANH TOÁN VƯỢT THẨM QUYỀN PD</v>
          </cell>
        </row>
      </sheetData>
      <sheetData sheetId="3894">
        <row r="1">
          <cell r="A1" t="str">
            <v>PHIẾU XỬ LÝ HỒ SƠ THANH TOÁN VƯỢT THẨM QUYỀN PD</v>
          </cell>
        </row>
      </sheetData>
      <sheetData sheetId="3895">
        <row r="1">
          <cell r="A1" t="str">
            <v>PHIẾU XỬ LÝ HỒ SƠ THANH TOÁN VƯỢT THẨM QUYỀN PD</v>
          </cell>
        </row>
      </sheetData>
      <sheetData sheetId="3896">
        <row r="1">
          <cell r="A1" t="str">
            <v>PHIẾU XỬ LÝ HỒ SƠ THANH TOÁN VƯỢT THẨM QUYỀN PD</v>
          </cell>
        </row>
      </sheetData>
      <sheetData sheetId="3897">
        <row r="1">
          <cell r="A1" t="str">
            <v>PHIẾU XỬ LÝ HỒ SƠ THANH TOÁN VƯỢT THẨM QUYỀN PD</v>
          </cell>
        </row>
      </sheetData>
      <sheetData sheetId="3898">
        <row r="1">
          <cell r="A1" t="str">
            <v>PHIẾU XỬ LÝ HỒ SƠ THANH TOÁN VƯỢT THẨM QUYỀN PD</v>
          </cell>
        </row>
      </sheetData>
      <sheetData sheetId="3899">
        <row r="1">
          <cell r="A1" t="str">
            <v>PHIẾU XỬ LÝ HỒ SƠ THANH TOÁN VƯỢT THẨM QUYỀN PD</v>
          </cell>
        </row>
      </sheetData>
      <sheetData sheetId="3900">
        <row r="1">
          <cell r="A1" t="str">
            <v>PHIẾU XỬ LÝ HỒ SƠ THANH TOÁN VƯỢT THẨM QUYỀN PD</v>
          </cell>
        </row>
      </sheetData>
      <sheetData sheetId="3901">
        <row r="1">
          <cell r="A1" t="str">
            <v>PHIẾU XỬ LÝ HỒ SƠ THANH TOÁN VƯỢT THẨM QUYỀN PD</v>
          </cell>
        </row>
      </sheetData>
      <sheetData sheetId="3902">
        <row r="1">
          <cell r="A1" t="str">
            <v>PHIẾU XỬ LÝ HỒ SƠ THANH TOÁN VƯỢT THẨM QUYỀN PD</v>
          </cell>
        </row>
      </sheetData>
      <sheetData sheetId="3903">
        <row r="1">
          <cell r="A1" t="str">
            <v>PHIẾU XỬ LÝ HỒ SƠ THANH TOÁN VƯỢT THẨM QUYỀN PD</v>
          </cell>
        </row>
      </sheetData>
      <sheetData sheetId="3904">
        <row r="1">
          <cell r="A1" t="str">
            <v>PHIẾU XỬ LÝ HỒ SƠ THANH TOÁN VƯỢT THẨM QUYỀN PD</v>
          </cell>
        </row>
      </sheetData>
      <sheetData sheetId="3905">
        <row r="1">
          <cell r="A1" t="str">
            <v>PHIẾU XỬ LÝ HỒ SƠ THANH TOÁN VƯỢT THẨM QUYỀN PD</v>
          </cell>
        </row>
      </sheetData>
      <sheetData sheetId="3906">
        <row r="1">
          <cell r="A1" t="str">
            <v>PHIẾU XỬ LÝ HỒ SƠ THANH TOÁN VƯỢT THẨM QUYỀN PD</v>
          </cell>
        </row>
      </sheetData>
      <sheetData sheetId="3907">
        <row r="1">
          <cell r="A1" t="str">
            <v>PHIẾU XỬ LÝ HỒ SƠ THANH TOÁN VƯỢT THẨM QUYỀN PD</v>
          </cell>
        </row>
      </sheetData>
      <sheetData sheetId="3908">
        <row r="1">
          <cell r="A1" t="str">
            <v>PHIẾU XỬ LÝ HỒ SƠ THANH TOÁN VƯỢT THẨM QUYỀN PD</v>
          </cell>
        </row>
      </sheetData>
      <sheetData sheetId="3909">
        <row r="1">
          <cell r="A1" t="str">
            <v>PHIẾU XỬ LÝ HỒ SƠ THANH TOÁN VƯỢT THẨM QUYỀN PD</v>
          </cell>
        </row>
      </sheetData>
      <sheetData sheetId="3910">
        <row r="1">
          <cell r="A1" t="str">
            <v>PHIẾU XỬ LÝ HỒ SƠ THANH TOÁN VƯỢT THẨM QUYỀN PD</v>
          </cell>
        </row>
      </sheetData>
      <sheetData sheetId="3911">
        <row r="1">
          <cell r="A1" t="str">
            <v>PHIẾU XỬ LÝ HỒ SƠ THANH TOÁN VƯỢT THẨM QUYỀN PD</v>
          </cell>
        </row>
      </sheetData>
      <sheetData sheetId="3912">
        <row r="1">
          <cell r="A1" t="str">
            <v>PHIẾU XỬ LÝ HỒ SƠ THANH TOÁN VƯỢT THẨM QUYỀN PD</v>
          </cell>
        </row>
      </sheetData>
      <sheetData sheetId="3913">
        <row r="1">
          <cell r="A1" t="str">
            <v>PHIẾU XỬ LÝ HỒ SƠ THANH TOÁN VƯỢT THẨM QUYỀN PD</v>
          </cell>
        </row>
      </sheetData>
      <sheetData sheetId="3914">
        <row r="1">
          <cell r="A1" t="str">
            <v>PHIẾU XỬ LÝ HỒ SƠ THANH TOÁN VƯỢT THẨM QUYỀN PD</v>
          </cell>
        </row>
      </sheetData>
      <sheetData sheetId="3915">
        <row r="1">
          <cell r="A1" t="str">
            <v>PHIẾU XỬ LÝ HỒ SƠ THANH TOÁN VƯỢT THẨM QUYỀN PD</v>
          </cell>
        </row>
      </sheetData>
      <sheetData sheetId="3916">
        <row r="1">
          <cell r="A1" t="str">
            <v>PHIẾU XỬ LÝ HỒ SƠ THANH TOÁN VƯỢT THẨM QUYỀN PD</v>
          </cell>
        </row>
      </sheetData>
      <sheetData sheetId="3917">
        <row r="1">
          <cell r="A1" t="str">
            <v>PHIẾU XỬ LÝ HỒ SƠ THANH TOÁN VƯỢT THẨM QUYỀN PD</v>
          </cell>
        </row>
      </sheetData>
      <sheetData sheetId="3918">
        <row r="1">
          <cell r="A1" t="str">
            <v>PHIẾU XỬ LÝ HỒ SƠ THANH TOÁN VƯỢT THẨM QUYỀN PD</v>
          </cell>
        </row>
      </sheetData>
      <sheetData sheetId="3919">
        <row r="1">
          <cell r="A1" t="str">
            <v>PHIẾU XỬ LÝ HỒ SƠ THANH TOÁN VƯỢT THẨM QUYỀN PD</v>
          </cell>
        </row>
      </sheetData>
      <sheetData sheetId="3920">
        <row r="1">
          <cell r="A1" t="str">
            <v>PHIẾU XỬ LÝ HỒ SƠ THANH TOÁN VƯỢT THẨM QUYỀN PD</v>
          </cell>
        </row>
      </sheetData>
      <sheetData sheetId="3921">
        <row r="1">
          <cell r="A1" t="str">
            <v>PHIẾU XỬ LÝ HỒ SƠ THANH TOÁN VƯỢT THẨM QUYỀN PD</v>
          </cell>
        </row>
      </sheetData>
      <sheetData sheetId="3922">
        <row r="1">
          <cell r="A1" t="str">
            <v>PHIẾU XỬ LÝ HỒ SƠ THANH TOÁN VƯỢT THẨM QUYỀN PD</v>
          </cell>
        </row>
      </sheetData>
      <sheetData sheetId="3923">
        <row r="1">
          <cell r="A1" t="str">
            <v>PHIẾU XỬ LÝ HỒ SƠ THANH TOÁN VƯỢT THẨM QUYỀN PD</v>
          </cell>
        </row>
      </sheetData>
      <sheetData sheetId="3924">
        <row r="1">
          <cell r="A1" t="str">
            <v>PHIẾU XỬ LÝ HỒ SƠ THANH TOÁN VƯỢT THẨM QUYỀN PD</v>
          </cell>
        </row>
      </sheetData>
      <sheetData sheetId="3925">
        <row r="1">
          <cell r="A1" t="str">
            <v>PHIẾU XỬ LÝ HỒ SƠ THANH TOÁN VƯỢT THẨM QUYỀN PD</v>
          </cell>
        </row>
      </sheetData>
      <sheetData sheetId="3926">
        <row r="1">
          <cell r="A1" t="str">
            <v>PHIẾU XỬ LÝ HỒ SƠ THANH TOÁN VƯỢT THẨM QUYỀN PD</v>
          </cell>
        </row>
      </sheetData>
      <sheetData sheetId="3927">
        <row r="1">
          <cell r="A1" t="str">
            <v>PHIẾU XỬ LÝ HỒ SƠ THANH TOÁN VƯỢT THẨM QUYỀN PD</v>
          </cell>
        </row>
      </sheetData>
      <sheetData sheetId="3928">
        <row r="1">
          <cell r="A1" t="str">
            <v>PHIẾU XỬ LÝ HỒ SƠ THANH TOÁN VƯỢT THẨM QUYỀN PD</v>
          </cell>
        </row>
      </sheetData>
      <sheetData sheetId="3929">
        <row r="1">
          <cell r="A1" t="str">
            <v>PHIẾU XỬ LÝ HỒ SƠ THANH TOÁN VƯỢT THẨM QUYỀN PD</v>
          </cell>
        </row>
      </sheetData>
      <sheetData sheetId="3930">
        <row r="1">
          <cell r="A1" t="str">
            <v>PHIẾU XỬ LÝ HỒ SƠ THANH TOÁN VƯỢT THẨM QUYỀN PD</v>
          </cell>
        </row>
      </sheetData>
      <sheetData sheetId="3931">
        <row r="1">
          <cell r="A1" t="str">
            <v>PHIẾU XỬ LÝ HỒ SƠ THANH TOÁN VƯỢT THẨM QUYỀN PD</v>
          </cell>
        </row>
      </sheetData>
      <sheetData sheetId="3932">
        <row r="1">
          <cell r="A1" t="str">
            <v>PHIẾU XỬ LÝ HỒ SƠ THANH TOÁN VƯỢT THẨM QUYỀN PD</v>
          </cell>
        </row>
      </sheetData>
      <sheetData sheetId="3933">
        <row r="1">
          <cell r="A1" t="str">
            <v>PHIẾU XỬ LÝ HỒ SƠ THANH TOÁN VƯỢT THẨM QUYỀN PD</v>
          </cell>
        </row>
      </sheetData>
      <sheetData sheetId="3934">
        <row r="1">
          <cell r="A1" t="str">
            <v>PHIẾU XỬ LÝ HỒ SƠ THANH TOÁN VƯỢT THẨM QUYỀN PD</v>
          </cell>
        </row>
      </sheetData>
      <sheetData sheetId="3935">
        <row r="1">
          <cell r="A1" t="str">
            <v>PHIẾU XỬ LÝ HỒ SƠ THANH TOÁN VƯỢT THẨM QUYỀN PD</v>
          </cell>
        </row>
      </sheetData>
      <sheetData sheetId="3936">
        <row r="1">
          <cell r="A1" t="str">
            <v>PHIẾU XỬ LÝ HỒ SƠ THANH TOÁN VƯỢT THẨM QUYỀN PD</v>
          </cell>
        </row>
      </sheetData>
      <sheetData sheetId="3937">
        <row r="1">
          <cell r="A1" t="str">
            <v>PHIẾU XỬ LÝ HỒ SƠ THANH TOÁN VƯỢT THẨM QUYỀN PD</v>
          </cell>
        </row>
      </sheetData>
      <sheetData sheetId="3938">
        <row r="1">
          <cell r="A1" t="str">
            <v>PHIẾU XỬ LÝ HỒ SƠ THANH TOÁN VƯỢT THẨM QUYỀN PD</v>
          </cell>
        </row>
      </sheetData>
      <sheetData sheetId="3939">
        <row r="1">
          <cell r="A1" t="str">
            <v>PHIẾU XỬ LÝ HỒ SƠ THANH TOÁN VƯỢT THẨM QUYỀN PD</v>
          </cell>
        </row>
      </sheetData>
      <sheetData sheetId="3940">
        <row r="1">
          <cell r="A1" t="str">
            <v>PHIẾU XỬ LÝ HỒ SƠ THANH TOÁN VƯỢT THẨM QUYỀN PD</v>
          </cell>
        </row>
      </sheetData>
      <sheetData sheetId="3941">
        <row r="1">
          <cell r="A1" t="str">
            <v>PHIẾU XỬ LÝ HỒ SƠ THANH TOÁN VƯỢT THẨM QUYỀN PD</v>
          </cell>
        </row>
      </sheetData>
      <sheetData sheetId="3942">
        <row r="1">
          <cell r="A1" t="str">
            <v>PHIẾU XỬ LÝ HỒ SƠ THANH TOÁN VƯỢT THẨM QUYỀN PD</v>
          </cell>
        </row>
      </sheetData>
      <sheetData sheetId="3943">
        <row r="1">
          <cell r="A1" t="str">
            <v>PHIẾU XỬ LÝ HỒ SƠ THANH TOÁN VƯỢT THẨM QUYỀN PD</v>
          </cell>
        </row>
      </sheetData>
      <sheetData sheetId="3944">
        <row r="1">
          <cell r="A1" t="str">
            <v>PHIẾU XỬ LÝ HỒ SƠ THANH TOÁN VƯỢT THẨM QUYỀN PD</v>
          </cell>
        </row>
      </sheetData>
      <sheetData sheetId="3945">
        <row r="1">
          <cell r="A1" t="str">
            <v>PHIẾU XỬ LÝ HỒ SƠ THANH TOÁN VƯỢT THẨM QUYỀN PD</v>
          </cell>
        </row>
      </sheetData>
      <sheetData sheetId="3946">
        <row r="1">
          <cell r="A1" t="str">
            <v>PHIẾU XỬ LÝ HỒ SƠ THANH TOÁN VƯỢT THẨM QUYỀN PD</v>
          </cell>
        </row>
      </sheetData>
      <sheetData sheetId="3947">
        <row r="1">
          <cell r="A1" t="str">
            <v>PHIẾU XỬ LÝ HỒ SƠ THANH TOÁN VƯỢT THẨM QUYỀN PD</v>
          </cell>
        </row>
      </sheetData>
      <sheetData sheetId="3948">
        <row r="1">
          <cell r="A1" t="str">
            <v>PHIẾU XỬ LÝ HỒ SƠ THANH TOÁN VƯỢT THẨM QUYỀN PD</v>
          </cell>
        </row>
      </sheetData>
      <sheetData sheetId="3949">
        <row r="1">
          <cell r="A1" t="str">
            <v>PHIẾU XỬ LÝ HỒ SƠ THANH TOÁN VƯỢT THẨM QUYỀN PD</v>
          </cell>
        </row>
      </sheetData>
      <sheetData sheetId="3950">
        <row r="1">
          <cell r="A1" t="str">
            <v>PHIẾU XỬ LÝ HỒ SƠ THANH TOÁN VƯỢT THẨM QUYỀN PD</v>
          </cell>
        </row>
      </sheetData>
      <sheetData sheetId="3951">
        <row r="1">
          <cell r="A1" t="str">
            <v>PHIẾU XỬ LÝ HỒ SƠ THANH TOÁN VƯỢT THẨM QUYỀN PD</v>
          </cell>
        </row>
      </sheetData>
      <sheetData sheetId="3952">
        <row r="1">
          <cell r="A1" t="str">
            <v>PHIẾU XỬ LÝ HỒ SƠ THANH TOÁN VƯỢT THẨM QUYỀN PD</v>
          </cell>
        </row>
      </sheetData>
      <sheetData sheetId="3953">
        <row r="1">
          <cell r="A1" t="str">
            <v>PHIẾU XỬ LÝ HỒ SƠ THANH TOÁN VƯỢT THẨM QUYỀN PD</v>
          </cell>
        </row>
      </sheetData>
      <sheetData sheetId="3954">
        <row r="1">
          <cell r="A1" t="str">
            <v>PHIẾU XỬ LÝ HỒ SƠ THANH TOÁN VƯỢT THẨM QUYỀN PD</v>
          </cell>
        </row>
      </sheetData>
      <sheetData sheetId="3955">
        <row r="1">
          <cell r="A1" t="str">
            <v>PHIẾU XỬ LÝ HỒ SƠ THANH TOÁN VƯỢT THẨM QUYỀN PD</v>
          </cell>
        </row>
      </sheetData>
      <sheetData sheetId="3956">
        <row r="1">
          <cell r="A1" t="str">
            <v>PHIẾU XỬ LÝ HỒ SƠ THANH TOÁN VƯỢT THẨM QUYỀN PD</v>
          </cell>
        </row>
      </sheetData>
      <sheetData sheetId="3957">
        <row r="1">
          <cell r="A1" t="str">
            <v>PHIẾU XỬ LÝ HỒ SƠ THANH TOÁN VƯỢT THẨM QUYỀN PD</v>
          </cell>
        </row>
      </sheetData>
      <sheetData sheetId="3958">
        <row r="1">
          <cell r="A1" t="str">
            <v>PHIẾU XỬ LÝ HỒ SƠ THANH TOÁN VƯỢT THẨM QUYỀN PD</v>
          </cell>
        </row>
      </sheetData>
      <sheetData sheetId="3959">
        <row r="1">
          <cell r="A1" t="str">
            <v>PHIẾU XỬ LÝ HỒ SƠ THANH TOÁN VƯỢT THẨM QUYỀN PD</v>
          </cell>
        </row>
      </sheetData>
      <sheetData sheetId="3960">
        <row r="1">
          <cell r="A1" t="str">
            <v>PHIẾU XỬ LÝ HỒ SƠ THANH TOÁN VƯỢT THẨM QUYỀN PD</v>
          </cell>
        </row>
      </sheetData>
      <sheetData sheetId="3961">
        <row r="1">
          <cell r="A1" t="str">
            <v>PHIẾU XỬ LÝ HỒ SƠ THANH TOÁN VƯỢT THẨM QUYỀN PD</v>
          </cell>
        </row>
      </sheetData>
      <sheetData sheetId="3962">
        <row r="1">
          <cell r="A1" t="str">
            <v>PHIẾU XỬ LÝ HỒ SƠ THANH TOÁN VƯỢT THẨM QUYỀN PD</v>
          </cell>
        </row>
      </sheetData>
      <sheetData sheetId="3963">
        <row r="1">
          <cell r="A1" t="str">
            <v>PHIẾU XỬ LÝ HỒ SƠ THANH TOÁN VƯỢT THẨM QUYỀN PD</v>
          </cell>
        </row>
      </sheetData>
      <sheetData sheetId="3964">
        <row r="1">
          <cell r="A1" t="str">
            <v>PHIẾU XỬ LÝ HỒ SƠ THANH TOÁN VƯỢT THẨM QUYỀN PD</v>
          </cell>
        </row>
      </sheetData>
      <sheetData sheetId="3965">
        <row r="1">
          <cell r="A1" t="str">
            <v>PHIẾU XỬ LÝ HỒ SƠ THANH TOÁN VƯỢT THẨM QUYỀN PD</v>
          </cell>
        </row>
      </sheetData>
      <sheetData sheetId="3966">
        <row r="1">
          <cell r="A1" t="str">
            <v>PHIẾU XỬ LÝ HỒ SƠ THANH TOÁN VƯỢT THẨM QUYỀN PD</v>
          </cell>
        </row>
      </sheetData>
      <sheetData sheetId="3967">
        <row r="1">
          <cell r="A1" t="str">
            <v>PHIẾU XỬ LÝ HỒ SƠ THANH TOÁN VƯỢT THẨM QUYỀN PD</v>
          </cell>
        </row>
      </sheetData>
      <sheetData sheetId="3968">
        <row r="1">
          <cell r="A1" t="str">
            <v>PHIẾU XỬ LÝ HỒ SƠ THANH TOÁN VƯỢT THẨM QUYỀN PD</v>
          </cell>
        </row>
      </sheetData>
      <sheetData sheetId="3969">
        <row r="1">
          <cell r="A1" t="str">
            <v>PHIẾU XỬ LÝ HỒ SƠ THANH TOÁN VƯỢT THẨM QUYỀN PD</v>
          </cell>
        </row>
      </sheetData>
      <sheetData sheetId="3970">
        <row r="1">
          <cell r="A1" t="str">
            <v>PHIẾU XỬ LÝ HỒ SƠ THANH TOÁN VƯỢT THẨM QUYỀN PD</v>
          </cell>
        </row>
      </sheetData>
      <sheetData sheetId="3971">
        <row r="1">
          <cell r="A1" t="str">
            <v>PHIẾU XỬ LÝ HỒ SƠ THANH TOÁN VƯỢT THẨM QUYỀN PD</v>
          </cell>
        </row>
      </sheetData>
      <sheetData sheetId="3972">
        <row r="1">
          <cell r="A1" t="str">
            <v>PHIẾU XỬ LÝ HỒ SƠ THANH TOÁN VƯỢT THẨM QUYỀN PD</v>
          </cell>
        </row>
      </sheetData>
      <sheetData sheetId="3973">
        <row r="1">
          <cell r="A1" t="str">
            <v>PHIẾU XỬ LÝ HỒ SƠ THANH TOÁN VƯỢT THẨM QUYỀN PD</v>
          </cell>
        </row>
      </sheetData>
      <sheetData sheetId="3974">
        <row r="1">
          <cell r="A1" t="str">
            <v>PHIẾU XỬ LÝ HỒ SƠ THANH TOÁN VƯỢT THẨM QUYỀN PD</v>
          </cell>
        </row>
      </sheetData>
      <sheetData sheetId="3975">
        <row r="1">
          <cell r="A1" t="str">
            <v>PHIẾU XỬ LÝ HỒ SƠ THANH TOÁN VƯỢT THẨM QUYỀN PD</v>
          </cell>
        </row>
      </sheetData>
      <sheetData sheetId="3976">
        <row r="1">
          <cell r="A1" t="str">
            <v>PHIẾU XỬ LÝ HỒ SƠ THANH TOÁN VƯỢT THẨM QUYỀN PD</v>
          </cell>
        </row>
      </sheetData>
      <sheetData sheetId="3977">
        <row r="1">
          <cell r="A1" t="str">
            <v>PHIẾU XỬ LÝ HỒ SƠ THANH TOÁN VƯỢT THẨM QUYỀN PD</v>
          </cell>
        </row>
      </sheetData>
      <sheetData sheetId="3978">
        <row r="1">
          <cell r="A1" t="str">
            <v>PHIẾU XỬ LÝ HỒ SƠ THANH TOÁN VƯỢT THẨM QUYỀN PD</v>
          </cell>
        </row>
      </sheetData>
      <sheetData sheetId="3979">
        <row r="1">
          <cell r="A1" t="str">
            <v>PHIẾU XỬ LÝ HỒ SƠ THANH TOÁN VƯỢT THẨM QUYỀN PD</v>
          </cell>
        </row>
      </sheetData>
      <sheetData sheetId="3980">
        <row r="1">
          <cell r="A1" t="str">
            <v>PHIẾU XỬ LÝ HỒ SƠ THANH TOÁN VƯỢT THẨM QUYỀN PD</v>
          </cell>
        </row>
      </sheetData>
      <sheetData sheetId="3981">
        <row r="1">
          <cell r="A1" t="str">
            <v>PHIẾU XỬ LÝ HỒ SƠ THANH TOÁN VƯỢT THẨM QUYỀN PD</v>
          </cell>
        </row>
      </sheetData>
      <sheetData sheetId="3982">
        <row r="1">
          <cell r="A1" t="str">
            <v>PHIẾU XỬ LÝ HỒ SƠ THANH TOÁN VƯỢT THẨM QUYỀN PD</v>
          </cell>
        </row>
      </sheetData>
      <sheetData sheetId="3983">
        <row r="1">
          <cell r="A1" t="str">
            <v>PHIẾU XỬ LÝ HỒ SƠ THANH TOÁN VƯỢT THẨM QUYỀN PD</v>
          </cell>
        </row>
      </sheetData>
      <sheetData sheetId="3984">
        <row r="1">
          <cell r="A1" t="str">
            <v>PHIẾU XỬ LÝ HỒ SƠ THANH TOÁN VƯỢT THẨM QUYỀN PD</v>
          </cell>
        </row>
      </sheetData>
      <sheetData sheetId="3985">
        <row r="1">
          <cell r="A1" t="str">
            <v>PHIẾU XỬ LÝ HỒ SƠ THANH TOÁN VƯỢT THẨM QUYỀN PD</v>
          </cell>
        </row>
      </sheetData>
      <sheetData sheetId="3986">
        <row r="1">
          <cell r="A1" t="str">
            <v>PHIẾU XỬ LÝ HỒ SƠ THANH TOÁN VƯỢT THẨM QUYỀN PD</v>
          </cell>
        </row>
      </sheetData>
      <sheetData sheetId="3987">
        <row r="1">
          <cell r="A1" t="str">
            <v>PHIẾU XỬ LÝ HỒ SƠ THANH TOÁN VƯỢT THẨM QUYỀN PD</v>
          </cell>
        </row>
      </sheetData>
      <sheetData sheetId="3988">
        <row r="1">
          <cell r="A1" t="str">
            <v>PHIẾU XỬ LÝ HỒ SƠ THANH TOÁN VƯỢT THẨM QUYỀN PD</v>
          </cell>
        </row>
      </sheetData>
      <sheetData sheetId="3989">
        <row r="1">
          <cell r="A1" t="str">
            <v>PHIẾU XỬ LÝ HỒ SƠ THANH TOÁN VƯỢT THẨM QUYỀN PD</v>
          </cell>
        </row>
      </sheetData>
      <sheetData sheetId="3990">
        <row r="1">
          <cell r="A1" t="str">
            <v>PHIẾU XỬ LÝ HỒ SƠ THANH TOÁN VƯỢT THẨM QUYỀN PD</v>
          </cell>
        </row>
      </sheetData>
      <sheetData sheetId="3991">
        <row r="1">
          <cell r="A1" t="str">
            <v>PHIẾU XỬ LÝ HỒ SƠ THANH TOÁN VƯỢT THẨM QUYỀN PD</v>
          </cell>
        </row>
      </sheetData>
      <sheetData sheetId="3992">
        <row r="1">
          <cell r="A1" t="str">
            <v>PHIẾU XỬ LÝ HỒ SƠ THANH TOÁN VƯỢT THẨM QUYỀN PD</v>
          </cell>
        </row>
      </sheetData>
      <sheetData sheetId="3993">
        <row r="1">
          <cell r="A1" t="str">
            <v>PHIẾU XỬ LÝ HỒ SƠ THANH TOÁN VƯỢT THẨM QUYỀN PD</v>
          </cell>
        </row>
      </sheetData>
      <sheetData sheetId="3994">
        <row r="1">
          <cell r="A1" t="str">
            <v>PHIẾU XỬ LÝ HỒ SƠ THANH TOÁN VƯỢT THẨM QUYỀN PD</v>
          </cell>
        </row>
      </sheetData>
      <sheetData sheetId="3995">
        <row r="1">
          <cell r="A1" t="str">
            <v>PHIẾU XỬ LÝ HỒ SƠ THANH TOÁN VƯỢT THẨM QUYỀN PD</v>
          </cell>
        </row>
      </sheetData>
      <sheetData sheetId="3996">
        <row r="1">
          <cell r="A1" t="str">
            <v>PHIẾU XỬ LÝ HỒ SƠ THANH TOÁN VƯỢT THẨM QUYỀN PD</v>
          </cell>
        </row>
      </sheetData>
      <sheetData sheetId="3997">
        <row r="1">
          <cell r="A1" t="str">
            <v>PHIẾU XỬ LÝ HỒ SƠ THANH TOÁN VƯỢT THẨM QUYỀN PD</v>
          </cell>
        </row>
      </sheetData>
      <sheetData sheetId="3998">
        <row r="1">
          <cell r="A1" t="str">
            <v>PHIẾU XỬ LÝ HỒ SƠ THANH TOÁN VƯỢT THẨM QUYỀN PD</v>
          </cell>
        </row>
      </sheetData>
      <sheetData sheetId="3999">
        <row r="1">
          <cell r="A1" t="str">
            <v>PHIẾU XỬ LÝ HỒ SƠ THANH TOÁN VƯỢT THẨM QUYỀN PD</v>
          </cell>
        </row>
      </sheetData>
      <sheetData sheetId="4000">
        <row r="1">
          <cell r="A1" t="str">
            <v>PHIẾU XỬ LÝ HỒ SƠ THANH TOÁN VƯỢT THẨM QUYỀN PD</v>
          </cell>
        </row>
      </sheetData>
      <sheetData sheetId="4001">
        <row r="1">
          <cell r="A1" t="str">
            <v>PHIẾU XỬ LÝ HỒ SƠ THANH TOÁN VƯỢT THẨM QUYỀN PD</v>
          </cell>
        </row>
      </sheetData>
      <sheetData sheetId="4002">
        <row r="1">
          <cell r="A1" t="str">
            <v>PHIẾU XỬ LÝ HỒ SƠ THANH TOÁN VƯỢT THẨM QUYỀN PD</v>
          </cell>
        </row>
      </sheetData>
      <sheetData sheetId="4003">
        <row r="1">
          <cell r="A1" t="str">
            <v>PHIẾU XỬ LÝ HỒ SƠ THANH TOÁN VƯỢT THẨM QUYỀN PD</v>
          </cell>
        </row>
      </sheetData>
      <sheetData sheetId="4004">
        <row r="1">
          <cell r="A1" t="str">
            <v>PHIẾU XỬ LÝ HỒ SƠ THANH TOÁN VƯỢT THẨM QUYỀN PD</v>
          </cell>
        </row>
      </sheetData>
      <sheetData sheetId="4005">
        <row r="1">
          <cell r="A1" t="str">
            <v>PHIẾU XỬ LÝ HỒ SƠ THANH TOÁN VƯỢT THẨM QUYỀN PD</v>
          </cell>
        </row>
      </sheetData>
      <sheetData sheetId="4006">
        <row r="1">
          <cell r="A1" t="str">
            <v>PHIẾU XỬ LÝ HỒ SƠ THANH TOÁN VƯỢT THẨM QUYỀN PD</v>
          </cell>
        </row>
      </sheetData>
      <sheetData sheetId="4007">
        <row r="1">
          <cell r="A1" t="str">
            <v>PHIẾU XỬ LÝ HỒ SƠ THANH TOÁN VƯỢT THẨM QUYỀN PD</v>
          </cell>
        </row>
      </sheetData>
      <sheetData sheetId="4008">
        <row r="1">
          <cell r="A1" t="str">
            <v>PHIẾU XỬ LÝ HỒ SƠ THANH TOÁN VƯỢT THẨM QUYỀN PD</v>
          </cell>
        </row>
      </sheetData>
      <sheetData sheetId="4009">
        <row r="1">
          <cell r="A1" t="str">
            <v>PHIẾU XỬ LÝ HỒ SƠ THANH TOÁN VƯỢT THẨM QUYỀN PD</v>
          </cell>
        </row>
      </sheetData>
      <sheetData sheetId="4010">
        <row r="1">
          <cell r="A1" t="str">
            <v>PHIẾU XỬ LÝ HỒ SƠ THANH TOÁN VƯỢT THẨM QUYỀN PD</v>
          </cell>
        </row>
      </sheetData>
      <sheetData sheetId="4011">
        <row r="1">
          <cell r="A1" t="str">
            <v>PHIẾU XỬ LÝ HỒ SƠ THANH TOÁN VƯỢT THẨM QUYỀN PD</v>
          </cell>
        </row>
      </sheetData>
      <sheetData sheetId="4012">
        <row r="1">
          <cell r="A1" t="str">
            <v>PHIẾU XỬ LÝ HỒ SƠ THANH TOÁN VƯỢT THẨM QUYỀN PD</v>
          </cell>
        </row>
      </sheetData>
      <sheetData sheetId="4013">
        <row r="1">
          <cell r="A1" t="str">
            <v>PHIẾU XỬ LÝ HỒ SƠ THANH TOÁN VƯỢT THẨM QUYỀN PD</v>
          </cell>
        </row>
      </sheetData>
      <sheetData sheetId="4014">
        <row r="1">
          <cell r="A1" t="str">
            <v>PHIẾU XỬ LÝ HỒ SƠ THANH TOÁN VƯỢT THẨM QUYỀN PD</v>
          </cell>
        </row>
      </sheetData>
      <sheetData sheetId="4015">
        <row r="1">
          <cell r="A1" t="str">
            <v>PHIẾU XỬ LÝ HỒ SƠ THANH TOÁN VƯỢT THẨM QUYỀN PD</v>
          </cell>
        </row>
      </sheetData>
      <sheetData sheetId="4016">
        <row r="1">
          <cell r="A1" t="str">
            <v>PHIẾU XỬ LÝ HỒ SƠ THANH TOÁN VƯỢT THẨM QUYỀN PD</v>
          </cell>
        </row>
      </sheetData>
      <sheetData sheetId="4017">
        <row r="1">
          <cell r="A1" t="str">
            <v>PHIẾU XỬ LÝ HỒ SƠ THANH TOÁN VƯỢT THẨM QUYỀN PD</v>
          </cell>
        </row>
      </sheetData>
      <sheetData sheetId="4018">
        <row r="1">
          <cell r="A1" t="str">
            <v>PHIẾU XỬ LÝ HỒ SƠ THANH TOÁN VƯỢT THẨM QUYỀN PD</v>
          </cell>
        </row>
      </sheetData>
      <sheetData sheetId="4019">
        <row r="1">
          <cell r="A1" t="str">
            <v>PHIẾU XỬ LÝ HỒ SƠ THANH TOÁN VƯỢT THẨM QUYỀN PD</v>
          </cell>
        </row>
      </sheetData>
      <sheetData sheetId="4020">
        <row r="1">
          <cell r="A1" t="str">
            <v>PHIẾU XỬ LÝ HỒ SƠ THANH TOÁN VƯỢT THẨM QUYỀN PD</v>
          </cell>
        </row>
      </sheetData>
      <sheetData sheetId="4021">
        <row r="1">
          <cell r="A1" t="str">
            <v>PHIẾU XỬ LÝ HỒ SƠ THANH TOÁN VƯỢT THẨM QUYỀN PD</v>
          </cell>
        </row>
      </sheetData>
      <sheetData sheetId="4022">
        <row r="1">
          <cell r="A1" t="str">
            <v>PHIẾU XỬ LÝ HỒ SƠ THANH TOÁN VƯỢT THẨM QUYỀN PD</v>
          </cell>
        </row>
      </sheetData>
      <sheetData sheetId="4023">
        <row r="1">
          <cell r="A1" t="str">
            <v>PHIẾU XỬ LÝ HỒ SƠ THANH TOÁN VƯỢT THẨM QUYỀN PD</v>
          </cell>
        </row>
      </sheetData>
      <sheetData sheetId="4024">
        <row r="1">
          <cell r="A1" t="str">
            <v>PHIẾU XỬ LÝ HỒ SƠ THANH TOÁN VƯỢT THẨM QUYỀN PD</v>
          </cell>
        </row>
      </sheetData>
      <sheetData sheetId="4025">
        <row r="1">
          <cell r="A1" t="str">
            <v>PHIẾU XỬ LÝ HỒ SƠ THANH TOÁN VƯỢT THẨM QUYỀN PD</v>
          </cell>
        </row>
      </sheetData>
      <sheetData sheetId="4026">
        <row r="1">
          <cell r="A1" t="str">
            <v>PHIẾU XỬ LÝ HỒ SƠ THANH TOÁN VƯỢT THẨM QUYỀN PD</v>
          </cell>
        </row>
      </sheetData>
      <sheetData sheetId="4027">
        <row r="1">
          <cell r="A1" t="str">
            <v>PHIẾU XỬ LÝ HỒ SƠ THANH TOÁN VƯỢT THẨM QUYỀN PD</v>
          </cell>
        </row>
      </sheetData>
      <sheetData sheetId="4028">
        <row r="1">
          <cell r="A1" t="str">
            <v>PHIẾU XỬ LÝ HỒ SƠ THANH TOÁN VƯỢT THẨM QUYỀN PD</v>
          </cell>
        </row>
      </sheetData>
      <sheetData sheetId="4029">
        <row r="1">
          <cell r="A1" t="str">
            <v>PHIẾU XỬ LÝ HỒ SƠ THANH TOÁN VƯỢT THẨM QUYỀN PD</v>
          </cell>
        </row>
      </sheetData>
      <sheetData sheetId="4030">
        <row r="1">
          <cell r="A1" t="str">
            <v>PHIẾU XỬ LÝ HỒ SƠ THANH TOÁN VƯỢT THẨM QUYỀN PD</v>
          </cell>
        </row>
      </sheetData>
      <sheetData sheetId="4031">
        <row r="1">
          <cell r="A1" t="str">
            <v>PHIẾU XỬ LÝ HỒ SƠ THANH TOÁN VƯỢT THẨM QUYỀN PD</v>
          </cell>
        </row>
      </sheetData>
      <sheetData sheetId="4032">
        <row r="1">
          <cell r="A1" t="str">
            <v>PHIẾU XỬ LÝ HỒ SƠ THANH TOÁN VƯỢT THẨM QUYỀN PD</v>
          </cell>
        </row>
      </sheetData>
      <sheetData sheetId="4033">
        <row r="1">
          <cell r="A1" t="str">
            <v>PHIẾU XỬ LÝ HỒ SƠ THANH TOÁN VƯỢT THẨM QUYỀN PD</v>
          </cell>
        </row>
      </sheetData>
      <sheetData sheetId="4034">
        <row r="1">
          <cell r="A1" t="str">
            <v>PHIẾU XỬ LÝ HỒ SƠ THANH TOÁN VƯỢT THẨM QUYỀN PD</v>
          </cell>
        </row>
      </sheetData>
      <sheetData sheetId="4035">
        <row r="1">
          <cell r="A1" t="str">
            <v>PHIẾU XỬ LÝ HỒ SƠ THANH TOÁN VƯỢT THẨM QUYỀN PD</v>
          </cell>
        </row>
      </sheetData>
      <sheetData sheetId="4036">
        <row r="1">
          <cell r="A1" t="str">
            <v>PHIẾU XỬ LÝ HỒ SƠ THANH TOÁN VƯỢT THẨM QUYỀN PD</v>
          </cell>
        </row>
      </sheetData>
      <sheetData sheetId="4037">
        <row r="1">
          <cell r="A1" t="str">
            <v>PHIẾU XỬ LÝ HỒ SƠ THANH TOÁN VƯỢT THẨM QUYỀN PD</v>
          </cell>
        </row>
      </sheetData>
      <sheetData sheetId="4038">
        <row r="1">
          <cell r="A1" t="str">
            <v>PHIẾU XỬ LÝ HỒ SƠ THANH TOÁN VƯỢT THẨM QUYỀN PD</v>
          </cell>
        </row>
      </sheetData>
      <sheetData sheetId="4039">
        <row r="1">
          <cell r="A1" t="str">
            <v>PHIẾU XỬ LÝ HỒ SƠ THANH TOÁN VƯỢT THẨM QUYỀN PD</v>
          </cell>
        </row>
      </sheetData>
      <sheetData sheetId="4040">
        <row r="1">
          <cell r="A1" t="str">
            <v>PHIẾU XỬ LÝ HỒ SƠ THANH TOÁN VƯỢT THẨM QUYỀN PD</v>
          </cell>
        </row>
      </sheetData>
      <sheetData sheetId="4041">
        <row r="1">
          <cell r="A1" t="str">
            <v>PHIẾU XỬ LÝ HỒ SƠ THANH TOÁN VƯỢT THẨM QUYỀN PD</v>
          </cell>
        </row>
      </sheetData>
      <sheetData sheetId="4042">
        <row r="1">
          <cell r="A1" t="str">
            <v>PHIẾU XỬ LÝ HỒ SƠ THANH TOÁN VƯỢT THẨM QUYỀN PD</v>
          </cell>
        </row>
      </sheetData>
      <sheetData sheetId="4043">
        <row r="1">
          <cell r="A1" t="str">
            <v>PHIẾU XỬ LÝ HỒ SƠ THANH TOÁN VƯỢT THẨM QUYỀN PD</v>
          </cell>
        </row>
      </sheetData>
      <sheetData sheetId="4044">
        <row r="1">
          <cell r="A1" t="str">
            <v>PHIẾU XỬ LÝ HỒ SƠ THANH TOÁN VƯỢT THẨM QUYỀN PD</v>
          </cell>
        </row>
      </sheetData>
      <sheetData sheetId="4045">
        <row r="1">
          <cell r="A1" t="str">
            <v>PHIẾU XỬ LÝ HỒ SƠ THANH TOÁN VƯỢT THẨM QUYỀN PD</v>
          </cell>
        </row>
      </sheetData>
      <sheetData sheetId="4046">
        <row r="1">
          <cell r="A1" t="str">
            <v>PHIẾU XỬ LÝ HỒ SƠ THANH TOÁN VƯỢT THẨM QUYỀN PD</v>
          </cell>
        </row>
      </sheetData>
      <sheetData sheetId="4047">
        <row r="1">
          <cell r="A1" t="str">
            <v>PHIẾU XỬ LÝ HỒ SƠ THANH TOÁN VƯỢT THẨM QUYỀN PD</v>
          </cell>
        </row>
      </sheetData>
      <sheetData sheetId="4048">
        <row r="1">
          <cell r="A1" t="str">
            <v>PHIẾU XỬ LÝ HỒ SƠ THANH TOÁN VƯỢT THẨM QUYỀN PD</v>
          </cell>
        </row>
      </sheetData>
      <sheetData sheetId="4049">
        <row r="1">
          <cell r="A1" t="str">
            <v>PHIẾU XỬ LÝ HỒ SƠ THANH TOÁN VƯỢT THẨM QUYỀN PD</v>
          </cell>
        </row>
      </sheetData>
      <sheetData sheetId="4050">
        <row r="1">
          <cell r="A1" t="str">
            <v>PHIẾU XỬ LÝ HỒ SƠ THANH TOÁN VƯỢT THẨM QUYỀN PD</v>
          </cell>
        </row>
      </sheetData>
      <sheetData sheetId="4051">
        <row r="1">
          <cell r="A1" t="str">
            <v>PHIẾU XỬ LÝ HỒ SƠ THANH TOÁN VƯỢT THẨM QUYỀN PD</v>
          </cell>
        </row>
      </sheetData>
      <sheetData sheetId="4052">
        <row r="1">
          <cell r="A1" t="str">
            <v>PHIẾU XỬ LÝ HỒ SƠ THANH TOÁN VƯỢT THẨM QUYỀN PD</v>
          </cell>
        </row>
      </sheetData>
      <sheetData sheetId="4053">
        <row r="1">
          <cell r="A1" t="str">
            <v>PHIẾU XỬ LÝ HỒ SƠ THANH TOÁN VƯỢT THẨM QUYỀN PD</v>
          </cell>
        </row>
      </sheetData>
      <sheetData sheetId="4054">
        <row r="1">
          <cell r="A1" t="str">
            <v>PHIẾU XỬ LÝ HỒ SƠ THANH TOÁN VƯỢT THẨM QUYỀN PD</v>
          </cell>
        </row>
      </sheetData>
      <sheetData sheetId="4055">
        <row r="1">
          <cell r="A1" t="str">
            <v>PHIẾU XỬ LÝ HỒ SƠ THANH TOÁN VƯỢT THẨM QUYỀN PD</v>
          </cell>
        </row>
      </sheetData>
      <sheetData sheetId="4056">
        <row r="1">
          <cell r="A1" t="str">
            <v>PHIẾU XỬ LÝ HỒ SƠ THANH TOÁN VƯỢT THẨM QUYỀN PD</v>
          </cell>
        </row>
      </sheetData>
      <sheetData sheetId="4057">
        <row r="1">
          <cell r="A1" t="str">
            <v>PHIẾU XỬ LÝ HỒ SƠ THANH TOÁN VƯỢT THẨM QUYỀN PD</v>
          </cell>
        </row>
      </sheetData>
      <sheetData sheetId="4058">
        <row r="1">
          <cell r="A1" t="str">
            <v>PHIẾU XỬ LÝ HỒ SƠ THANH TOÁN VƯỢT THẨM QUYỀN PD</v>
          </cell>
        </row>
      </sheetData>
      <sheetData sheetId="4059">
        <row r="1">
          <cell r="A1" t="str">
            <v>PHIẾU XỬ LÝ HỒ SƠ THANH TOÁN VƯỢT THẨM QUYỀN PD</v>
          </cell>
        </row>
      </sheetData>
      <sheetData sheetId="4060">
        <row r="1">
          <cell r="A1" t="str">
            <v>PHIẾU XỬ LÝ HỒ SƠ THANH TOÁN VƯỢT THẨM QUYỀN PD</v>
          </cell>
        </row>
      </sheetData>
      <sheetData sheetId="4061">
        <row r="1">
          <cell r="A1" t="str">
            <v>PHIẾU XỬ LÝ HỒ SƠ THANH TOÁN VƯỢT THẨM QUYỀN PD</v>
          </cell>
        </row>
      </sheetData>
      <sheetData sheetId="4062">
        <row r="1">
          <cell r="A1" t="str">
            <v>PHIẾU XỬ LÝ HỒ SƠ THANH TOÁN VƯỢT THẨM QUYỀN PD</v>
          </cell>
        </row>
      </sheetData>
      <sheetData sheetId="4063">
        <row r="1">
          <cell r="A1" t="str">
            <v>PHIẾU XỬ LÝ HỒ SƠ THANH TOÁN VƯỢT THẨM QUYỀN PD</v>
          </cell>
        </row>
      </sheetData>
      <sheetData sheetId="4064">
        <row r="1">
          <cell r="A1" t="str">
            <v>PHIẾU XỬ LÝ HỒ SƠ THANH TOÁN VƯỢT THẨM QUYỀN PD</v>
          </cell>
        </row>
      </sheetData>
      <sheetData sheetId="4065">
        <row r="1">
          <cell r="A1" t="str">
            <v>PHIẾU XỬ LÝ HỒ SƠ THANH TOÁN VƯỢT THẨM QUYỀN PD</v>
          </cell>
        </row>
      </sheetData>
      <sheetData sheetId="4066">
        <row r="1">
          <cell r="A1" t="str">
            <v>PHIẾU XỬ LÝ HỒ SƠ THANH TOÁN VƯỢT THẨM QUYỀN PD</v>
          </cell>
        </row>
      </sheetData>
      <sheetData sheetId="4067">
        <row r="1">
          <cell r="A1" t="str">
            <v>PHIẾU XỬ LÝ HỒ SƠ THANH TOÁN VƯỢT THẨM QUYỀN PD</v>
          </cell>
        </row>
      </sheetData>
      <sheetData sheetId="4068">
        <row r="1">
          <cell r="A1" t="str">
            <v>PHIẾU XỬ LÝ HỒ SƠ THANH TOÁN VƯỢT THẨM QUYỀN PD</v>
          </cell>
        </row>
      </sheetData>
      <sheetData sheetId="4069">
        <row r="1">
          <cell r="A1" t="str">
            <v>PHIẾU XỬ LÝ HỒ SƠ THANH TOÁN VƯỢT THẨM QUYỀN PD</v>
          </cell>
        </row>
      </sheetData>
      <sheetData sheetId="4070">
        <row r="1">
          <cell r="A1" t="str">
            <v>PHIẾU XỬ LÝ HỒ SƠ THANH TOÁN VƯỢT THẨM QUYỀN PD</v>
          </cell>
        </row>
      </sheetData>
      <sheetData sheetId="4071">
        <row r="1">
          <cell r="A1" t="str">
            <v>PHIẾU XỬ LÝ HỒ SƠ THANH TOÁN VƯỢT THẨM QUYỀN PD</v>
          </cell>
        </row>
      </sheetData>
      <sheetData sheetId="4072">
        <row r="1">
          <cell r="A1" t="str">
            <v>PHIẾU XỬ LÝ HỒ SƠ THANH TOÁN VƯỢT THẨM QUYỀN PD</v>
          </cell>
        </row>
      </sheetData>
      <sheetData sheetId="4073">
        <row r="1">
          <cell r="A1" t="str">
            <v>PHIẾU XỬ LÝ HỒ SƠ THANH TOÁN VƯỢT THẨM QUYỀN PD</v>
          </cell>
        </row>
      </sheetData>
      <sheetData sheetId="4074">
        <row r="1">
          <cell r="A1" t="str">
            <v>PHIẾU XỬ LÝ HỒ SƠ THANH TOÁN VƯỢT THẨM QUYỀN PD</v>
          </cell>
        </row>
      </sheetData>
      <sheetData sheetId="4075">
        <row r="1">
          <cell r="A1" t="str">
            <v>PHIẾU XỬ LÝ HỒ SƠ THANH TOÁN VƯỢT THẨM QUYỀN PD</v>
          </cell>
        </row>
      </sheetData>
      <sheetData sheetId="4076">
        <row r="1">
          <cell r="A1" t="str">
            <v>PHIẾU XỬ LÝ HỒ SƠ THANH TOÁN VƯỢT THẨM QUYỀN PD</v>
          </cell>
        </row>
      </sheetData>
      <sheetData sheetId="4077">
        <row r="1">
          <cell r="A1" t="str">
            <v>PHIẾU XỬ LÝ HỒ SƠ THANH TOÁN VƯỢT THẨM QUYỀN PD</v>
          </cell>
        </row>
      </sheetData>
      <sheetData sheetId="4078">
        <row r="1">
          <cell r="A1" t="str">
            <v>PHIẾU XỬ LÝ HỒ SƠ THANH TOÁN VƯỢT THẨM QUYỀN PD</v>
          </cell>
        </row>
      </sheetData>
      <sheetData sheetId="4079">
        <row r="1">
          <cell r="A1" t="str">
            <v>PHIẾU XỬ LÝ HỒ SƠ THANH TOÁN VƯỢT THẨM QUYỀN PD</v>
          </cell>
        </row>
      </sheetData>
      <sheetData sheetId="4080">
        <row r="1">
          <cell r="A1" t="str">
            <v>PHIẾU XỬ LÝ HỒ SƠ THANH TOÁN VƯỢT THẨM QUYỀN PD</v>
          </cell>
        </row>
      </sheetData>
      <sheetData sheetId="4081">
        <row r="1">
          <cell r="A1" t="str">
            <v>PHIẾU XỬ LÝ HỒ SƠ THANH TOÁN VƯỢT THẨM QUYỀN PD</v>
          </cell>
        </row>
      </sheetData>
      <sheetData sheetId="4082">
        <row r="1">
          <cell r="A1" t="str">
            <v>PHIẾU XỬ LÝ HỒ SƠ THANH TOÁN VƯỢT THẨM QUYỀN PD</v>
          </cell>
        </row>
      </sheetData>
      <sheetData sheetId="4083">
        <row r="1">
          <cell r="A1" t="str">
            <v>PHIẾU XỬ LÝ HỒ SƠ THANH TOÁN VƯỢT THẨM QUYỀN PD</v>
          </cell>
        </row>
      </sheetData>
      <sheetData sheetId="4084">
        <row r="1">
          <cell r="A1" t="str">
            <v>PHIẾU XỬ LÝ HỒ SƠ THANH TOÁN VƯỢT THẨM QUYỀN PD</v>
          </cell>
        </row>
      </sheetData>
      <sheetData sheetId="4085">
        <row r="1">
          <cell r="A1" t="str">
            <v>PHIẾU XỬ LÝ HỒ SƠ THANH TOÁN VƯỢT THẨM QUYỀN PD</v>
          </cell>
        </row>
      </sheetData>
      <sheetData sheetId="4086">
        <row r="1">
          <cell r="A1" t="str">
            <v>PHIẾU XỬ LÝ HỒ SƠ THANH TOÁN VƯỢT THẨM QUYỀN PD</v>
          </cell>
        </row>
      </sheetData>
      <sheetData sheetId="4087">
        <row r="1">
          <cell r="A1" t="str">
            <v>PHIẾU XỬ LÝ HỒ SƠ THANH TOÁN VƯỢT THẨM QUYỀN PD</v>
          </cell>
        </row>
      </sheetData>
      <sheetData sheetId="4088">
        <row r="1">
          <cell r="A1" t="str">
            <v>PHIẾU XỬ LÝ HỒ SƠ THANH TOÁN VƯỢT THẨM QUYỀN PD</v>
          </cell>
        </row>
      </sheetData>
      <sheetData sheetId="4089">
        <row r="1">
          <cell r="A1" t="str">
            <v>PHIẾU XỬ LÝ HỒ SƠ THANH TOÁN VƯỢT THẨM QUYỀN PD</v>
          </cell>
        </row>
      </sheetData>
      <sheetData sheetId="4090">
        <row r="1">
          <cell r="A1" t="str">
            <v>PHIẾU XỬ LÝ HỒ SƠ THANH TOÁN VƯỢT THẨM QUYỀN PD</v>
          </cell>
        </row>
      </sheetData>
      <sheetData sheetId="4091">
        <row r="1">
          <cell r="A1" t="str">
            <v>PHIẾU XỬ LÝ HỒ SƠ THANH TOÁN VƯỢT THẨM QUYỀN PD</v>
          </cell>
        </row>
      </sheetData>
      <sheetData sheetId="4092">
        <row r="1">
          <cell r="A1" t="str">
            <v>PHIẾU XỬ LÝ HỒ SƠ THANH TOÁN VƯỢT THẨM QUYỀN PD</v>
          </cell>
        </row>
      </sheetData>
      <sheetData sheetId="4093">
        <row r="1">
          <cell r="A1" t="str">
            <v>PHIẾU XỬ LÝ HỒ SƠ THANH TOÁN VƯỢT THẨM QUYỀN PD</v>
          </cell>
        </row>
      </sheetData>
      <sheetData sheetId="4094">
        <row r="1">
          <cell r="A1" t="str">
            <v>PHIẾU XỬ LÝ HỒ SƠ THANH TOÁN VƯỢT THẨM QUYỀN PD</v>
          </cell>
        </row>
      </sheetData>
      <sheetData sheetId="4095">
        <row r="1">
          <cell r="A1" t="str">
            <v>PHIẾU XỬ LÝ HỒ SƠ THANH TOÁN VƯỢT THẨM QUYỀN PD</v>
          </cell>
        </row>
      </sheetData>
      <sheetData sheetId="4096">
        <row r="1">
          <cell r="A1" t="str">
            <v>PHIẾU XỬ LÝ HỒ SƠ THANH TOÁN VƯỢT THẨM QUYỀN PD</v>
          </cell>
        </row>
      </sheetData>
      <sheetData sheetId="4097">
        <row r="1">
          <cell r="A1" t="str">
            <v>PHIẾU XỬ LÝ HỒ SƠ THANH TOÁN VƯỢT THẨM QUYỀN PD</v>
          </cell>
        </row>
      </sheetData>
      <sheetData sheetId="4098">
        <row r="1">
          <cell r="A1" t="str">
            <v>PHIẾU XỬ LÝ HỒ SƠ THANH TOÁN VƯỢT THẨM QUYỀN PD</v>
          </cell>
        </row>
      </sheetData>
      <sheetData sheetId="4099">
        <row r="1">
          <cell r="A1" t="str">
            <v>PHIẾU XỬ LÝ HỒ SƠ THANH TOÁN VƯỢT THẨM QUYỀN PD</v>
          </cell>
        </row>
      </sheetData>
      <sheetData sheetId="4100">
        <row r="1">
          <cell r="A1" t="str">
            <v>PHIẾU XỬ LÝ HỒ SƠ THANH TOÁN VƯỢT THẨM QUYỀN PD</v>
          </cell>
        </row>
      </sheetData>
      <sheetData sheetId="4101">
        <row r="1">
          <cell r="A1" t="str">
            <v>PHIẾU XỬ LÝ HỒ SƠ THANH TOÁN VƯỢT THẨM QUYỀN PD</v>
          </cell>
        </row>
      </sheetData>
      <sheetData sheetId="4102">
        <row r="1">
          <cell r="A1" t="str">
            <v>PHIẾU XỬ LÝ HỒ SƠ THANH TOÁN VƯỢT THẨM QUYỀN PD</v>
          </cell>
        </row>
      </sheetData>
      <sheetData sheetId="4103">
        <row r="1">
          <cell r="A1" t="str">
            <v>PHIẾU XỬ LÝ HỒ SƠ THANH TOÁN VƯỢT THẨM QUYỀN PD</v>
          </cell>
        </row>
      </sheetData>
      <sheetData sheetId="4104">
        <row r="1">
          <cell r="A1" t="str">
            <v>PHIẾU XỬ LÝ HỒ SƠ THANH TOÁN VƯỢT THẨM QUYỀN PD</v>
          </cell>
        </row>
      </sheetData>
      <sheetData sheetId="4105">
        <row r="1">
          <cell r="A1" t="str">
            <v>PHIẾU XỬ LÝ HỒ SƠ THANH TOÁN VƯỢT THẨM QUYỀN PD</v>
          </cell>
        </row>
      </sheetData>
      <sheetData sheetId="4106">
        <row r="1">
          <cell r="A1" t="str">
            <v>PHIẾU XỬ LÝ HỒ SƠ THANH TOÁN VƯỢT THẨM QUYỀN PD</v>
          </cell>
        </row>
      </sheetData>
      <sheetData sheetId="4107">
        <row r="1">
          <cell r="A1" t="str">
            <v>PHIẾU XỬ LÝ HỒ SƠ THANH TOÁN VƯỢT THẨM QUYỀN PD</v>
          </cell>
        </row>
      </sheetData>
      <sheetData sheetId="4108">
        <row r="1">
          <cell r="A1" t="str">
            <v>PHIẾU XỬ LÝ HỒ SƠ THANH TOÁN VƯỢT THẨM QUYỀN PD</v>
          </cell>
        </row>
      </sheetData>
      <sheetData sheetId="4109">
        <row r="1">
          <cell r="A1" t="str">
            <v>PHIẾU XỬ LÝ HỒ SƠ THANH TOÁN VƯỢT THẨM QUYỀN PD</v>
          </cell>
        </row>
      </sheetData>
      <sheetData sheetId="4110">
        <row r="1">
          <cell r="A1" t="str">
            <v>PHIẾU XỬ LÝ HỒ SƠ THANH TOÁN VƯỢT THẨM QUYỀN PD</v>
          </cell>
        </row>
      </sheetData>
      <sheetData sheetId="4111">
        <row r="1">
          <cell r="A1" t="str">
            <v>PHIẾU XỬ LÝ HỒ SƠ THANH TOÁN VƯỢT THẨM QUYỀN PD</v>
          </cell>
        </row>
      </sheetData>
      <sheetData sheetId="4112">
        <row r="1">
          <cell r="A1" t="str">
            <v>PHIẾU XỬ LÝ HỒ SƠ THANH TOÁN VƯỢT THẨM QUYỀN PD</v>
          </cell>
        </row>
      </sheetData>
      <sheetData sheetId="4113">
        <row r="1">
          <cell r="A1" t="str">
            <v>PHIẾU XỬ LÝ HỒ SƠ THANH TOÁN VƯỢT THẨM QUYỀN PD</v>
          </cell>
        </row>
      </sheetData>
      <sheetData sheetId="4114">
        <row r="1">
          <cell r="A1" t="str">
            <v>PHIẾU XỬ LÝ HỒ SƠ THANH TOÁN VƯỢT THẨM QUYỀN PD</v>
          </cell>
        </row>
      </sheetData>
      <sheetData sheetId="4115">
        <row r="1">
          <cell r="A1" t="str">
            <v>PHIẾU XỬ LÝ HỒ SƠ THANH TOÁN VƯỢT THẨM QUYỀN PD</v>
          </cell>
        </row>
      </sheetData>
      <sheetData sheetId="4116">
        <row r="1">
          <cell r="A1" t="str">
            <v>PHIẾU XỬ LÝ HỒ SƠ THANH TOÁN VƯỢT THẨM QUYỀN PD</v>
          </cell>
        </row>
      </sheetData>
      <sheetData sheetId="4117">
        <row r="1">
          <cell r="A1" t="str">
            <v>PHIẾU XỬ LÝ HỒ SƠ THANH TOÁN VƯỢT THẨM QUYỀN PD</v>
          </cell>
        </row>
      </sheetData>
      <sheetData sheetId="4118">
        <row r="1">
          <cell r="A1" t="str">
            <v>PHIẾU XỬ LÝ HỒ SƠ THANH TOÁN VƯỢT THẨM QUYỀN PD</v>
          </cell>
        </row>
      </sheetData>
      <sheetData sheetId="4119">
        <row r="1">
          <cell r="A1" t="str">
            <v>PHIẾU XỬ LÝ HỒ SƠ THANH TOÁN VƯỢT THẨM QUYỀN PD</v>
          </cell>
        </row>
      </sheetData>
      <sheetData sheetId="4120">
        <row r="1">
          <cell r="A1" t="str">
            <v>PHIẾU XỬ LÝ HỒ SƠ THANH TOÁN VƯỢT THẨM QUYỀN PD</v>
          </cell>
        </row>
      </sheetData>
      <sheetData sheetId="4121">
        <row r="1">
          <cell r="A1" t="str">
            <v>PHIẾU XỬ LÝ HỒ SƠ THANH TOÁN VƯỢT THẨM QUYỀN PD</v>
          </cell>
        </row>
      </sheetData>
      <sheetData sheetId="4122">
        <row r="1">
          <cell r="A1" t="str">
            <v>PHIẾU XỬ LÝ HỒ SƠ THANH TOÁN VƯỢT THẨM QUYỀN PD</v>
          </cell>
        </row>
      </sheetData>
      <sheetData sheetId="4123">
        <row r="1">
          <cell r="A1" t="str">
            <v>PHIẾU XỬ LÝ HỒ SƠ THANH TOÁN VƯỢT THẨM QUYỀN PD</v>
          </cell>
        </row>
      </sheetData>
      <sheetData sheetId="4124">
        <row r="1">
          <cell r="A1" t="str">
            <v>PHIẾU XỬ LÝ HỒ SƠ THANH TOÁN VƯỢT THẨM QUYỀN PD</v>
          </cell>
        </row>
      </sheetData>
      <sheetData sheetId="4125">
        <row r="1">
          <cell r="A1" t="str">
            <v>PHIẾU XỬ LÝ HỒ SƠ THANH TOÁN VƯỢT THẨM QUYỀN PD</v>
          </cell>
        </row>
      </sheetData>
      <sheetData sheetId="4126">
        <row r="1">
          <cell r="A1" t="str">
            <v>PHIẾU XỬ LÝ HỒ SƠ THANH TOÁN VƯỢT THẨM QUYỀN PD</v>
          </cell>
        </row>
      </sheetData>
      <sheetData sheetId="4127">
        <row r="1">
          <cell r="A1" t="str">
            <v>PHIẾU XỬ LÝ HỒ SƠ THANH TOÁN VƯỢT THẨM QUYỀN PD</v>
          </cell>
        </row>
      </sheetData>
      <sheetData sheetId="4128">
        <row r="1">
          <cell r="A1" t="str">
            <v>PHIẾU XỬ LÝ HỒ SƠ THANH TOÁN VƯỢT THẨM QUYỀN PD</v>
          </cell>
        </row>
      </sheetData>
      <sheetData sheetId="4129">
        <row r="1">
          <cell r="A1" t="str">
            <v>PHIẾU XỬ LÝ HỒ SƠ THANH TOÁN VƯỢT THẨM QUYỀN PD</v>
          </cell>
        </row>
      </sheetData>
      <sheetData sheetId="4130">
        <row r="1">
          <cell r="A1" t="str">
            <v>PHIẾU XỬ LÝ HỒ SƠ THANH TOÁN VƯỢT THẨM QUYỀN PD</v>
          </cell>
        </row>
      </sheetData>
      <sheetData sheetId="4131">
        <row r="1">
          <cell r="A1" t="str">
            <v>PHIẾU XỬ LÝ HỒ SƠ THANH TOÁN VƯỢT THẨM QUYỀN PD</v>
          </cell>
        </row>
      </sheetData>
      <sheetData sheetId="4132">
        <row r="1">
          <cell r="A1" t="str">
            <v>PHIẾU XỬ LÝ HỒ SƠ THANH TOÁN VƯỢT THẨM QUYỀN PD</v>
          </cell>
        </row>
      </sheetData>
      <sheetData sheetId="4133">
        <row r="1">
          <cell r="A1" t="str">
            <v>PHIẾU XỬ LÝ HỒ SƠ THANH TOÁN VƯỢT THẨM QUYỀN PD</v>
          </cell>
        </row>
      </sheetData>
      <sheetData sheetId="4134">
        <row r="1">
          <cell r="A1" t="str">
            <v>PHIẾU XỬ LÝ HỒ SƠ THANH TOÁN VƯỢT THẨM QUYỀN PD</v>
          </cell>
        </row>
      </sheetData>
      <sheetData sheetId="4135">
        <row r="1">
          <cell r="A1" t="str">
            <v>PHIẾU XỬ LÝ HỒ SƠ THANH TOÁN VƯỢT THẨM QUYỀN PD</v>
          </cell>
        </row>
      </sheetData>
      <sheetData sheetId="4136">
        <row r="1">
          <cell r="A1" t="str">
            <v>PHIẾU XỬ LÝ HỒ SƠ THANH TOÁN VƯỢT THẨM QUYỀN PD</v>
          </cell>
        </row>
      </sheetData>
      <sheetData sheetId="4137">
        <row r="1">
          <cell r="A1" t="str">
            <v>PHIẾU XỬ LÝ HỒ SƠ THANH TOÁN VƯỢT THẨM QUYỀN PD</v>
          </cell>
        </row>
      </sheetData>
      <sheetData sheetId="4138">
        <row r="1">
          <cell r="A1" t="str">
            <v>PHIẾU XỬ LÝ HỒ SƠ THANH TOÁN VƯỢT THẨM QUYỀN PD</v>
          </cell>
        </row>
      </sheetData>
      <sheetData sheetId="4139">
        <row r="1">
          <cell r="A1" t="str">
            <v>PHIẾU XỬ LÝ HỒ SƠ THANH TOÁN VƯỢT THẨM QUYỀN PD</v>
          </cell>
        </row>
      </sheetData>
      <sheetData sheetId="4140">
        <row r="1">
          <cell r="A1" t="str">
            <v>PHIẾU XỬ LÝ HỒ SƠ THANH TOÁN VƯỢT THẨM QUYỀN PD</v>
          </cell>
        </row>
      </sheetData>
      <sheetData sheetId="4141">
        <row r="1">
          <cell r="A1" t="str">
            <v>PHIẾU XỬ LÝ HỒ SƠ THANH TOÁN VƯỢT THẨM QUYỀN PD</v>
          </cell>
        </row>
      </sheetData>
      <sheetData sheetId="4142">
        <row r="1">
          <cell r="A1" t="str">
            <v>PHIẾU XỬ LÝ HỒ SƠ THANH TOÁN VƯỢT THẨM QUYỀN PD</v>
          </cell>
        </row>
      </sheetData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>
        <row r="1">
          <cell r="A1" t="str">
            <v>PHIẾU XỬ LÝ HỒ SƠ THANH TOÁN VƯỢT THẨM QUYỀN PD</v>
          </cell>
        </row>
      </sheetData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>
        <row r="1">
          <cell r="A1" t="str">
            <v>PHIẾU XỬ LÝ HỒ SƠ THANH TOÁN VƯỢT THẨM QUYỀN PD</v>
          </cell>
        </row>
      </sheetData>
      <sheetData sheetId="4157">
        <row r="1">
          <cell r="A1" t="str">
            <v>PHIẾU XỬ LÝ HỒ SƠ THANH TOÁN VƯỢT THẨM QUYỀN PD</v>
          </cell>
        </row>
      </sheetData>
      <sheetData sheetId="4158">
        <row r="1">
          <cell r="A1" t="str">
            <v>PHIẾU XỬ LÝ HỒ SƠ THANH TOÁN VƯỢT THẨM QUYỀN PD</v>
          </cell>
        </row>
      </sheetData>
      <sheetData sheetId="4159">
        <row r="1">
          <cell r="A1" t="str">
            <v>PHIẾU XỬ LÝ HỒ SƠ THANH TOÁN VƯỢT THẨM QUYỀN PD</v>
          </cell>
        </row>
      </sheetData>
      <sheetData sheetId="4160">
        <row r="1">
          <cell r="A1" t="str">
            <v>PHIẾU XỬ LÝ HỒ SƠ THANH TOÁN VƯỢT THẨM QUYỀN PD</v>
          </cell>
        </row>
      </sheetData>
      <sheetData sheetId="4161">
        <row r="1">
          <cell r="A1" t="str">
            <v>PHIẾU XỬ LÝ HỒ SƠ THANH TOÁN VƯỢT THẨM QUYỀN PD</v>
          </cell>
        </row>
      </sheetData>
      <sheetData sheetId="4162">
        <row r="1">
          <cell r="A1" t="str">
            <v>PHIẾU XỬ LÝ HỒ SƠ THANH TOÁN VƯỢT THẨM QUYỀN PD</v>
          </cell>
        </row>
      </sheetData>
      <sheetData sheetId="4163">
        <row r="1">
          <cell r="A1" t="str">
            <v>PHIẾU XỬ LÝ HỒ SƠ THANH TOÁN VƯỢT THẨM QUYỀN PD</v>
          </cell>
        </row>
      </sheetData>
      <sheetData sheetId="4164">
        <row r="1">
          <cell r="A1" t="str">
            <v>PHIẾU XỬ LÝ HỒ SƠ THANH TOÁN VƯỢT THẨM QUYỀN PD</v>
          </cell>
        </row>
      </sheetData>
      <sheetData sheetId="4165">
        <row r="1">
          <cell r="A1" t="str">
            <v>PHIẾU XỬ LÝ HỒ SƠ THANH TOÁN VƯỢT THẨM QUYỀN PD</v>
          </cell>
        </row>
      </sheetData>
      <sheetData sheetId="4166">
        <row r="1">
          <cell r="A1" t="str">
            <v>PHIẾU XỬ LÝ HỒ SƠ THANH TOÁN VƯỢT THẨM QUYỀN PD</v>
          </cell>
        </row>
      </sheetData>
      <sheetData sheetId="4167">
        <row r="1">
          <cell r="A1" t="str">
            <v>PHIẾU XỬ LÝ HỒ SƠ THANH TOÁN VƯỢT THẨM QUYỀN PD</v>
          </cell>
        </row>
      </sheetData>
      <sheetData sheetId="4168">
        <row r="1">
          <cell r="A1" t="str">
            <v>PHIẾU XỬ LÝ HỒ SƠ THANH TOÁN VƯỢT THẨM QUYỀN PD</v>
          </cell>
        </row>
      </sheetData>
      <sheetData sheetId="4169">
        <row r="1">
          <cell r="A1" t="str">
            <v>PHIẾU XỬ LÝ HỒ SƠ THANH TOÁN VƯỢT THẨM QUYỀN PD</v>
          </cell>
        </row>
      </sheetData>
      <sheetData sheetId="4170">
        <row r="1">
          <cell r="A1" t="str">
            <v>PHIẾU XỬ LÝ HỒ SƠ THANH TOÁN VƯỢT THẨM QUYỀN PD</v>
          </cell>
        </row>
      </sheetData>
      <sheetData sheetId="4171">
        <row r="1">
          <cell r="A1" t="str">
            <v>PHIẾU XỬ LÝ HỒ SƠ THANH TOÁN VƯỢT THẨM QUYỀN PD</v>
          </cell>
        </row>
      </sheetData>
      <sheetData sheetId="4172">
        <row r="1">
          <cell r="A1" t="str">
            <v>PHIẾU XỬ LÝ HỒ SƠ THANH TOÁN VƯỢT THẨM QUYỀN PD</v>
          </cell>
        </row>
      </sheetData>
      <sheetData sheetId="4173">
        <row r="1">
          <cell r="A1" t="str">
            <v>PHIẾU XỬ LÝ HỒ SƠ THANH TOÁN VƯỢT THẨM QUYỀN PD</v>
          </cell>
        </row>
      </sheetData>
      <sheetData sheetId="4174">
        <row r="1">
          <cell r="A1" t="str">
            <v>PHIẾU XỬ LÝ HỒ SƠ THANH TOÁN VƯỢT THẨM QUYỀN PD</v>
          </cell>
        </row>
      </sheetData>
      <sheetData sheetId="4175">
        <row r="1">
          <cell r="A1" t="str">
            <v>PHIẾU XỬ LÝ HỒ SƠ THANH TOÁN VƯỢT THẨM QUYỀN PD</v>
          </cell>
        </row>
      </sheetData>
      <sheetData sheetId="4176">
        <row r="1">
          <cell r="A1" t="str">
            <v>PHIẾU XỬ LÝ HỒ SƠ THANH TOÁN VƯỢT THẨM QUYỀN PD</v>
          </cell>
        </row>
      </sheetData>
      <sheetData sheetId="4177">
        <row r="1">
          <cell r="A1" t="str">
            <v>PHIẾU XỬ LÝ HỒ SƠ THANH TOÁN VƯỢT THẨM QUYỀN PD</v>
          </cell>
        </row>
      </sheetData>
      <sheetData sheetId="4178">
        <row r="1">
          <cell r="A1" t="str">
            <v>PHIẾU XỬ LÝ HỒ SƠ THANH TOÁN VƯỢT THẨM QUYỀN PD</v>
          </cell>
        </row>
      </sheetData>
      <sheetData sheetId="4179">
        <row r="1">
          <cell r="A1" t="str">
            <v>PHIẾU XỬ LÝ HỒ SƠ THANH TOÁN VƯỢT THẨM QUYỀN PD</v>
          </cell>
        </row>
      </sheetData>
      <sheetData sheetId="4180">
        <row r="1">
          <cell r="A1" t="str">
            <v>PHIẾU XỬ LÝ HỒ SƠ THANH TOÁN VƯỢT THẨM QUYỀN PD</v>
          </cell>
        </row>
      </sheetData>
      <sheetData sheetId="4181">
        <row r="1">
          <cell r="A1" t="str">
            <v>PHIẾU XỬ LÝ HỒ SƠ THANH TOÁN VƯỢT THẨM QUYỀN PD</v>
          </cell>
        </row>
      </sheetData>
      <sheetData sheetId="4182">
        <row r="1">
          <cell r="A1" t="str">
            <v>PHIẾU XỬ LÝ HỒ SƠ THANH TOÁN VƯỢT THẨM QUYỀN PD</v>
          </cell>
        </row>
      </sheetData>
      <sheetData sheetId="4183">
        <row r="1">
          <cell r="A1" t="str">
            <v>PHIẾU XỬ LÝ HỒ SƠ THANH TOÁN VƯỢT THẨM QUYỀN PD</v>
          </cell>
        </row>
      </sheetData>
      <sheetData sheetId="4184">
        <row r="1">
          <cell r="A1" t="str">
            <v>PHIẾU XỬ LÝ HỒ SƠ THANH TOÁN VƯỢT THẨM QUYỀN PD</v>
          </cell>
        </row>
      </sheetData>
      <sheetData sheetId="4185">
        <row r="1">
          <cell r="A1" t="str">
            <v>PHIẾU XỬ LÝ HỒ SƠ THANH TOÁN VƯỢT THẨM QUYỀN PD</v>
          </cell>
        </row>
      </sheetData>
      <sheetData sheetId="4186">
        <row r="1">
          <cell r="A1" t="str">
            <v>PHIẾU XỬ LÝ HỒ SƠ THANH TOÁN VƯỢT THẨM QUYỀN PD</v>
          </cell>
        </row>
      </sheetData>
      <sheetData sheetId="4187">
        <row r="1">
          <cell r="A1" t="str">
            <v>PHIẾU XỬ LÝ HỒ SƠ THANH TOÁN VƯỢT THẨM QUYỀN PD</v>
          </cell>
        </row>
      </sheetData>
      <sheetData sheetId="4188">
        <row r="1">
          <cell r="A1" t="str">
            <v>PHIẾU XỬ LÝ HỒ SƠ THANH TOÁN VƯỢT THẨM QUYỀN PD</v>
          </cell>
        </row>
      </sheetData>
      <sheetData sheetId="4189">
        <row r="1">
          <cell r="A1" t="str">
            <v>PHIẾU XỬ LÝ HỒ SƠ THANH TOÁN VƯỢT THẨM QUYỀN PD</v>
          </cell>
        </row>
      </sheetData>
      <sheetData sheetId="4190">
        <row r="1">
          <cell r="A1" t="str">
            <v>PHIẾU XỬ LÝ HỒ SƠ THANH TOÁN VƯỢT THẨM QUYỀN PD</v>
          </cell>
        </row>
      </sheetData>
      <sheetData sheetId="4191">
        <row r="1">
          <cell r="A1" t="str">
            <v>PHIẾU XỬ LÝ HỒ SƠ THANH TOÁN VƯỢT THẨM QUYỀN PD</v>
          </cell>
        </row>
      </sheetData>
      <sheetData sheetId="4192">
        <row r="1">
          <cell r="A1" t="str">
            <v>PHIẾU XỬ LÝ HỒ SƠ THANH TOÁN VƯỢT THẨM QUYỀN PD</v>
          </cell>
        </row>
      </sheetData>
      <sheetData sheetId="4193">
        <row r="1">
          <cell r="A1" t="str">
            <v>PHIẾU XỬ LÝ HỒ SƠ THANH TOÁN VƯỢT THẨM QUYỀN PD</v>
          </cell>
        </row>
      </sheetData>
      <sheetData sheetId="4194">
        <row r="1">
          <cell r="A1" t="str">
            <v>PHIẾU XỬ LÝ HỒ SƠ THANH TOÁN VƯỢT THẨM QUYỀN PD</v>
          </cell>
        </row>
      </sheetData>
      <sheetData sheetId="4195">
        <row r="1">
          <cell r="A1" t="str">
            <v>PHIẾU XỬ LÝ HỒ SƠ THANH TOÁN VƯỢT THẨM QUYỀN PD</v>
          </cell>
        </row>
      </sheetData>
      <sheetData sheetId="4196">
        <row r="1">
          <cell r="A1" t="str">
            <v>PHIẾU XỬ LÝ HỒ SƠ THANH TOÁN VƯỢT THẨM QUYỀN PD</v>
          </cell>
        </row>
      </sheetData>
      <sheetData sheetId="4197">
        <row r="1">
          <cell r="A1" t="str">
            <v>PHIẾU XỬ LÝ HỒ SƠ THANH TOÁN VƯỢT THẨM QUYỀN PD</v>
          </cell>
        </row>
      </sheetData>
      <sheetData sheetId="4198">
        <row r="1">
          <cell r="A1" t="str">
            <v>PHIẾU XỬ LÝ HỒ SƠ THANH TOÁN VƯỢT THẨM QUYỀN PD</v>
          </cell>
        </row>
      </sheetData>
      <sheetData sheetId="4199">
        <row r="1">
          <cell r="A1" t="str">
            <v>PHIẾU XỬ LÝ HỒ SƠ THANH TOÁN VƯỢT THẨM QUYỀN PD</v>
          </cell>
        </row>
      </sheetData>
      <sheetData sheetId="4200">
        <row r="1">
          <cell r="A1" t="str">
            <v>PHIẾU XỬ LÝ HỒ SƠ THANH TOÁN VƯỢT THẨM QUYỀN PD</v>
          </cell>
        </row>
      </sheetData>
      <sheetData sheetId="4201">
        <row r="1">
          <cell r="A1" t="str">
            <v>PHIẾU XỬ LÝ HỒ SƠ THANH TOÁN VƯỢT THẨM QUYỀN PD</v>
          </cell>
        </row>
      </sheetData>
      <sheetData sheetId="4202">
        <row r="1">
          <cell r="A1" t="str">
            <v>PHIẾU XỬ LÝ HỒ SƠ THANH TOÁN VƯỢT THẨM QUYỀN PD</v>
          </cell>
        </row>
      </sheetData>
      <sheetData sheetId="4203">
        <row r="1">
          <cell r="A1" t="str">
            <v>PHIẾU XỬ LÝ HỒ SƠ THANH TOÁN VƯỢT THẨM QUYỀN PD</v>
          </cell>
        </row>
      </sheetData>
      <sheetData sheetId="4204">
        <row r="1">
          <cell r="A1" t="str">
            <v>PHIẾU XỬ LÝ HỒ SƠ THANH TOÁN VƯỢT THẨM QUYỀN PD</v>
          </cell>
        </row>
      </sheetData>
      <sheetData sheetId="4205">
        <row r="1">
          <cell r="A1" t="str">
            <v>PHIẾU XỬ LÝ HỒ SƠ THANH TOÁN VƯỢT THẨM QUYỀN PD</v>
          </cell>
        </row>
      </sheetData>
      <sheetData sheetId="4206">
        <row r="1">
          <cell r="A1" t="str">
            <v>PHIẾU XỬ LÝ HỒ SƠ THANH TOÁN VƯỢT THẨM QUYỀN PD</v>
          </cell>
        </row>
      </sheetData>
      <sheetData sheetId="4207">
        <row r="1">
          <cell r="A1" t="str">
            <v>PHIẾU XỬ LÝ HỒ SƠ THANH TOÁN VƯỢT THẨM QUYỀN PD</v>
          </cell>
        </row>
      </sheetData>
      <sheetData sheetId="4208">
        <row r="1">
          <cell r="A1" t="str">
            <v>PHIẾU XỬ LÝ HỒ SƠ THANH TOÁN VƯỢT THẨM QUYỀN PD</v>
          </cell>
        </row>
      </sheetData>
      <sheetData sheetId="4209">
        <row r="1">
          <cell r="A1" t="str">
            <v>PHIẾU XỬ LÝ HỒ SƠ THANH TOÁN VƯỢT THẨM QUYỀN PD</v>
          </cell>
        </row>
      </sheetData>
      <sheetData sheetId="4210">
        <row r="1">
          <cell r="A1" t="str">
            <v>PHIẾU XỬ LÝ HỒ SƠ THANH TOÁN VƯỢT THẨM QUYỀN PD</v>
          </cell>
        </row>
      </sheetData>
      <sheetData sheetId="4211">
        <row r="1">
          <cell r="A1" t="str">
            <v>PHIẾU XỬ LÝ HỒ SƠ THANH TOÁN VƯỢT THẨM QUYỀN PD</v>
          </cell>
        </row>
      </sheetData>
      <sheetData sheetId="4212">
        <row r="1">
          <cell r="A1" t="str">
            <v>PHIẾU XỬ LÝ HỒ SƠ THANH TOÁN VƯỢT THẨM QUYỀN PD</v>
          </cell>
        </row>
      </sheetData>
      <sheetData sheetId="4213">
        <row r="1">
          <cell r="A1" t="str">
            <v>PHIẾU XỬ LÝ HỒ SƠ THANH TOÁN VƯỢT THẨM QUYỀN PD</v>
          </cell>
        </row>
      </sheetData>
      <sheetData sheetId="4214">
        <row r="1">
          <cell r="A1" t="str">
            <v>PHIẾU XỬ LÝ HỒ SƠ THANH TOÁN VƯỢT THẨM QUYỀN PD</v>
          </cell>
        </row>
      </sheetData>
      <sheetData sheetId="4215">
        <row r="1">
          <cell r="A1" t="str">
            <v>PHIẾU XỬ LÝ HỒ SƠ THANH TOÁN VƯỢT THẨM QUYỀN PD</v>
          </cell>
        </row>
      </sheetData>
      <sheetData sheetId="4216">
        <row r="1">
          <cell r="A1" t="str">
            <v>PHIẾU XỬ LÝ HỒ SƠ THANH TOÁN VƯỢT THẨM QUYỀN PD</v>
          </cell>
        </row>
      </sheetData>
      <sheetData sheetId="4217">
        <row r="1">
          <cell r="A1" t="str">
            <v>PHIẾU XỬ LÝ HỒ SƠ THANH TOÁN VƯỢT THẨM QUYỀN PD</v>
          </cell>
        </row>
      </sheetData>
      <sheetData sheetId="4218">
        <row r="1">
          <cell r="A1" t="str">
            <v>PHIẾU XỬ LÝ HỒ SƠ THANH TOÁN VƯỢT THẨM QUYỀN PD</v>
          </cell>
        </row>
      </sheetData>
      <sheetData sheetId="4219">
        <row r="1">
          <cell r="A1" t="str">
            <v>PHIẾU XỬ LÝ HỒ SƠ THANH TOÁN VƯỢT THẨM QUYỀN PD</v>
          </cell>
        </row>
      </sheetData>
      <sheetData sheetId="4220">
        <row r="1">
          <cell r="A1" t="str">
            <v>PHIẾU XỬ LÝ HỒ SƠ THANH TOÁN VƯỢT THẨM QUYỀN PD</v>
          </cell>
        </row>
      </sheetData>
      <sheetData sheetId="4221">
        <row r="1">
          <cell r="A1" t="str">
            <v>PHIẾU XỬ LÝ HỒ SƠ THANH TOÁN VƯỢT THẨM QUYỀN PD</v>
          </cell>
        </row>
      </sheetData>
      <sheetData sheetId="4222">
        <row r="1">
          <cell r="A1" t="str">
            <v>PHIẾU XỬ LÝ HỒ SƠ THANH TOÁN VƯỢT THẨM QUYỀN PD</v>
          </cell>
        </row>
      </sheetData>
      <sheetData sheetId="4223">
        <row r="1">
          <cell r="A1" t="str">
            <v>PHIẾU XỬ LÝ HỒ SƠ THANH TOÁN VƯỢT THẨM QUYỀN PD</v>
          </cell>
        </row>
      </sheetData>
      <sheetData sheetId="4224">
        <row r="1">
          <cell r="A1" t="str">
            <v>PHIẾU XỬ LÝ HỒ SƠ THANH TOÁN VƯỢT THẨM QUYỀN PD</v>
          </cell>
        </row>
      </sheetData>
      <sheetData sheetId="4225">
        <row r="1">
          <cell r="A1" t="str">
            <v>PHIẾU XỬ LÝ HỒ SƠ THANH TOÁN VƯỢT THẨM QUYỀN PD</v>
          </cell>
        </row>
      </sheetData>
      <sheetData sheetId="4226">
        <row r="1">
          <cell r="A1" t="str">
            <v>PHIẾU XỬ LÝ HỒ SƠ THANH TOÁN VƯỢT THẨM QUYỀN PD</v>
          </cell>
        </row>
      </sheetData>
      <sheetData sheetId="4227">
        <row r="1">
          <cell r="A1" t="str">
            <v>PHIẾU XỬ LÝ HỒ SƠ THANH TOÁN VƯỢT THẨM QUYỀN PD</v>
          </cell>
        </row>
      </sheetData>
      <sheetData sheetId="4228">
        <row r="1">
          <cell r="A1" t="str">
            <v>PHIẾU XỬ LÝ HỒ SƠ THANH TOÁN VƯỢT THẨM QUYỀN PD</v>
          </cell>
        </row>
      </sheetData>
      <sheetData sheetId="4229">
        <row r="1">
          <cell r="A1" t="str">
            <v>PHIẾU XỬ LÝ HỒ SƠ THANH TOÁN VƯỢT THẨM QUYỀN PD</v>
          </cell>
        </row>
      </sheetData>
      <sheetData sheetId="4230">
        <row r="1">
          <cell r="A1" t="str">
            <v>PHIẾU XỬ LÝ HỒ SƠ THANH TOÁN VƯỢT THẨM QUYỀN PD</v>
          </cell>
        </row>
      </sheetData>
      <sheetData sheetId="4231">
        <row r="1">
          <cell r="A1" t="str">
            <v>PHIẾU XỬ LÝ HỒ SƠ THANH TOÁN VƯỢT THẨM QUYỀN PD</v>
          </cell>
        </row>
      </sheetData>
      <sheetData sheetId="4232">
        <row r="1">
          <cell r="A1" t="str">
            <v>PHIẾU XỬ LÝ HỒ SƠ THANH TOÁN VƯỢT THẨM QUYỀN PD</v>
          </cell>
        </row>
      </sheetData>
      <sheetData sheetId="4233">
        <row r="1">
          <cell r="A1" t="str">
            <v>PHIẾU XỬ LÝ HỒ SƠ THANH TOÁN VƯỢT THẨM QUYỀN PD</v>
          </cell>
        </row>
      </sheetData>
      <sheetData sheetId="4234">
        <row r="1">
          <cell r="A1" t="str">
            <v>PHIẾU XỬ LÝ HỒ SƠ THANH TOÁN VƯỢT THẨM QUYỀN PD</v>
          </cell>
        </row>
      </sheetData>
      <sheetData sheetId="4235">
        <row r="1">
          <cell r="A1" t="str">
            <v>PHIẾU XỬ LÝ HỒ SƠ THANH TOÁN VƯỢT THẨM QUYỀN PD</v>
          </cell>
        </row>
      </sheetData>
      <sheetData sheetId="4236">
        <row r="1">
          <cell r="A1" t="str">
            <v>PHIẾU XỬ LÝ HỒ SƠ THANH TOÁN VƯỢT THẨM QUYỀN PD</v>
          </cell>
        </row>
      </sheetData>
      <sheetData sheetId="4237">
        <row r="1">
          <cell r="A1" t="str">
            <v>PHIẾU XỬ LÝ HỒ SƠ THANH TOÁN VƯỢT THẨM QUYỀN PD</v>
          </cell>
        </row>
      </sheetData>
      <sheetData sheetId="4238">
        <row r="1">
          <cell r="A1" t="str">
            <v>PHIẾU XỬ LÝ HỒ SƠ THANH TOÁN VƯỢT THẨM QUYỀN PD</v>
          </cell>
        </row>
      </sheetData>
      <sheetData sheetId="4239">
        <row r="1">
          <cell r="A1" t="str">
            <v>PHIẾU XỬ LÝ HỒ SƠ THANH TOÁN VƯỢT THẨM QUYỀN PD</v>
          </cell>
        </row>
      </sheetData>
      <sheetData sheetId="4240">
        <row r="1">
          <cell r="A1" t="str">
            <v>PHIẾU XỬ LÝ HỒ SƠ THANH TOÁN VƯỢT THẨM QUYỀN PD</v>
          </cell>
        </row>
      </sheetData>
      <sheetData sheetId="4241">
        <row r="1">
          <cell r="A1" t="str">
            <v>PHIẾU XỬ LÝ HỒ SƠ THANH TOÁN VƯỢT THẨM QUYỀN PD</v>
          </cell>
        </row>
      </sheetData>
      <sheetData sheetId="4242">
        <row r="1">
          <cell r="A1" t="str">
            <v>PHIẾU XỬ LÝ HỒ SƠ THANH TOÁN VƯỢT THẨM QUYỀN PD</v>
          </cell>
        </row>
      </sheetData>
      <sheetData sheetId="4243">
        <row r="1">
          <cell r="A1" t="str">
            <v>PHIẾU XỬ LÝ HỒ SƠ THANH TOÁN VƯỢT THẨM QUYỀN PD</v>
          </cell>
        </row>
      </sheetData>
      <sheetData sheetId="4244">
        <row r="1">
          <cell r="A1" t="str">
            <v>PHIẾU XỬ LÝ HỒ SƠ THANH TOÁN VƯỢT THẨM QUYỀN PD</v>
          </cell>
        </row>
      </sheetData>
      <sheetData sheetId="4245">
        <row r="1">
          <cell r="A1" t="str">
            <v>PHIẾU XỬ LÝ HỒ SƠ THANH TOÁN VƯỢT THẨM QUYỀN PD</v>
          </cell>
        </row>
      </sheetData>
      <sheetData sheetId="4246">
        <row r="1">
          <cell r="A1" t="str">
            <v>PHIẾU XỬ LÝ HỒ SƠ THANH TOÁN VƯỢT THẨM QUYỀN PD</v>
          </cell>
        </row>
      </sheetData>
      <sheetData sheetId="4247">
        <row r="1">
          <cell r="A1" t="str">
            <v>PHIẾU XỬ LÝ HỒ SƠ THANH TOÁN VƯỢT THẨM QUYỀN PD</v>
          </cell>
        </row>
      </sheetData>
      <sheetData sheetId="4248">
        <row r="1">
          <cell r="A1" t="str">
            <v>PHIẾU XỬ LÝ HỒ SƠ THANH TOÁN VƯỢT THẨM QUYỀN PD</v>
          </cell>
        </row>
      </sheetData>
      <sheetData sheetId="4249">
        <row r="1">
          <cell r="A1" t="str">
            <v>PHIẾU XỬ LÝ HỒ SƠ THANH TOÁN VƯỢT THẨM QUYỀN PD</v>
          </cell>
        </row>
      </sheetData>
      <sheetData sheetId="4250">
        <row r="1">
          <cell r="A1" t="str">
            <v>PHIẾU XỬ LÝ HỒ SƠ THANH TOÁN VƯỢT THẨM QUYỀN PD</v>
          </cell>
        </row>
      </sheetData>
      <sheetData sheetId="4251">
        <row r="1">
          <cell r="A1" t="str">
            <v>PHIẾU XỬ LÝ HỒ SƠ THANH TOÁN VƯỢT THẨM QUYỀN PD</v>
          </cell>
        </row>
      </sheetData>
      <sheetData sheetId="4252">
        <row r="1">
          <cell r="A1" t="str">
            <v>PHIẾU XỬ LÝ HỒ SƠ THANH TOÁN VƯỢT THẨM QUYỀN PD</v>
          </cell>
        </row>
      </sheetData>
      <sheetData sheetId="4253">
        <row r="1">
          <cell r="A1" t="str">
            <v>PHIẾU XỬ LÝ HỒ SƠ THANH TOÁN VƯỢT THẨM QUYỀN PD</v>
          </cell>
        </row>
      </sheetData>
      <sheetData sheetId="4254">
        <row r="1">
          <cell r="A1" t="str">
            <v>PHIẾU XỬ LÝ HỒ SƠ THANH TOÁN VƯỢT THẨM QUYỀN PD</v>
          </cell>
        </row>
      </sheetData>
      <sheetData sheetId="4255">
        <row r="1">
          <cell r="A1" t="str">
            <v>PHIẾU XỬ LÝ HỒ SƠ THANH TOÁN VƯỢT THẨM QUYỀN PD</v>
          </cell>
        </row>
      </sheetData>
      <sheetData sheetId="4256">
        <row r="1">
          <cell r="A1" t="str">
            <v>PHIẾU XỬ LÝ HỒ SƠ THANH TOÁN VƯỢT THẨM QUYỀN PD</v>
          </cell>
        </row>
      </sheetData>
      <sheetData sheetId="4257">
        <row r="1">
          <cell r="A1" t="str">
            <v>PHIẾU XỬ LÝ HỒ SƠ THANH TOÁN VƯỢT THẨM QUYỀN PD</v>
          </cell>
        </row>
      </sheetData>
      <sheetData sheetId="4258">
        <row r="1">
          <cell r="A1" t="str">
            <v>PHIẾU XỬ LÝ HỒ SƠ THANH TOÁN VƯỢT THẨM QUYỀN PD</v>
          </cell>
        </row>
      </sheetData>
      <sheetData sheetId="4259">
        <row r="1">
          <cell r="A1" t="str">
            <v>PHIẾU XỬ LÝ HỒ SƠ THANH TOÁN VƯỢT THẨM QUYỀN PD</v>
          </cell>
        </row>
      </sheetData>
      <sheetData sheetId="4260">
        <row r="1">
          <cell r="A1" t="str">
            <v>PHIẾU XỬ LÝ HỒ SƠ THANH TOÁN VƯỢT THẨM QUYỀN PD</v>
          </cell>
        </row>
      </sheetData>
      <sheetData sheetId="4261">
        <row r="1">
          <cell r="A1" t="str">
            <v>PHIẾU XỬ LÝ HỒ SƠ THANH TOÁN VƯỢT THẨM QUYỀN PD</v>
          </cell>
        </row>
      </sheetData>
      <sheetData sheetId="4262">
        <row r="1">
          <cell r="A1" t="str">
            <v>PHIẾU XỬ LÝ HỒ SƠ THANH TOÁN VƯỢT THẨM QUYỀN PD</v>
          </cell>
        </row>
      </sheetData>
      <sheetData sheetId="4263">
        <row r="1">
          <cell r="A1" t="str">
            <v>PHIẾU XỬ LÝ HỒ SƠ THANH TOÁN VƯỢT THẨM QUYỀN PD</v>
          </cell>
        </row>
      </sheetData>
      <sheetData sheetId="4264">
        <row r="1">
          <cell r="A1" t="str">
            <v>PHIẾU XỬ LÝ HỒ SƠ THANH TOÁN VƯỢT THẨM QUYỀN PD</v>
          </cell>
        </row>
      </sheetData>
      <sheetData sheetId="4265">
        <row r="1">
          <cell r="A1" t="str">
            <v>PHIẾU XỬ LÝ HỒ SƠ THANH TOÁN VƯỢT THẨM QUYỀN PD</v>
          </cell>
        </row>
      </sheetData>
      <sheetData sheetId="4266">
        <row r="1">
          <cell r="A1" t="str">
            <v>PHIẾU XỬ LÝ HỒ SƠ THANH TOÁN VƯỢT THẨM QUYỀN PD</v>
          </cell>
        </row>
      </sheetData>
      <sheetData sheetId="4267">
        <row r="1">
          <cell r="A1" t="str">
            <v>PHIẾU XỬ LÝ HỒ SƠ THANH TOÁN VƯỢT THẨM QUYỀN PD</v>
          </cell>
        </row>
      </sheetData>
      <sheetData sheetId="4268">
        <row r="1">
          <cell r="A1" t="str">
            <v>PHIẾU XỬ LÝ HỒ SƠ THANH TOÁN VƯỢT THẨM QUYỀN PD</v>
          </cell>
        </row>
      </sheetData>
      <sheetData sheetId="4269">
        <row r="1">
          <cell r="A1" t="str">
            <v>PHIẾU XỬ LÝ HỒ SƠ THANH TOÁN VƯỢT THẨM QUYỀN PD</v>
          </cell>
        </row>
      </sheetData>
      <sheetData sheetId="4270">
        <row r="1">
          <cell r="A1" t="str">
            <v>PHIẾU XỬ LÝ HỒ SƠ THANH TOÁN VƯỢT THẨM QUYỀN PD</v>
          </cell>
        </row>
      </sheetData>
      <sheetData sheetId="4271">
        <row r="1">
          <cell r="A1" t="str">
            <v>PHIẾU XỬ LÝ HỒ SƠ THANH TOÁN VƯỢT THẨM QUYỀN PD</v>
          </cell>
        </row>
      </sheetData>
      <sheetData sheetId="4272">
        <row r="1">
          <cell r="A1" t="str">
            <v>PHIẾU XỬ LÝ HỒ SƠ THANH TOÁN VƯỢT THẨM QUYỀN PD</v>
          </cell>
        </row>
      </sheetData>
      <sheetData sheetId="4273">
        <row r="1">
          <cell r="A1" t="str">
            <v>PHIẾU XỬ LÝ HỒ SƠ THANH TOÁN VƯỢT THẨM QUYỀN PD</v>
          </cell>
        </row>
      </sheetData>
      <sheetData sheetId="4274">
        <row r="1">
          <cell r="A1" t="str">
            <v>PHIẾU XỬ LÝ HỒ SƠ THANH TOÁN VƯỢT THẨM QUYỀN PD</v>
          </cell>
        </row>
      </sheetData>
      <sheetData sheetId="4275">
        <row r="1">
          <cell r="A1" t="str">
            <v>PHIẾU XỬ LÝ HỒ SƠ THANH TOÁN VƯỢT THẨM QUYỀN PD</v>
          </cell>
        </row>
      </sheetData>
      <sheetData sheetId="4276">
        <row r="1">
          <cell r="A1" t="str">
            <v>PHIẾU XỬ LÝ HỒ SƠ THANH TOÁN VƯỢT THẨM QUYỀN PD</v>
          </cell>
        </row>
      </sheetData>
      <sheetData sheetId="4277">
        <row r="1">
          <cell r="A1" t="str">
            <v>PHIẾU XỬ LÝ HỒ SƠ THANH TOÁN VƯỢT THẨM QUYỀN PD</v>
          </cell>
        </row>
      </sheetData>
      <sheetData sheetId="4278">
        <row r="1">
          <cell r="A1" t="str">
            <v>PHIẾU XỬ LÝ HỒ SƠ THANH TOÁN VƯỢT THẨM QUYỀN PD</v>
          </cell>
        </row>
      </sheetData>
      <sheetData sheetId="4279">
        <row r="1">
          <cell r="A1" t="str">
            <v>PHIẾU XỬ LÝ HỒ SƠ THANH TOÁN VƯỢT THẨM QUYỀN PD</v>
          </cell>
        </row>
      </sheetData>
      <sheetData sheetId="4280">
        <row r="1">
          <cell r="A1" t="str">
            <v>PHIẾU XỬ LÝ HỒ SƠ THANH TOÁN VƯỢT THẨM QUYỀN PD</v>
          </cell>
        </row>
      </sheetData>
      <sheetData sheetId="4281">
        <row r="1">
          <cell r="A1" t="str">
            <v>PHIẾU XỬ LÝ HỒ SƠ THANH TOÁN VƯỢT THẨM QUYỀN PD</v>
          </cell>
        </row>
      </sheetData>
      <sheetData sheetId="4282">
        <row r="1">
          <cell r="A1" t="str">
            <v>PHIẾU XỬ LÝ HỒ SƠ THANH TOÁN VƯỢT THẨM QUYỀN PD</v>
          </cell>
        </row>
      </sheetData>
      <sheetData sheetId="4283">
        <row r="1">
          <cell r="A1" t="str">
            <v>PHIẾU XỬ LÝ HỒ SƠ THANH TOÁN VƯỢT THẨM QUYỀN PD</v>
          </cell>
        </row>
      </sheetData>
      <sheetData sheetId="4284">
        <row r="1">
          <cell r="A1" t="str">
            <v>PHIẾU XỬ LÝ HỒ SƠ THANH TOÁN VƯỢT THẨM QUYỀN PD</v>
          </cell>
        </row>
      </sheetData>
      <sheetData sheetId="4285">
        <row r="1">
          <cell r="A1" t="str">
            <v>PHIẾU XỬ LÝ HỒ SƠ THANH TOÁN VƯỢT THẨM QUYỀN PD</v>
          </cell>
        </row>
      </sheetData>
      <sheetData sheetId="4286">
        <row r="1">
          <cell r="A1" t="str">
            <v>PHIẾU XỬ LÝ HỒ SƠ THANH TOÁN VƯỢT THẨM QUYỀN PD</v>
          </cell>
        </row>
      </sheetData>
      <sheetData sheetId="4287">
        <row r="1">
          <cell r="A1" t="str">
            <v>PHIẾU XỬ LÝ HỒ SƠ THANH TOÁN VƯỢT THẨM QUYỀN PD</v>
          </cell>
        </row>
      </sheetData>
      <sheetData sheetId="4288">
        <row r="1">
          <cell r="A1" t="str">
            <v>PHIẾU XỬ LÝ HỒ SƠ THANH TOÁN VƯỢT THẨM QUYỀN PD</v>
          </cell>
        </row>
      </sheetData>
      <sheetData sheetId="4289">
        <row r="1">
          <cell r="A1" t="str">
            <v>PHIẾU XỬ LÝ HỒ SƠ THANH TOÁN VƯỢT THẨM QUYỀN PD</v>
          </cell>
        </row>
      </sheetData>
      <sheetData sheetId="4290">
        <row r="1">
          <cell r="A1" t="str">
            <v>PHIẾU XỬ LÝ HỒ SƠ THANH TOÁN VƯỢT THẨM QUYỀN PD</v>
          </cell>
        </row>
      </sheetData>
      <sheetData sheetId="4291">
        <row r="1">
          <cell r="A1" t="str">
            <v>PHIẾU XỬ LÝ HỒ SƠ THANH TOÁN VƯỢT THẨM QUYỀN PD</v>
          </cell>
        </row>
      </sheetData>
      <sheetData sheetId="4292">
        <row r="1">
          <cell r="A1" t="str">
            <v>PHIẾU XỬ LÝ HỒ SƠ THANH TOÁN VƯỢT THẨM QUYỀN PD</v>
          </cell>
        </row>
      </sheetData>
      <sheetData sheetId="4293">
        <row r="1">
          <cell r="A1" t="str">
            <v>PHIẾU XỬ LÝ HỒ SƠ THANH TOÁN VƯỢT THẨM QUYỀN PD</v>
          </cell>
        </row>
      </sheetData>
      <sheetData sheetId="4294">
        <row r="1">
          <cell r="A1" t="str">
            <v>PHIẾU XỬ LÝ HỒ SƠ THANH TOÁN VƯỢT THẨM QUYỀN PD</v>
          </cell>
        </row>
      </sheetData>
      <sheetData sheetId="4295">
        <row r="1">
          <cell r="A1" t="str">
            <v>PHIẾU XỬ LÝ HỒ SƠ THANH TOÁN VƯỢT THẨM QUYỀN PD</v>
          </cell>
        </row>
      </sheetData>
      <sheetData sheetId="4296">
        <row r="1">
          <cell r="A1" t="str">
            <v>PHIẾU XỬ LÝ HỒ SƠ THANH TOÁN VƯỢT THẨM QUYỀN PD</v>
          </cell>
        </row>
      </sheetData>
      <sheetData sheetId="4297">
        <row r="1">
          <cell r="A1" t="str">
            <v>PHIẾU XỬ LÝ HỒ SƠ THANH TOÁN VƯỢT THẨM QUYỀN PD</v>
          </cell>
        </row>
      </sheetData>
      <sheetData sheetId="4298">
        <row r="1">
          <cell r="A1" t="str">
            <v>PHIẾU XỬ LÝ HỒ SƠ THANH TOÁN VƯỢT THẨM QUYỀN PD</v>
          </cell>
        </row>
      </sheetData>
      <sheetData sheetId="4299">
        <row r="1">
          <cell r="A1" t="str">
            <v>PHIẾU XỬ LÝ HỒ SƠ THANH TOÁN VƯỢT THẨM QUYỀN PD</v>
          </cell>
        </row>
      </sheetData>
      <sheetData sheetId="4300">
        <row r="1">
          <cell r="A1" t="str">
            <v>PHIẾU XỬ LÝ HỒ SƠ THANH TOÁN VƯỢT THẨM QUYỀN PD</v>
          </cell>
        </row>
      </sheetData>
      <sheetData sheetId="4301">
        <row r="1">
          <cell r="A1" t="str">
            <v>PHIẾU XỬ LÝ HỒ SƠ THANH TOÁN VƯỢT THẨM QUYỀN PD</v>
          </cell>
        </row>
      </sheetData>
      <sheetData sheetId="4302">
        <row r="1">
          <cell r="A1" t="str">
            <v>PHIẾU XỬ LÝ HỒ SƠ THANH TOÁN VƯỢT THẨM QUYỀN PD</v>
          </cell>
        </row>
      </sheetData>
      <sheetData sheetId="4303">
        <row r="1">
          <cell r="A1" t="str">
            <v>PHIẾU XỬ LÝ HỒ SƠ THANH TOÁN VƯỢT THẨM QUYỀN PD</v>
          </cell>
        </row>
      </sheetData>
      <sheetData sheetId="4304">
        <row r="1">
          <cell r="A1" t="str">
            <v>PHIẾU XỬ LÝ HỒ SƠ THANH TOÁN VƯỢT THẨM QUYỀN PD</v>
          </cell>
        </row>
      </sheetData>
      <sheetData sheetId="4305">
        <row r="1">
          <cell r="A1" t="str">
            <v>PHIẾU XỬ LÝ HỒ SƠ THANH TOÁN VƯỢT THẨM QUYỀN PD</v>
          </cell>
        </row>
      </sheetData>
      <sheetData sheetId="4306">
        <row r="1">
          <cell r="A1" t="str">
            <v>PHIẾU XỬ LÝ HỒ SƠ THANH TOÁN VƯỢT THẨM QUYỀN PD</v>
          </cell>
        </row>
      </sheetData>
      <sheetData sheetId="4307">
        <row r="1">
          <cell r="A1" t="str">
            <v>PHIẾU XỬ LÝ HỒ SƠ THANH TOÁN VƯỢT THẨM QUYỀN PD</v>
          </cell>
        </row>
      </sheetData>
      <sheetData sheetId="4308">
        <row r="1">
          <cell r="A1" t="str">
            <v>PHIẾU XỬ LÝ HỒ SƠ THANH TOÁN VƯỢT THẨM QUYỀN PD</v>
          </cell>
        </row>
      </sheetData>
      <sheetData sheetId="4309">
        <row r="1">
          <cell r="A1" t="str">
            <v>PHIẾU XỬ LÝ HỒ SƠ THANH TOÁN VƯỢT THẨM QUYỀN PD</v>
          </cell>
        </row>
      </sheetData>
      <sheetData sheetId="4310">
        <row r="1">
          <cell r="A1" t="str">
            <v>PHIẾU XỬ LÝ HỒ SƠ THANH TOÁN VƯỢT THẨM QUYỀN PD</v>
          </cell>
        </row>
      </sheetData>
      <sheetData sheetId="4311">
        <row r="1">
          <cell r="A1" t="str">
            <v>PHIẾU XỬ LÝ HỒ SƠ THANH TOÁN VƯỢT THẨM QUYỀN PD</v>
          </cell>
        </row>
      </sheetData>
      <sheetData sheetId="4312">
        <row r="1">
          <cell r="A1" t="str">
            <v>PHIẾU XỬ LÝ HỒ SƠ THANH TOÁN VƯỢT THẨM QUYỀN PD</v>
          </cell>
        </row>
      </sheetData>
      <sheetData sheetId="4313">
        <row r="1">
          <cell r="A1" t="str">
            <v>PHIẾU XỬ LÝ HỒ SƠ THANH TOÁN VƯỢT THẨM QUYỀN PD</v>
          </cell>
        </row>
      </sheetData>
      <sheetData sheetId="4314">
        <row r="1">
          <cell r="A1" t="str">
            <v>PHIẾU XỬ LÝ HỒ SƠ THANH TOÁN VƯỢT THẨM QUYỀN PD</v>
          </cell>
        </row>
      </sheetData>
      <sheetData sheetId="4315">
        <row r="1">
          <cell r="A1" t="str">
            <v>PHIẾU XỬ LÝ HỒ SƠ THANH TOÁN VƯỢT THẨM QUYỀN PD</v>
          </cell>
        </row>
      </sheetData>
      <sheetData sheetId="4316">
        <row r="1">
          <cell r="A1" t="str">
            <v>PHIẾU XỬ LÝ HỒ SƠ THANH TOÁN VƯỢT THẨM QUYỀN PD</v>
          </cell>
        </row>
      </sheetData>
      <sheetData sheetId="4317">
        <row r="1">
          <cell r="A1" t="str">
            <v>PHIẾU XỬ LÝ HỒ SƠ THANH TOÁN VƯỢT THẨM QUYỀN PD</v>
          </cell>
        </row>
      </sheetData>
      <sheetData sheetId="4318">
        <row r="1">
          <cell r="A1" t="str">
            <v>PHIẾU XỬ LÝ HỒ SƠ THANH TOÁN VƯỢT THẨM QUYỀN PD</v>
          </cell>
        </row>
      </sheetData>
      <sheetData sheetId="4319">
        <row r="1">
          <cell r="A1" t="str">
            <v>PHIẾU XỬ LÝ HỒ SƠ THANH TOÁN VƯỢT THẨM QUYỀN PD</v>
          </cell>
        </row>
      </sheetData>
      <sheetData sheetId="4320">
        <row r="1">
          <cell r="A1" t="str">
            <v>PHIẾU XỬ LÝ HỒ SƠ THANH TOÁN VƯỢT THẨM QUYỀN PD</v>
          </cell>
        </row>
      </sheetData>
      <sheetData sheetId="4321">
        <row r="1">
          <cell r="A1" t="str">
            <v>PHIẾU XỬ LÝ HỒ SƠ THANH TOÁN VƯỢT THẨM QUYỀN PD</v>
          </cell>
        </row>
      </sheetData>
      <sheetData sheetId="4322">
        <row r="1">
          <cell r="A1" t="str">
            <v>PHIẾU XỬ LÝ HỒ SƠ THANH TOÁN VƯỢT THẨM QUYỀN PD</v>
          </cell>
        </row>
      </sheetData>
      <sheetData sheetId="4323">
        <row r="1">
          <cell r="A1" t="str">
            <v>PHIẾU XỬ LÝ HỒ SƠ THANH TOÁN VƯỢT THẨM QUYỀN PD</v>
          </cell>
        </row>
      </sheetData>
      <sheetData sheetId="4324">
        <row r="1">
          <cell r="A1" t="str">
            <v>PHIẾU XỬ LÝ HỒ SƠ THANH TOÁN VƯỢT THẨM QUYỀN PD</v>
          </cell>
        </row>
      </sheetData>
      <sheetData sheetId="4325">
        <row r="1">
          <cell r="A1" t="str">
            <v>PHIẾU XỬ LÝ HỒ SƠ THANH TOÁN VƯỢT THẨM QUYỀN PD</v>
          </cell>
        </row>
      </sheetData>
      <sheetData sheetId="4326">
        <row r="1">
          <cell r="A1" t="str">
            <v>PHIẾU XỬ LÝ HỒ SƠ THANH TOÁN VƯỢT THẨM QUYỀN PD</v>
          </cell>
        </row>
      </sheetData>
      <sheetData sheetId="4327">
        <row r="1">
          <cell r="A1" t="str">
            <v>PHIẾU XỬ LÝ HỒ SƠ THANH TOÁN VƯỢT THẨM QUYỀN PD</v>
          </cell>
        </row>
      </sheetData>
      <sheetData sheetId="4328">
        <row r="1">
          <cell r="A1" t="str">
            <v>PHIẾU XỬ LÝ HỒ SƠ THANH TOÁN VƯỢT THẨM QUYỀN PD</v>
          </cell>
        </row>
      </sheetData>
      <sheetData sheetId="4329">
        <row r="1">
          <cell r="A1" t="str">
            <v>PHIẾU XỬ LÝ HỒ SƠ THANH TOÁN VƯỢT THẨM QUYỀN PD</v>
          </cell>
        </row>
      </sheetData>
      <sheetData sheetId="4330">
        <row r="1">
          <cell r="A1" t="str">
            <v>PHIẾU XỬ LÝ HỒ SƠ THANH TOÁN VƯỢT THẨM QUYỀN PD</v>
          </cell>
        </row>
      </sheetData>
      <sheetData sheetId="4331">
        <row r="1">
          <cell r="A1" t="str">
            <v>PHIẾU XỬ LÝ HỒ SƠ THANH TOÁN VƯỢT THẨM QUYỀN PD</v>
          </cell>
        </row>
      </sheetData>
      <sheetData sheetId="4332">
        <row r="1">
          <cell r="A1" t="str">
            <v>PHIẾU XỬ LÝ HỒ SƠ THANH TOÁN VƯỢT THẨM QUYỀN PD</v>
          </cell>
        </row>
      </sheetData>
      <sheetData sheetId="4333">
        <row r="1">
          <cell r="A1" t="str">
            <v>PHIẾU XỬ LÝ HỒ SƠ THANH TOÁN VƯỢT THẨM QUYỀN PD</v>
          </cell>
        </row>
      </sheetData>
      <sheetData sheetId="4334">
        <row r="1">
          <cell r="A1" t="str">
            <v>PHIẾU XỬ LÝ HỒ SƠ THANH TOÁN VƯỢT THẨM QUYỀN PD</v>
          </cell>
        </row>
      </sheetData>
      <sheetData sheetId="4335">
        <row r="1">
          <cell r="A1" t="str">
            <v>PHIẾU XỬ LÝ HỒ SƠ THANH TOÁN VƯỢT THẨM QUYỀN PD</v>
          </cell>
        </row>
      </sheetData>
      <sheetData sheetId="4336">
        <row r="1">
          <cell r="A1" t="str">
            <v>PHIẾU XỬ LÝ HỒ SƠ THANH TOÁN VƯỢT THẨM QUYỀN PD</v>
          </cell>
        </row>
      </sheetData>
      <sheetData sheetId="4337">
        <row r="1">
          <cell r="A1" t="str">
            <v>PHIẾU XỬ LÝ HỒ SƠ THANH TOÁN VƯỢT THẨM QUYỀN PD</v>
          </cell>
        </row>
      </sheetData>
      <sheetData sheetId="4338">
        <row r="1">
          <cell r="A1" t="str">
            <v>PHIẾU XỬ LÝ HỒ SƠ THANH TOÁN VƯỢT THẨM QUYỀN PD</v>
          </cell>
        </row>
      </sheetData>
      <sheetData sheetId="4339">
        <row r="1">
          <cell r="A1" t="str">
            <v>PHIẾU XỬ LÝ HỒ SƠ THANH TOÁN VƯỢT THẨM QUYỀN PD</v>
          </cell>
        </row>
      </sheetData>
      <sheetData sheetId="4340">
        <row r="1">
          <cell r="A1" t="str">
            <v>PHIẾU XỬ LÝ HỒ SƠ THANH TOÁN VƯỢT THẨM QUYỀN PD</v>
          </cell>
        </row>
      </sheetData>
      <sheetData sheetId="4341">
        <row r="1">
          <cell r="A1" t="str">
            <v>PHIẾU XỬ LÝ HỒ SƠ THANH TOÁN VƯỢT THẨM QUYỀN PD</v>
          </cell>
        </row>
      </sheetData>
      <sheetData sheetId="4342">
        <row r="1">
          <cell r="A1" t="str">
            <v>PHIẾU XỬ LÝ HỒ SƠ THANH TOÁN VƯỢT THẨM QUYỀN PD</v>
          </cell>
        </row>
      </sheetData>
      <sheetData sheetId="4343">
        <row r="1">
          <cell r="A1" t="str">
            <v>PHIẾU XỬ LÝ HỒ SƠ THANH TOÁN VƯỢT THẨM QUYỀN PD</v>
          </cell>
        </row>
      </sheetData>
      <sheetData sheetId="4344">
        <row r="1">
          <cell r="A1" t="str">
            <v>PHIẾU XỬ LÝ HỒ SƠ THANH TOÁN VƯỢT THẨM QUYỀN PD</v>
          </cell>
        </row>
      </sheetData>
      <sheetData sheetId="4345">
        <row r="1">
          <cell r="A1" t="str">
            <v>PHIẾU XỬ LÝ HỒ SƠ THANH TOÁN VƯỢT THẨM QUYỀN PD</v>
          </cell>
        </row>
      </sheetData>
      <sheetData sheetId="4346">
        <row r="1">
          <cell r="A1" t="str">
            <v>PHIẾU XỬ LÝ HỒ SƠ THANH TOÁN VƯỢT THẨM QUYỀN PD</v>
          </cell>
        </row>
      </sheetData>
      <sheetData sheetId="4347">
        <row r="1">
          <cell r="A1" t="str">
            <v>PHIẾU XỬ LÝ HỒ SƠ THANH TOÁN VƯỢT THẨM QUYỀN PD</v>
          </cell>
        </row>
      </sheetData>
      <sheetData sheetId="4348">
        <row r="1">
          <cell r="A1" t="str">
            <v>PHIẾU XỬ LÝ HỒ SƠ THANH TOÁN VƯỢT THẨM QUYỀN PD</v>
          </cell>
        </row>
      </sheetData>
      <sheetData sheetId="4349">
        <row r="1">
          <cell r="A1" t="str">
            <v>PHIẾU XỬ LÝ HỒ SƠ THANH TOÁN VƯỢT THẨM QUYỀN PD</v>
          </cell>
        </row>
      </sheetData>
      <sheetData sheetId="4350">
        <row r="1">
          <cell r="A1" t="str">
            <v>PHIẾU XỬ LÝ HỒ SƠ THANH TOÁN VƯỢT THẨM QUYỀN PD</v>
          </cell>
        </row>
      </sheetData>
      <sheetData sheetId="4351">
        <row r="1">
          <cell r="A1" t="str">
            <v>PHIẾU XỬ LÝ HỒ SƠ THANH TOÁN VƯỢT THẨM QUYỀN PD</v>
          </cell>
        </row>
      </sheetData>
      <sheetData sheetId="4352">
        <row r="1">
          <cell r="A1" t="str">
            <v>PHIẾU XỬ LÝ HỒ SƠ THANH TOÁN VƯỢT THẨM QUYỀN PD</v>
          </cell>
        </row>
      </sheetData>
      <sheetData sheetId="4353">
        <row r="1">
          <cell r="A1" t="str">
            <v>PHIẾU XỬ LÝ HỒ SƠ THANH TOÁN VƯỢT THẨM QUYỀN PD</v>
          </cell>
        </row>
      </sheetData>
      <sheetData sheetId="4354">
        <row r="1">
          <cell r="A1" t="str">
            <v>PHIẾU XỬ LÝ HỒ SƠ THANH TOÁN VƯỢT THẨM QUYỀN PD</v>
          </cell>
        </row>
      </sheetData>
      <sheetData sheetId="4355">
        <row r="1">
          <cell r="A1" t="str">
            <v>PHIẾU XỬ LÝ HỒ SƠ THANH TOÁN VƯỢT THẨM QUYỀN PD</v>
          </cell>
        </row>
      </sheetData>
      <sheetData sheetId="4356">
        <row r="1">
          <cell r="A1" t="str">
            <v>PHIẾU XỬ LÝ HỒ SƠ THANH TOÁN VƯỢT THẨM QUYỀN PD</v>
          </cell>
        </row>
      </sheetData>
      <sheetData sheetId="4357">
        <row r="1">
          <cell r="A1" t="str">
            <v>PHIẾU XỬ LÝ HỒ SƠ THANH TOÁN VƯỢT THẨM QUYỀN PD</v>
          </cell>
        </row>
      </sheetData>
      <sheetData sheetId="4358">
        <row r="1">
          <cell r="A1" t="str">
            <v>PHIẾU XỬ LÝ HỒ SƠ THANH TOÁN VƯỢT THẨM QUYỀN PD</v>
          </cell>
        </row>
      </sheetData>
      <sheetData sheetId="4359">
        <row r="1">
          <cell r="A1" t="str">
            <v>PHIẾU XỬ LÝ HỒ SƠ THANH TOÁN VƯỢT THẨM QUYỀN PD</v>
          </cell>
        </row>
      </sheetData>
      <sheetData sheetId="4360">
        <row r="1">
          <cell r="A1" t="str">
            <v>PHIẾU XỬ LÝ HỒ SƠ THANH TOÁN VƯỢT THẨM QUYỀN PD</v>
          </cell>
        </row>
      </sheetData>
      <sheetData sheetId="4361">
        <row r="1">
          <cell r="A1" t="str">
            <v>PHIẾU XỬ LÝ HỒ SƠ THANH TOÁN VƯỢT THẨM QUYỀN PD</v>
          </cell>
        </row>
      </sheetData>
      <sheetData sheetId="4362">
        <row r="1">
          <cell r="A1" t="str">
            <v>PHIẾU XỬ LÝ HỒ SƠ THANH TOÁN VƯỢT THẨM QUYỀN PD</v>
          </cell>
        </row>
      </sheetData>
      <sheetData sheetId="4363">
        <row r="1">
          <cell r="A1" t="str">
            <v>PHIẾU XỬ LÝ HỒ SƠ THANH TOÁN VƯỢT THẨM QUYỀN PD</v>
          </cell>
        </row>
      </sheetData>
      <sheetData sheetId="4364">
        <row r="1">
          <cell r="A1" t="str">
            <v>PHIẾU XỬ LÝ HỒ SƠ THANH TOÁN VƯỢT THẨM QUYỀN PD</v>
          </cell>
        </row>
      </sheetData>
      <sheetData sheetId="4365">
        <row r="1">
          <cell r="A1" t="str">
            <v>PHIẾU XỬ LÝ HỒ SƠ THANH TOÁN VƯỢT THẨM QUYỀN PD</v>
          </cell>
        </row>
      </sheetData>
      <sheetData sheetId="4366">
        <row r="1">
          <cell r="A1" t="str">
            <v>PHIẾU XỬ LÝ HỒ SƠ THANH TOÁN VƯỢT THẨM QUYỀN PD</v>
          </cell>
        </row>
      </sheetData>
      <sheetData sheetId="4367">
        <row r="1">
          <cell r="A1" t="str">
            <v>PHIẾU XỬ LÝ HỒ SƠ THANH TOÁN VƯỢT THẨM QUYỀN PD</v>
          </cell>
        </row>
      </sheetData>
      <sheetData sheetId="4368">
        <row r="1">
          <cell r="A1" t="str">
            <v>PHIẾU XỬ LÝ HỒ SƠ THANH TOÁN VƯỢT THẨM QUYỀN PD</v>
          </cell>
        </row>
      </sheetData>
      <sheetData sheetId="4369">
        <row r="1">
          <cell r="A1" t="str">
            <v>PHIẾU XỬ LÝ HỒ SƠ THANH TOÁN VƯỢT THẨM QUYỀN PD</v>
          </cell>
        </row>
      </sheetData>
      <sheetData sheetId="4370">
        <row r="1">
          <cell r="A1" t="str">
            <v>PHIẾU XỬ LÝ HỒ SƠ THANH TOÁN VƯỢT THẨM QUYỀN PD</v>
          </cell>
        </row>
      </sheetData>
      <sheetData sheetId="4371">
        <row r="1">
          <cell r="A1" t="str">
            <v>PHIẾU XỬ LÝ HỒ SƠ THANH TOÁN VƯỢT THẨM QUYỀN PD</v>
          </cell>
        </row>
      </sheetData>
      <sheetData sheetId="4372">
        <row r="1">
          <cell r="A1" t="str">
            <v>PHIẾU XỬ LÝ HỒ SƠ THANH TOÁN VƯỢT THẨM QUYỀN PD</v>
          </cell>
        </row>
      </sheetData>
      <sheetData sheetId="4373">
        <row r="1">
          <cell r="A1" t="str">
            <v>PHIẾU XỬ LÝ HỒ SƠ THANH TOÁN VƯỢT THẨM QUYỀN PD</v>
          </cell>
        </row>
      </sheetData>
      <sheetData sheetId="4374">
        <row r="1">
          <cell r="A1" t="str">
            <v>PHIẾU XỬ LÝ HỒ SƠ THANH TOÁN VƯỢT THẨM QUYỀN PD</v>
          </cell>
        </row>
      </sheetData>
      <sheetData sheetId="4375">
        <row r="1">
          <cell r="A1" t="str">
            <v>PHIẾU XỬ LÝ HỒ SƠ THANH TOÁN VƯỢT THẨM QUYỀN PD</v>
          </cell>
        </row>
      </sheetData>
      <sheetData sheetId="4376">
        <row r="1">
          <cell r="A1" t="str">
            <v>PHIẾU XỬ LÝ HỒ SƠ THANH TOÁN VƯỢT THẨM QUYỀN PD</v>
          </cell>
        </row>
      </sheetData>
      <sheetData sheetId="4377">
        <row r="1">
          <cell r="A1" t="str">
            <v>PHIẾU XỬ LÝ HỒ SƠ THANH TOÁN VƯỢT THẨM QUYỀN PD</v>
          </cell>
        </row>
      </sheetData>
      <sheetData sheetId="4378">
        <row r="1">
          <cell r="A1" t="str">
            <v>PHIẾU XỬ LÝ HỒ SƠ THANH TOÁN VƯỢT THẨM QUYỀN PD</v>
          </cell>
        </row>
      </sheetData>
      <sheetData sheetId="4379">
        <row r="1">
          <cell r="A1" t="str">
            <v>PHIẾU XỬ LÝ HỒ SƠ THANH TOÁN VƯỢT THẨM QUYỀN PD</v>
          </cell>
        </row>
      </sheetData>
      <sheetData sheetId="4380">
        <row r="1">
          <cell r="A1" t="str">
            <v>PHIẾU XỬ LÝ HỒ SƠ THANH TOÁN VƯỢT THẨM QUYỀN PD</v>
          </cell>
        </row>
      </sheetData>
      <sheetData sheetId="4381">
        <row r="1">
          <cell r="A1" t="str">
            <v>PHIẾU XỬ LÝ HỒ SƠ THANH TOÁN VƯỢT THẨM QUYỀN PD</v>
          </cell>
        </row>
      </sheetData>
      <sheetData sheetId="4382">
        <row r="1">
          <cell r="A1" t="str">
            <v>PHIẾU XỬ LÝ HỒ SƠ THANH TOÁN VƯỢT THẨM QUYỀN PD</v>
          </cell>
        </row>
      </sheetData>
      <sheetData sheetId="4383">
        <row r="1">
          <cell r="A1" t="str">
            <v>PHIẾU XỬ LÝ HỒ SƠ THANH TOÁN VƯỢT THẨM QUYỀN PD</v>
          </cell>
        </row>
      </sheetData>
      <sheetData sheetId="4384">
        <row r="1">
          <cell r="A1" t="str">
            <v>PHIẾU XỬ LÝ HỒ SƠ THANH TOÁN VƯỢT THẨM QUYỀN PD</v>
          </cell>
        </row>
      </sheetData>
      <sheetData sheetId="4385">
        <row r="1">
          <cell r="A1" t="str">
            <v>PHIẾU XỬ LÝ HỒ SƠ THANH TOÁN VƯỢT THẨM QUYỀN PD</v>
          </cell>
        </row>
      </sheetData>
      <sheetData sheetId="4386">
        <row r="1">
          <cell r="A1" t="str">
            <v>PHIẾU XỬ LÝ HỒ SƠ THANH TOÁN VƯỢT THẨM QUYỀN PD</v>
          </cell>
        </row>
      </sheetData>
      <sheetData sheetId="4387">
        <row r="1">
          <cell r="A1" t="str">
            <v>PHIẾU XỬ LÝ HỒ SƠ THANH TOÁN VƯỢT THẨM QUYỀN PD</v>
          </cell>
        </row>
      </sheetData>
      <sheetData sheetId="4388">
        <row r="1">
          <cell r="A1" t="str">
            <v>PHIẾU XỬ LÝ HỒ SƠ THANH TOÁN VƯỢT THẨM QUYỀN PD</v>
          </cell>
        </row>
      </sheetData>
      <sheetData sheetId="4389">
        <row r="1">
          <cell r="A1" t="str">
            <v>PHIẾU XỬ LÝ HỒ SƠ THANH TOÁN VƯỢT THẨM QUYỀN PD</v>
          </cell>
        </row>
      </sheetData>
      <sheetData sheetId="4390">
        <row r="1">
          <cell r="A1" t="str">
            <v>PHIẾU XỬ LÝ HỒ SƠ THANH TOÁN VƯỢT THẨM QUYỀN PD</v>
          </cell>
        </row>
      </sheetData>
      <sheetData sheetId="4391">
        <row r="1">
          <cell r="A1" t="str">
            <v>PHIẾU XỬ LÝ HỒ SƠ THANH TOÁN VƯỢT THẨM QUYỀN PD</v>
          </cell>
        </row>
      </sheetData>
      <sheetData sheetId="4392">
        <row r="1">
          <cell r="A1" t="str">
            <v>PHIẾU XỬ LÝ HỒ SƠ THANH TOÁN VƯỢT THẨM QUYỀN PD</v>
          </cell>
        </row>
      </sheetData>
      <sheetData sheetId="4393">
        <row r="1">
          <cell r="A1" t="str">
            <v>PHIẾU XỬ LÝ HỒ SƠ THANH TOÁN VƯỢT THẨM QUYỀN PD</v>
          </cell>
        </row>
      </sheetData>
      <sheetData sheetId="4394">
        <row r="1">
          <cell r="A1" t="str">
            <v>PHIẾU XỬ LÝ HỒ SƠ THANH TOÁN VƯỢT THẨM QUYỀN PD</v>
          </cell>
        </row>
      </sheetData>
      <sheetData sheetId="4395">
        <row r="1">
          <cell r="A1" t="str">
            <v>PHIẾU XỬ LÝ HỒ SƠ THANH TOÁN VƯỢT THẨM QUYỀN PD</v>
          </cell>
        </row>
      </sheetData>
      <sheetData sheetId="4396">
        <row r="1">
          <cell r="A1" t="str">
            <v>PHIẾU XỬ LÝ HỒ SƠ THANH TOÁN VƯỢT THẨM QUYỀN PD</v>
          </cell>
        </row>
      </sheetData>
      <sheetData sheetId="4397">
        <row r="1">
          <cell r="A1" t="str">
            <v>PHIẾU XỬ LÝ HỒ SƠ THANH TOÁN VƯỢT THẨM QUYỀN PD</v>
          </cell>
        </row>
      </sheetData>
      <sheetData sheetId="4398">
        <row r="1">
          <cell r="A1" t="str">
            <v>PHIẾU XỬ LÝ HỒ SƠ THANH TOÁN VƯỢT THẨM QUYỀN PD</v>
          </cell>
        </row>
      </sheetData>
      <sheetData sheetId="4399">
        <row r="1">
          <cell r="A1" t="str">
            <v>PHIẾU XỬ LÝ HỒ SƠ THANH TOÁN VƯỢT THẨM QUYỀN PD</v>
          </cell>
        </row>
      </sheetData>
      <sheetData sheetId="4400">
        <row r="1">
          <cell r="A1" t="str">
            <v>PHIẾU XỬ LÝ HỒ SƠ THANH TOÁN VƯỢT THẨM QUYỀN PD</v>
          </cell>
        </row>
      </sheetData>
      <sheetData sheetId="4401">
        <row r="1">
          <cell r="A1" t="str">
            <v>PHIẾU XỬ LÝ HỒ SƠ THANH TOÁN VƯỢT THẨM QUYỀN PD</v>
          </cell>
        </row>
      </sheetData>
      <sheetData sheetId="4402">
        <row r="1">
          <cell r="A1" t="str">
            <v>PHIẾU XỬ LÝ HỒ SƠ THANH TOÁN VƯỢT THẨM QUYỀN PD</v>
          </cell>
        </row>
      </sheetData>
      <sheetData sheetId="4403">
        <row r="1">
          <cell r="A1" t="str">
            <v>PHIẾU XỬ LÝ HỒ SƠ THANH TOÁN VƯỢT THẨM QUYỀN PD</v>
          </cell>
        </row>
      </sheetData>
      <sheetData sheetId="4404">
        <row r="1">
          <cell r="A1" t="str">
            <v>PHIẾU XỬ LÝ HỒ SƠ THANH TOÁN VƯỢT THẨM QUYỀN PD</v>
          </cell>
        </row>
      </sheetData>
      <sheetData sheetId="4405">
        <row r="1">
          <cell r="A1" t="str">
            <v>PHIẾU XỬ LÝ HỒ SƠ THANH TOÁN VƯỢT THẨM QUYỀN PD</v>
          </cell>
        </row>
      </sheetData>
      <sheetData sheetId="4406">
        <row r="1">
          <cell r="A1" t="str">
            <v>PHIẾU XỬ LÝ HỒ SƠ THANH TOÁN VƯỢT THẨM QUYỀN PD</v>
          </cell>
        </row>
      </sheetData>
      <sheetData sheetId="4407">
        <row r="1">
          <cell r="A1" t="str">
            <v>PHIẾU XỬ LÝ HỒ SƠ THANH TOÁN VƯỢT THẨM QUYỀN PD</v>
          </cell>
        </row>
      </sheetData>
      <sheetData sheetId="4408">
        <row r="1">
          <cell r="A1" t="str">
            <v>PHIẾU XỬ LÝ HỒ SƠ THANH TOÁN VƯỢT THẨM QUYỀN PD</v>
          </cell>
        </row>
      </sheetData>
      <sheetData sheetId="4409">
        <row r="1">
          <cell r="A1" t="str">
            <v>PHIẾU XỬ LÝ HỒ SƠ THANH TOÁN VƯỢT THẨM QUYỀN PD</v>
          </cell>
        </row>
      </sheetData>
      <sheetData sheetId="4410">
        <row r="1">
          <cell r="A1" t="str">
            <v>PHIẾU XỬ LÝ HỒ SƠ THANH TOÁN VƯỢT THẨM QUYỀN PD</v>
          </cell>
        </row>
      </sheetData>
      <sheetData sheetId="4411">
        <row r="1">
          <cell r="A1" t="str">
            <v>PHIẾU XỬ LÝ HỒ SƠ THANH TOÁN VƯỢT THẨM QUYỀN PD</v>
          </cell>
        </row>
      </sheetData>
      <sheetData sheetId="4412">
        <row r="1">
          <cell r="A1" t="str">
            <v>PHIẾU XỬ LÝ HỒ SƠ THANH TOÁN VƯỢT THẨM QUYỀN PD</v>
          </cell>
        </row>
      </sheetData>
      <sheetData sheetId="4413">
        <row r="1">
          <cell r="A1" t="str">
            <v>PHIẾU XỬ LÝ HỒ SƠ THANH TOÁN VƯỢT THẨM QUYỀN PD</v>
          </cell>
        </row>
      </sheetData>
      <sheetData sheetId="4414">
        <row r="1">
          <cell r="A1" t="str">
            <v>PHIẾU XỬ LÝ HỒ SƠ THANH TOÁN VƯỢT THẨM QUYỀN PD</v>
          </cell>
        </row>
      </sheetData>
      <sheetData sheetId="4415">
        <row r="1">
          <cell r="A1" t="str">
            <v>PHIẾU XỬ LÝ HỒ SƠ THANH TOÁN VƯỢT THẨM QUYỀN PD</v>
          </cell>
        </row>
      </sheetData>
      <sheetData sheetId="4416">
        <row r="1">
          <cell r="A1" t="str">
            <v>PHIẾU XỬ LÝ HỒ SƠ THANH TOÁN VƯỢT THẨM QUYỀN PD</v>
          </cell>
        </row>
      </sheetData>
      <sheetData sheetId="4417">
        <row r="1">
          <cell r="A1" t="str">
            <v>PHIẾU XỬ LÝ HỒ SƠ THANH TOÁN VƯỢT THẨM QUYỀN PD</v>
          </cell>
        </row>
      </sheetData>
      <sheetData sheetId="4418">
        <row r="1">
          <cell r="A1" t="str">
            <v>PHIẾU XỬ LÝ HỒ SƠ THANH TOÁN VƯỢT THẨM QUYỀN PD</v>
          </cell>
        </row>
      </sheetData>
      <sheetData sheetId="4419">
        <row r="1">
          <cell r="A1" t="str">
            <v>PHIẾU XỬ LÝ HỒ SƠ THANH TOÁN VƯỢT THẨM QUYỀN PD</v>
          </cell>
        </row>
      </sheetData>
      <sheetData sheetId="4420">
        <row r="1">
          <cell r="A1" t="str">
            <v>PHIẾU XỬ LÝ HỒ SƠ THANH TOÁN VƯỢT THẨM QUYỀN PD</v>
          </cell>
        </row>
      </sheetData>
      <sheetData sheetId="4421">
        <row r="1">
          <cell r="A1" t="str">
            <v>PHIẾU XỬ LÝ HỒ SƠ THANH TOÁN VƯỢT THẨM QUYỀN PD</v>
          </cell>
        </row>
      </sheetData>
      <sheetData sheetId="4422">
        <row r="1">
          <cell r="A1" t="str">
            <v>PHIẾU XỬ LÝ HỒ SƠ THANH TOÁN VƯỢT THẨM QUYỀN PD</v>
          </cell>
        </row>
      </sheetData>
      <sheetData sheetId="4423">
        <row r="1">
          <cell r="A1" t="str">
            <v>PHIẾU XỬ LÝ HỒ SƠ THANH TOÁN VƯỢT THẨM QUYỀN PD</v>
          </cell>
        </row>
      </sheetData>
      <sheetData sheetId="4424">
        <row r="1">
          <cell r="A1" t="str">
            <v>PHIẾU XỬ LÝ HỒ SƠ THANH TOÁN VƯỢT THẨM QUYỀN PD</v>
          </cell>
        </row>
      </sheetData>
      <sheetData sheetId="4425">
        <row r="1">
          <cell r="A1" t="str">
            <v>PHIẾU XỬ LÝ HỒ SƠ THANH TOÁN VƯỢT THẨM QUYỀN PD</v>
          </cell>
        </row>
      </sheetData>
      <sheetData sheetId="4426">
        <row r="1">
          <cell r="A1" t="str">
            <v>PHIẾU XỬ LÝ HỒ SƠ THANH TOÁN VƯỢT THẨM QUYỀN PD</v>
          </cell>
        </row>
      </sheetData>
      <sheetData sheetId="4427">
        <row r="1">
          <cell r="A1" t="str">
            <v>PHIẾU XỬ LÝ HỒ SƠ THANH TOÁN VƯỢT THẨM QUYỀN PD</v>
          </cell>
        </row>
      </sheetData>
      <sheetData sheetId="4428">
        <row r="1">
          <cell r="A1" t="str">
            <v>PHIẾU XỬ LÝ HỒ SƠ THANH TOÁN VƯỢT THẨM QUYỀN PD</v>
          </cell>
        </row>
      </sheetData>
      <sheetData sheetId="4429">
        <row r="1">
          <cell r="A1" t="str">
            <v>PHIẾU XỬ LÝ HỒ SƠ THANH TOÁN VƯỢT THẨM QUYỀN PD</v>
          </cell>
        </row>
      </sheetData>
      <sheetData sheetId="4430">
        <row r="1">
          <cell r="A1" t="str">
            <v>PHIẾU XỬ LÝ HỒ SƠ THANH TOÁN VƯỢT THẨM QUYỀN PD</v>
          </cell>
        </row>
      </sheetData>
      <sheetData sheetId="4431">
        <row r="1">
          <cell r="A1" t="str">
            <v>PHIẾU XỬ LÝ HỒ SƠ THANH TOÁN VƯỢT THẨM QUYỀN PD</v>
          </cell>
        </row>
      </sheetData>
      <sheetData sheetId="4432">
        <row r="1">
          <cell r="A1" t="str">
            <v>PHIẾU XỬ LÝ HỒ SƠ THANH TOÁN VƯỢT THẨM QUYỀN PD</v>
          </cell>
        </row>
      </sheetData>
      <sheetData sheetId="4433">
        <row r="1">
          <cell r="A1" t="str">
            <v>PHIẾU XỬ LÝ HỒ SƠ THANH TOÁN VƯỢT THẨM QUYỀN PD</v>
          </cell>
        </row>
      </sheetData>
      <sheetData sheetId="4434">
        <row r="1">
          <cell r="A1" t="str">
            <v>PHIẾU XỬ LÝ HỒ SƠ THANH TOÁN VƯỢT THẨM QUYỀN PD</v>
          </cell>
        </row>
      </sheetData>
      <sheetData sheetId="4435">
        <row r="1">
          <cell r="A1" t="str">
            <v>PHIẾU XỬ LÝ HỒ SƠ THANH TOÁN VƯỢT THẨM QUYỀN PD</v>
          </cell>
        </row>
      </sheetData>
      <sheetData sheetId="4436">
        <row r="1">
          <cell r="A1" t="str">
            <v>PHIẾU XỬ LÝ HỒ SƠ THANH TOÁN VƯỢT THẨM QUYỀN PD</v>
          </cell>
        </row>
      </sheetData>
      <sheetData sheetId="4437">
        <row r="1">
          <cell r="A1" t="str">
            <v>PHIẾU XỬ LÝ HỒ SƠ THANH TOÁN VƯỢT THẨM QUYỀN PD</v>
          </cell>
        </row>
      </sheetData>
      <sheetData sheetId="4438">
        <row r="1">
          <cell r="A1" t="str">
            <v>PHIẾU XỬ LÝ HỒ SƠ THANH TOÁN VƯỢT THẨM QUYỀN PD</v>
          </cell>
        </row>
      </sheetData>
      <sheetData sheetId="4439">
        <row r="1">
          <cell r="A1" t="str">
            <v>PHIẾU XỬ LÝ HỒ SƠ THANH TOÁN VƯỢT THẨM QUYỀN PD</v>
          </cell>
        </row>
      </sheetData>
      <sheetData sheetId="4440">
        <row r="1">
          <cell r="A1" t="str">
            <v>PHIẾU XỬ LÝ HỒ SƠ THANH TOÁN VƯỢT THẨM QUYỀN PD</v>
          </cell>
        </row>
      </sheetData>
      <sheetData sheetId="4441">
        <row r="1">
          <cell r="A1" t="str">
            <v>PHIẾU XỬ LÝ HỒ SƠ THANH TOÁN VƯỢT THẨM QUYỀN PD</v>
          </cell>
        </row>
      </sheetData>
      <sheetData sheetId="4442">
        <row r="1">
          <cell r="A1" t="str">
            <v>PHIẾU XỬ LÝ HỒ SƠ THANH TOÁN VƯỢT THẨM QUYỀN PD</v>
          </cell>
        </row>
      </sheetData>
      <sheetData sheetId="4443">
        <row r="1">
          <cell r="A1" t="str">
            <v>PHIẾU XỬ LÝ HỒ SƠ THANH TOÁN VƯỢT THẨM QUYỀN PD</v>
          </cell>
        </row>
      </sheetData>
      <sheetData sheetId="4444">
        <row r="1">
          <cell r="A1" t="str">
            <v>PHIẾU XỬ LÝ HỒ SƠ THANH TOÁN VƯỢT THẨM QUYỀN PD</v>
          </cell>
        </row>
      </sheetData>
      <sheetData sheetId="4445">
        <row r="1">
          <cell r="A1" t="str">
            <v>PHIẾU XỬ LÝ HỒ SƠ THANH TOÁN VƯỢT THẨM QUYỀN PD</v>
          </cell>
        </row>
      </sheetData>
      <sheetData sheetId="4446">
        <row r="1">
          <cell r="A1" t="str">
            <v>PHIẾU XỬ LÝ HỒ SƠ THANH TOÁN VƯỢT THẨM QUYỀN PD</v>
          </cell>
        </row>
      </sheetData>
      <sheetData sheetId="4447">
        <row r="1">
          <cell r="A1" t="str">
            <v>PHIẾU XỬ LÝ HỒ SƠ THANH TOÁN VƯỢT THẨM QUYỀN PD</v>
          </cell>
        </row>
      </sheetData>
      <sheetData sheetId="4448">
        <row r="1">
          <cell r="A1" t="str">
            <v>PHIẾU XỬ LÝ HỒ SƠ THANH TOÁN VƯỢT THẨM QUYỀN PD</v>
          </cell>
        </row>
      </sheetData>
      <sheetData sheetId="4449">
        <row r="1">
          <cell r="A1" t="str">
            <v>PHIẾU XỬ LÝ HỒ SƠ THANH TOÁN VƯỢT THẨM QUYỀN PD</v>
          </cell>
        </row>
      </sheetData>
      <sheetData sheetId="4450">
        <row r="1">
          <cell r="A1" t="str">
            <v>PHIẾU XỬ LÝ HỒ SƠ THANH TOÁN VƯỢT THẨM QUYỀN PD</v>
          </cell>
        </row>
      </sheetData>
      <sheetData sheetId="4451">
        <row r="1">
          <cell r="A1" t="str">
            <v>PHIẾU XỬ LÝ HỒ SƠ THANH TOÁN VƯỢT THẨM QUYỀN PD</v>
          </cell>
        </row>
      </sheetData>
      <sheetData sheetId="4452">
        <row r="1">
          <cell r="A1" t="str">
            <v>PHIẾU XỬ LÝ HỒ SƠ THANH TOÁN VƯỢT THẨM QUYỀN PD</v>
          </cell>
        </row>
      </sheetData>
      <sheetData sheetId="4453">
        <row r="1">
          <cell r="A1" t="str">
            <v>PHIẾU XỬ LÝ HỒ SƠ THANH TOÁN VƯỢT THẨM QUYỀN PD</v>
          </cell>
        </row>
      </sheetData>
      <sheetData sheetId="4454">
        <row r="1">
          <cell r="A1" t="str">
            <v>PHIẾU XỬ LÝ HỒ SƠ THANH TOÁN VƯỢT THẨM QUYỀN PD</v>
          </cell>
        </row>
      </sheetData>
      <sheetData sheetId="4455">
        <row r="1">
          <cell r="A1" t="str">
            <v>PHIẾU XỬ LÝ HỒ SƠ THANH TOÁN VƯỢT THẨM QUYỀN PD</v>
          </cell>
        </row>
      </sheetData>
      <sheetData sheetId="4456">
        <row r="1">
          <cell r="A1" t="str">
            <v>PHIẾU XỬ LÝ HỒ SƠ THANH TOÁN VƯỢT THẨM QUYỀN PD</v>
          </cell>
        </row>
      </sheetData>
      <sheetData sheetId="4457">
        <row r="1">
          <cell r="A1" t="str">
            <v>PHIẾU XỬ LÝ HỒ SƠ THANH TOÁN VƯỢT THẨM QUYỀN PD</v>
          </cell>
        </row>
      </sheetData>
      <sheetData sheetId="4458">
        <row r="1">
          <cell r="A1" t="str">
            <v>PHIẾU XỬ LÝ HỒ SƠ THANH TOÁN VƯỢT THẨM QUYỀN PD</v>
          </cell>
        </row>
      </sheetData>
      <sheetData sheetId="4459">
        <row r="1">
          <cell r="A1" t="str">
            <v>PHIẾU XỬ LÝ HỒ SƠ THANH TOÁN VƯỢT THẨM QUYỀN PD</v>
          </cell>
        </row>
      </sheetData>
      <sheetData sheetId="4460">
        <row r="1">
          <cell r="A1" t="str">
            <v>PHIẾU XỬ LÝ HỒ SƠ THANH TOÁN VƯỢT THẨM QUYỀN PD</v>
          </cell>
        </row>
      </sheetData>
      <sheetData sheetId="4461">
        <row r="1">
          <cell r="A1" t="str">
            <v>PHIẾU XỬ LÝ HỒ SƠ THANH TOÁN VƯỢT THẨM QUYỀN PD</v>
          </cell>
        </row>
      </sheetData>
      <sheetData sheetId="4462">
        <row r="1">
          <cell r="A1" t="str">
            <v>PHIẾU XỬ LÝ HỒ SƠ THANH TOÁN VƯỢT THẨM QUYỀN PD</v>
          </cell>
        </row>
      </sheetData>
      <sheetData sheetId="4463">
        <row r="1">
          <cell r="A1" t="str">
            <v>PHIẾU XỬ LÝ HỒ SƠ THANH TOÁN VƯỢT THẨM QUYỀN PD</v>
          </cell>
        </row>
      </sheetData>
      <sheetData sheetId="4464">
        <row r="1">
          <cell r="A1" t="str">
            <v>PHIẾU XỬ LÝ HỒ SƠ THANH TOÁN VƯỢT THẨM QUYỀN PD</v>
          </cell>
        </row>
      </sheetData>
      <sheetData sheetId="4465">
        <row r="1">
          <cell r="A1" t="str">
            <v>PHIẾU XỬ LÝ HỒ SƠ THANH TOÁN VƯỢT THẨM QUYỀN PD</v>
          </cell>
        </row>
      </sheetData>
      <sheetData sheetId="4466">
        <row r="1">
          <cell r="A1" t="str">
            <v>PHIẾU XỬ LÝ HỒ SƠ THANH TOÁN VƯỢT THẨM QUYỀN PD</v>
          </cell>
        </row>
      </sheetData>
      <sheetData sheetId="4467">
        <row r="1">
          <cell r="A1" t="str">
            <v>PHIẾU XỬ LÝ HỒ SƠ THANH TOÁN VƯỢT THẨM QUYỀN PD</v>
          </cell>
        </row>
      </sheetData>
      <sheetData sheetId="4468">
        <row r="1">
          <cell r="A1" t="str">
            <v>PHIẾU XỬ LÝ HỒ SƠ THANH TOÁN VƯỢT THẨM QUYỀN PD</v>
          </cell>
        </row>
      </sheetData>
      <sheetData sheetId="4469">
        <row r="1">
          <cell r="A1" t="str">
            <v>PHIẾU XỬ LÝ HỒ SƠ THANH TOÁN VƯỢT THẨM QUYỀN PD</v>
          </cell>
        </row>
      </sheetData>
      <sheetData sheetId="4470">
        <row r="1">
          <cell r="A1" t="str">
            <v>PHIẾU XỬ LÝ HỒ SƠ THANH TOÁN VƯỢT THẨM QUYỀN PD</v>
          </cell>
        </row>
      </sheetData>
      <sheetData sheetId="4471">
        <row r="1">
          <cell r="A1" t="str">
            <v>PHIẾU XỬ LÝ HỒ SƠ THANH TOÁN VƯỢT THẨM QUYỀN PD</v>
          </cell>
        </row>
      </sheetData>
      <sheetData sheetId="4472">
        <row r="1">
          <cell r="A1" t="str">
            <v>PHIẾU XỬ LÝ HỒ SƠ THANH TOÁN VƯỢT THẨM QUYỀN PD</v>
          </cell>
        </row>
      </sheetData>
      <sheetData sheetId="4473">
        <row r="1">
          <cell r="A1" t="str">
            <v>PHIẾU XỬ LÝ HỒ SƠ THANH TOÁN VƯỢT THẨM QUYỀN PD</v>
          </cell>
        </row>
      </sheetData>
      <sheetData sheetId="4474">
        <row r="1">
          <cell r="A1" t="str">
            <v>PHIẾU XỬ LÝ HỒ SƠ THANH TOÁN VƯỢT THẨM QUYỀN PD</v>
          </cell>
        </row>
      </sheetData>
      <sheetData sheetId="4475">
        <row r="1">
          <cell r="A1" t="str">
            <v>PHIẾU XỬ LÝ HỒ SƠ THANH TOÁN VƯỢT THẨM QUYỀN PD</v>
          </cell>
        </row>
      </sheetData>
      <sheetData sheetId="4476">
        <row r="1">
          <cell r="A1" t="str">
            <v>PHIẾU XỬ LÝ HỒ SƠ THANH TOÁN VƯỢT THẨM QUYỀN PD</v>
          </cell>
        </row>
      </sheetData>
      <sheetData sheetId="4477">
        <row r="1">
          <cell r="A1" t="str">
            <v>PHIẾU XỬ LÝ HỒ SƠ THANH TOÁN VƯỢT THẨM QUYỀN PD</v>
          </cell>
        </row>
      </sheetData>
      <sheetData sheetId="4478">
        <row r="1">
          <cell r="A1" t="str">
            <v>PHIẾU XỬ LÝ HỒ SƠ THANH TOÁN VƯỢT THẨM QUYỀN PD</v>
          </cell>
        </row>
      </sheetData>
      <sheetData sheetId="4479">
        <row r="1">
          <cell r="A1" t="str">
            <v>PHIẾU XỬ LÝ HỒ SƠ THANH TOÁN VƯỢT THẨM QUYỀN PD</v>
          </cell>
        </row>
      </sheetData>
      <sheetData sheetId="4480">
        <row r="1">
          <cell r="A1" t="str">
            <v>PHIẾU XỬ LÝ HỒ SƠ THANH TOÁN VƯỢT THẨM QUYỀN PD</v>
          </cell>
        </row>
      </sheetData>
      <sheetData sheetId="4481">
        <row r="1">
          <cell r="A1" t="str">
            <v>PHIẾU XỬ LÝ HỒ SƠ THANH TOÁN VƯỢT THẨM QUYỀN PD</v>
          </cell>
        </row>
      </sheetData>
      <sheetData sheetId="4482">
        <row r="1">
          <cell r="A1" t="str">
            <v>PHIẾU XỬ LÝ HỒ SƠ THANH TOÁN VƯỢT THẨM QUYỀN PD</v>
          </cell>
        </row>
      </sheetData>
      <sheetData sheetId="4483">
        <row r="1">
          <cell r="A1" t="str">
            <v>PHIẾU XỬ LÝ HỒ SƠ THANH TOÁN VƯỢT THẨM QUYỀN PD</v>
          </cell>
        </row>
      </sheetData>
      <sheetData sheetId="4484">
        <row r="1">
          <cell r="A1" t="str">
            <v>PHIẾU XỬ LÝ HỒ SƠ THANH TOÁN VƯỢT THẨM QUYỀN PD</v>
          </cell>
        </row>
      </sheetData>
      <sheetData sheetId="4485">
        <row r="1">
          <cell r="A1" t="str">
            <v>PHIẾU XỬ LÝ HỒ SƠ THANH TOÁN VƯỢT THẨM QUYỀN PD</v>
          </cell>
        </row>
      </sheetData>
      <sheetData sheetId="4486">
        <row r="1">
          <cell r="A1" t="str">
            <v>PHIẾU XỬ LÝ HỒ SƠ THANH TOÁN VƯỢT THẨM QUYỀN PD</v>
          </cell>
        </row>
      </sheetData>
      <sheetData sheetId="4487">
        <row r="1">
          <cell r="A1" t="str">
            <v>PHIẾU XỬ LÝ HỒ SƠ THANH TOÁN VƯỢT THẨM QUYỀN PD</v>
          </cell>
        </row>
      </sheetData>
      <sheetData sheetId="4488">
        <row r="1">
          <cell r="A1" t="str">
            <v>PHIẾU XỬ LÝ HỒ SƠ THANH TOÁN VƯỢT THẨM QUYỀN PD</v>
          </cell>
        </row>
      </sheetData>
      <sheetData sheetId="4489">
        <row r="1">
          <cell r="A1" t="str">
            <v>PHIẾU XỬ LÝ HỒ SƠ THANH TOÁN VƯỢT THẨM QUYỀN PD</v>
          </cell>
        </row>
      </sheetData>
      <sheetData sheetId="4490">
        <row r="1">
          <cell r="A1" t="str">
            <v>PHIẾU XỬ LÝ HỒ SƠ THANH TOÁN VƯỢT THẨM QUYỀN PD</v>
          </cell>
        </row>
      </sheetData>
      <sheetData sheetId="4491">
        <row r="1">
          <cell r="A1" t="str">
            <v>PHIẾU XỬ LÝ HỒ SƠ THANH TOÁN VƯỢT THẨM QUYỀN PD</v>
          </cell>
        </row>
      </sheetData>
      <sheetData sheetId="4492">
        <row r="1">
          <cell r="A1" t="str">
            <v>PHIẾU XỬ LÝ HỒ SƠ THANH TOÁN VƯỢT THẨM QUYỀN PD</v>
          </cell>
        </row>
      </sheetData>
      <sheetData sheetId="4493">
        <row r="1">
          <cell r="A1" t="str">
            <v>PHIẾU XỬ LÝ HỒ SƠ THANH TOÁN VƯỢT THẨM QUYỀN PD</v>
          </cell>
        </row>
      </sheetData>
      <sheetData sheetId="4494">
        <row r="1">
          <cell r="A1" t="str">
            <v>PHIẾU XỬ LÝ HỒ SƠ THANH TOÁN VƯỢT THẨM QUYỀN PD</v>
          </cell>
        </row>
      </sheetData>
      <sheetData sheetId="4495">
        <row r="1">
          <cell r="A1" t="str">
            <v>PHIẾU XỬ LÝ HỒ SƠ THANH TOÁN VƯỢT THẨM QUYỀN PD</v>
          </cell>
        </row>
      </sheetData>
      <sheetData sheetId="4496">
        <row r="1">
          <cell r="A1" t="str">
            <v>PHIẾU XỬ LÝ HỒ SƠ THANH TOÁN VƯỢT THẨM QUYỀN PD</v>
          </cell>
        </row>
      </sheetData>
      <sheetData sheetId="4497">
        <row r="1">
          <cell r="A1" t="str">
            <v>PHIẾU XỬ LÝ HỒ SƠ THANH TOÁN VƯỢT THẨM QUYỀN PD</v>
          </cell>
        </row>
      </sheetData>
      <sheetData sheetId="4498">
        <row r="1">
          <cell r="A1" t="str">
            <v>PHIẾU XỬ LÝ HỒ SƠ THANH TOÁN VƯỢT THẨM QUYỀN PD</v>
          </cell>
        </row>
      </sheetData>
      <sheetData sheetId="4499">
        <row r="1">
          <cell r="A1" t="str">
            <v>PHIẾU XỬ LÝ HỒ SƠ THANH TOÁN VƯỢT THẨM QUYỀN PD</v>
          </cell>
        </row>
      </sheetData>
      <sheetData sheetId="4500">
        <row r="1">
          <cell r="A1" t="str">
            <v>PHIẾU XỬ LÝ HỒ SƠ THANH TOÁN VƯỢT THẨM QUYỀN PD</v>
          </cell>
        </row>
      </sheetData>
      <sheetData sheetId="4501">
        <row r="1">
          <cell r="A1" t="str">
            <v>PHIẾU XỬ LÝ HỒ SƠ THANH TOÁN VƯỢT THẨM QUYỀN PD</v>
          </cell>
        </row>
      </sheetData>
      <sheetData sheetId="4502">
        <row r="1">
          <cell r="A1" t="str">
            <v>PHIẾU XỬ LÝ HỒ SƠ THANH TOÁN VƯỢT THẨM QUYỀN PD</v>
          </cell>
        </row>
      </sheetData>
      <sheetData sheetId="4503">
        <row r="1">
          <cell r="A1" t="str">
            <v>PHIẾU XỬ LÝ HỒ SƠ THANH TOÁN VƯỢT THẨM QUYỀN PD</v>
          </cell>
        </row>
      </sheetData>
      <sheetData sheetId="4504">
        <row r="1">
          <cell r="A1" t="str">
            <v>PHIẾU XỬ LÝ HỒ SƠ THANH TOÁN VƯỢT THẨM QUYỀN PD</v>
          </cell>
        </row>
      </sheetData>
      <sheetData sheetId="4505">
        <row r="1">
          <cell r="A1" t="str">
            <v>PHIẾU XỬ LÝ HỒ SƠ THANH TOÁN VƯỢT THẨM QUYỀN PD</v>
          </cell>
        </row>
      </sheetData>
      <sheetData sheetId="4506">
        <row r="1">
          <cell r="A1" t="str">
            <v>PHIẾU XỬ LÝ HỒ SƠ THANH TOÁN VƯỢT THẨM QUYỀN PD</v>
          </cell>
        </row>
      </sheetData>
      <sheetData sheetId="4507">
        <row r="1">
          <cell r="A1" t="str">
            <v>PHIẾU XỬ LÝ HỒ SƠ THANH TOÁN VƯỢT THẨM QUYỀN PD</v>
          </cell>
        </row>
      </sheetData>
      <sheetData sheetId="4508">
        <row r="1">
          <cell r="A1" t="str">
            <v>PHIẾU XỬ LÝ HỒ SƠ THANH TOÁN VƯỢT THẨM QUYỀN PD</v>
          </cell>
        </row>
      </sheetData>
      <sheetData sheetId="4509">
        <row r="1">
          <cell r="A1" t="str">
            <v>PHIẾU XỬ LÝ HỒ SƠ THANH TOÁN VƯỢT THẨM QUYỀN PD</v>
          </cell>
        </row>
      </sheetData>
      <sheetData sheetId="4510">
        <row r="1">
          <cell r="A1" t="str">
            <v>PHIẾU XỬ LÝ HỒ SƠ THANH TOÁN VƯỢT THẨM QUYỀN PD</v>
          </cell>
        </row>
      </sheetData>
      <sheetData sheetId="4511">
        <row r="1">
          <cell r="A1" t="str">
            <v>PHIẾU XỬ LÝ HỒ SƠ THANH TOÁN VƯỢT THẨM QUYỀN PD</v>
          </cell>
        </row>
      </sheetData>
      <sheetData sheetId="4512">
        <row r="1">
          <cell r="A1" t="str">
            <v>PHIẾU XỬ LÝ HỒ SƠ THANH TOÁN VƯỢT THẨM QUYỀN PD</v>
          </cell>
        </row>
      </sheetData>
      <sheetData sheetId="4513">
        <row r="1">
          <cell r="A1" t="str">
            <v>PHIẾU XỬ LÝ HỒ SƠ THANH TOÁN VƯỢT THẨM QUYỀN PD</v>
          </cell>
        </row>
      </sheetData>
      <sheetData sheetId="4514">
        <row r="1">
          <cell r="A1" t="str">
            <v>PHIẾU XỬ LÝ HỒ SƠ THANH TOÁN VƯỢT THẨM QUYỀN PD</v>
          </cell>
        </row>
      </sheetData>
      <sheetData sheetId="4515">
        <row r="1">
          <cell r="A1" t="str">
            <v>PHIẾU XỬ LÝ HỒ SƠ THANH TOÁN VƯỢT THẨM QUYỀN PD</v>
          </cell>
        </row>
      </sheetData>
      <sheetData sheetId="4516">
        <row r="1">
          <cell r="A1" t="str">
            <v>PHIẾU XỬ LÝ HỒ SƠ THANH TOÁN VƯỢT THẨM QUYỀN PD</v>
          </cell>
        </row>
      </sheetData>
      <sheetData sheetId="4517">
        <row r="1">
          <cell r="A1" t="str">
            <v>PHIẾU XỬ LÝ HỒ SƠ THANH TOÁN VƯỢT THẨM QUYỀN PD</v>
          </cell>
        </row>
      </sheetData>
      <sheetData sheetId="4518">
        <row r="1">
          <cell r="A1" t="str">
            <v>PHIẾU XỬ LÝ HỒ SƠ THANH TOÁN VƯỢT THẨM QUYỀN PD</v>
          </cell>
        </row>
      </sheetData>
      <sheetData sheetId="4519">
        <row r="1">
          <cell r="A1" t="str">
            <v>PHIẾU XỬ LÝ HỒ SƠ THANH TOÁN VƯỢT THẨM QUYỀN PD</v>
          </cell>
        </row>
      </sheetData>
      <sheetData sheetId="4520">
        <row r="1">
          <cell r="A1" t="str">
            <v>PHIẾU XỬ LÝ HỒ SƠ THANH TOÁN VƯỢT THẨM QUYỀN PD</v>
          </cell>
        </row>
      </sheetData>
      <sheetData sheetId="4521">
        <row r="1">
          <cell r="A1" t="str">
            <v>PHIẾU XỬ LÝ HỒ SƠ THANH TOÁN VƯỢT THẨM QUYỀN PD</v>
          </cell>
        </row>
      </sheetData>
      <sheetData sheetId="4522">
        <row r="1">
          <cell r="A1" t="str">
            <v>PHIẾU XỬ LÝ HỒ SƠ THANH TOÁN VƯỢT THẨM QUYỀN PD</v>
          </cell>
        </row>
      </sheetData>
      <sheetData sheetId="4523">
        <row r="1">
          <cell r="A1" t="str">
            <v>PHIẾU XỬ LÝ HỒ SƠ THANH TOÁN VƯỢT THẨM QUYỀN PD</v>
          </cell>
        </row>
      </sheetData>
      <sheetData sheetId="4524">
        <row r="1">
          <cell r="A1" t="str">
            <v>PHIẾU XỬ LÝ HỒ SƠ THANH TOÁN VƯỢT THẨM QUYỀN PD</v>
          </cell>
        </row>
      </sheetData>
      <sheetData sheetId="4525">
        <row r="1">
          <cell r="A1" t="str">
            <v>PHIẾU XỬ LÝ HỒ SƠ THANH TOÁN VƯỢT THẨM QUYỀN PD</v>
          </cell>
        </row>
      </sheetData>
      <sheetData sheetId="4526">
        <row r="1">
          <cell r="A1" t="str">
            <v>PHIẾU XỬ LÝ HỒ SƠ THANH TOÁN VƯỢT THẨM QUYỀN PD</v>
          </cell>
        </row>
      </sheetData>
      <sheetData sheetId="4527">
        <row r="1">
          <cell r="A1" t="str">
            <v>PHIẾU XỬ LÝ HỒ SƠ THANH TOÁN VƯỢT THẨM QUYỀN PD</v>
          </cell>
        </row>
      </sheetData>
      <sheetData sheetId="4528">
        <row r="1">
          <cell r="A1" t="str">
            <v>PHIẾU XỬ LÝ HỒ SƠ THANH TOÁN VƯỢT THẨM QUYỀN PD</v>
          </cell>
        </row>
      </sheetData>
      <sheetData sheetId="4529">
        <row r="1">
          <cell r="A1" t="str">
            <v>PHIẾU XỬ LÝ HỒ SƠ THANH TOÁN VƯỢT THẨM QUYỀN PD</v>
          </cell>
        </row>
      </sheetData>
      <sheetData sheetId="4530">
        <row r="1">
          <cell r="A1" t="str">
            <v>PHIẾU XỬ LÝ HỒ SƠ THANH TOÁN VƯỢT THẨM QUYỀN PD</v>
          </cell>
        </row>
      </sheetData>
      <sheetData sheetId="4531">
        <row r="1">
          <cell r="A1" t="str">
            <v>PHIẾU XỬ LÝ HỒ SƠ THANH TOÁN VƯỢT THẨM QUYỀN PD</v>
          </cell>
        </row>
      </sheetData>
      <sheetData sheetId="4532">
        <row r="1">
          <cell r="A1" t="str">
            <v>PHIẾU XỬ LÝ HỒ SƠ THANH TOÁN VƯỢT THẨM QUYỀN PD</v>
          </cell>
        </row>
      </sheetData>
      <sheetData sheetId="4533">
        <row r="1">
          <cell r="A1" t="str">
            <v>PHIẾU XỬ LÝ HỒ SƠ THANH TOÁN VƯỢT THẨM QUYỀN PD</v>
          </cell>
        </row>
      </sheetData>
      <sheetData sheetId="4534">
        <row r="1">
          <cell r="A1" t="str">
            <v>PHIẾU XỬ LÝ HỒ SƠ THANH TOÁN VƯỢT THẨM QUYỀN PD</v>
          </cell>
        </row>
      </sheetData>
      <sheetData sheetId="4535">
        <row r="1">
          <cell r="A1" t="str">
            <v>PHIẾU XỬ LÝ HỒ SƠ THANH TOÁN VƯỢT THẨM QUYỀN PD</v>
          </cell>
        </row>
      </sheetData>
      <sheetData sheetId="4536">
        <row r="1">
          <cell r="A1" t="str">
            <v>PHIẾU XỬ LÝ HỒ SƠ THANH TOÁN VƯỢT THẨM QUYỀN PD</v>
          </cell>
        </row>
      </sheetData>
      <sheetData sheetId="4537">
        <row r="1">
          <cell r="A1" t="str">
            <v>PHIẾU XỬ LÝ HỒ SƠ THANH TOÁN VƯỢT THẨM QUYỀN PD</v>
          </cell>
        </row>
      </sheetData>
      <sheetData sheetId="4538">
        <row r="1">
          <cell r="A1" t="str">
            <v>PHIẾU XỬ LÝ HỒ SƠ THANH TOÁN VƯỢT THẨM QUYỀN PD</v>
          </cell>
        </row>
      </sheetData>
      <sheetData sheetId="4539">
        <row r="1">
          <cell r="A1" t="str">
            <v>PHIẾU XỬ LÝ HỒ SƠ THANH TOÁN VƯỢT THẨM QUYỀN PD</v>
          </cell>
        </row>
      </sheetData>
      <sheetData sheetId="4540">
        <row r="1">
          <cell r="A1" t="str">
            <v>PHIẾU XỬ LÝ HỒ SƠ THANH TOÁN VƯỢT THẨM QUYỀN PD</v>
          </cell>
        </row>
      </sheetData>
      <sheetData sheetId="4541">
        <row r="1">
          <cell r="A1" t="str">
            <v>PHIẾU XỬ LÝ HỒ SƠ THANH TOÁN VƯỢT THẨM QUYỀN PD</v>
          </cell>
        </row>
      </sheetData>
      <sheetData sheetId="4542">
        <row r="1">
          <cell r="A1" t="str">
            <v>PHIẾU XỬ LÝ HỒ SƠ THANH TOÁN VƯỢT THẨM QUYỀN PD</v>
          </cell>
        </row>
      </sheetData>
      <sheetData sheetId="4543">
        <row r="1">
          <cell r="A1" t="str">
            <v>PHIẾU XỬ LÝ HỒ SƠ THANH TOÁN VƯỢT THẨM QUYỀN PD</v>
          </cell>
        </row>
      </sheetData>
      <sheetData sheetId="4544">
        <row r="1">
          <cell r="A1" t="str">
            <v>PHIẾU XỬ LÝ HỒ SƠ THANH TOÁN VƯỢT THẨM QUYỀN PD</v>
          </cell>
        </row>
      </sheetData>
      <sheetData sheetId="4545">
        <row r="1">
          <cell r="A1" t="str">
            <v>PHIẾU XỬ LÝ HỒ SƠ THANH TOÁN VƯỢT THẨM QUYỀN PD</v>
          </cell>
        </row>
      </sheetData>
      <sheetData sheetId="4546">
        <row r="1">
          <cell r="A1" t="str">
            <v>PHIẾU XỬ LÝ HỒ SƠ THANH TOÁN VƯỢT THẨM QUYỀN PD</v>
          </cell>
        </row>
      </sheetData>
      <sheetData sheetId="4547">
        <row r="1">
          <cell r="A1" t="str">
            <v>PHIẾU XỬ LÝ HỒ SƠ THANH TOÁN VƯỢT THẨM QUYỀN PD</v>
          </cell>
        </row>
      </sheetData>
      <sheetData sheetId="4548">
        <row r="1">
          <cell r="A1" t="str">
            <v>PHIẾU XỬ LÝ HỒ SƠ THANH TOÁN VƯỢT THẨM QUYỀN PD</v>
          </cell>
        </row>
      </sheetData>
      <sheetData sheetId="4549">
        <row r="1">
          <cell r="A1" t="str">
            <v>PHIẾU XỬ LÝ HỒ SƠ THANH TOÁN VƯỢT THẨM QUYỀN PD</v>
          </cell>
        </row>
      </sheetData>
      <sheetData sheetId="4550">
        <row r="1">
          <cell r="A1" t="str">
            <v>PHIẾU XỬ LÝ HỒ SƠ THANH TOÁN VƯỢT THẨM QUYỀN PD</v>
          </cell>
        </row>
      </sheetData>
      <sheetData sheetId="4551">
        <row r="1">
          <cell r="A1" t="str">
            <v>PHIẾU XỬ LÝ HỒ SƠ THANH TOÁN VƯỢT THẨM QUYỀN PD</v>
          </cell>
        </row>
      </sheetData>
      <sheetData sheetId="4552">
        <row r="1">
          <cell r="A1" t="str">
            <v>PHIẾU XỬ LÝ HỒ SƠ THANH TOÁN VƯỢT THẨM QUYỀN PD</v>
          </cell>
        </row>
      </sheetData>
      <sheetData sheetId="4553">
        <row r="1">
          <cell r="A1" t="str">
            <v>PHIẾU XỬ LÝ HỒ SƠ THANH TOÁN VƯỢT THẨM QUYỀN PD</v>
          </cell>
        </row>
      </sheetData>
      <sheetData sheetId="4554">
        <row r="1">
          <cell r="A1" t="str">
            <v>PHIẾU XỬ LÝ HỒ SƠ THANH TOÁN VƯỢT THẨM QUYỀN PD</v>
          </cell>
        </row>
      </sheetData>
      <sheetData sheetId="4555">
        <row r="1">
          <cell r="A1" t="str">
            <v>PHIẾU XỬ LÝ HỒ SƠ THANH TOÁN VƯỢT THẨM QUYỀN PD</v>
          </cell>
        </row>
      </sheetData>
      <sheetData sheetId="4556">
        <row r="1">
          <cell r="A1" t="str">
            <v>PHIẾU XỬ LÝ HỒ SƠ THANH TOÁN VƯỢT THẨM QUYỀN PD</v>
          </cell>
        </row>
      </sheetData>
      <sheetData sheetId="4557">
        <row r="1">
          <cell r="A1" t="str">
            <v>PHIẾU XỬ LÝ HỒ SƠ THANH TOÁN VƯỢT THẨM QUYỀN PD</v>
          </cell>
        </row>
      </sheetData>
      <sheetData sheetId="4558">
        <row r="1">
          <cell r="A1" t="str">
            <v>PHIẾU XỬ LÝ HỒ SƠ THANH TOÁN VƯỢT THẨM QUYỀN PD</v>
          </cell>
        </row>
      </sheetData>
      <sheetData sheetId="4559">
        <row r="1">
          <cell r="A1" t="str">
            <v>PHIẾU XỬ LÝ HỒ SƠ THANH TOÁN VƯỢT THẨM QUYỀN PD</v>
          </cell>
        </row>
      </sheetData>
      <sheetData sheetId="4560">
        <row r="1">
          <cell r="A1" t="str">
            <v>PHIẾU XỬ LÝ HỒ SƠ THANH TOÁN VƯỢT THẨM QUYỀN PD</v>
          </cell>
        </row>
      </sheetData>
      <sheetData sheetId="4561">
        <row r="1">
          <cell r="A1" t="str">
            <v>PHIẾU XỬ LÝ HỒ SƠ THANH TOÁN VƯỢT THẨM QUYỀN PD</v>
          </cell>
        </row>
      </sheetData>
      <sheetData sheetId="4562">
        <row r="1">
          <cell r="A1" t="str">
            <v>PHIẾU XỬ LÝ HỒ SƠ THANH TOÁN VƯỢT THẨM QUYỀN PD</v>
          </cell>
        </row>
      </sheetData>
      <sheetData sheetId="4563">
        <row r="1">
          <cell r="A1" t="str">
            <v>PHIẾU XỬ LÝ HỒ SƠ THANH TOÁN VƯỢT THẨM QUYỀN PD</v>
          </cell>
        </row>
      </sheetData>
      <sheetData sheetId="4564">
        <row r="1">
          <cell r="A1" t="str">
            <v>PHIẾU XỬ LÝ HỒ SƠ THANH TOÁN VƯỢT THẨM QUYỀN PD</v>
          </cell>
        </row>
      </sheetData>
      <sheetData sheetId="4565">
        <row r="1">
          <cell r="A1" t="str">
            <v>PHIẾU XỬ LÝ HỒ SƠ THANH TOÁN VƯỢT THẨM QUYỀN PD</v>
          </cell>
        </row>
      </sheetData>
      <sheetData sheetId="4566">
        <row r="1">
          <cell r="A1" t="str">
            <v>PHIẾU XỬ LÝ HỒ SƠ THANH TOÁN VƯỢT THẨM QUYỀN PD</v>
          </cell>
        </row>
      </sheetData>
      <sheetData sheetId="4567">
        <row r="1">
          <cell r="A1" t="str">
            <v>PHIẾU XỬ LÝ HỒ SƠ THANH TOÁN VƯỢT THẨM QUYỀN PD</v>
          </cell>
        </row>
      </sheetData>
      <sheetData sheetId="4568">
        <row r="1">
          <cell r="A1" t="str">
            <v>PHIẾU XỬ LÝ HỒ SƠ THANH TOÁN VƯỢT THẨM QUYỀN PD</v>
          </cell>
        </row>
      </sheetData>
      <sheetData sheetId="4569">
        <row r="1">
          <cell r="A1" t="str">
            <v>PHIẾU XỬ LÝ HỒ SƠ THANH TOÁN VƯỢT THẨM QUYỀN PD</v>
          </cell>
        </row>
      </sheetData>
      <sheetData sheetId="4570">
        <row r="1">
          <cell r="A1" t="str">
            <v>PHIẾU XỬ LÝ HỒ SƠ THANH TOÁN VƯỢT THẨM QUYỀN PD</v>
          </cell>
        </row>
      </sheetData>
      <sheetData sheetId="4571">
        <row r="1">
          <cell r="A1" t="str">
            <v>PHIẾU XỬ LÝ HỒ SƠ THANH TOÁN VƯỢT THẨM QUYỀN PD</v>
          </cell>
        </row>
      </sheetData>
      <sheetData sheetId="4572">
        <row r="1">
          <cell r="A1" t="str">
            <v>PHIẾU XỬ LÝ HỒ SƠ THANH TOÁN VƯỢT THẨM QUYỀN PD</v>
          </cell>
        </row>
      </sheetData>
      <sheetData sheetId="4573">
        <row r="1">
          <cell r="A1" t="str">
            <v>PHIẾU XỬ LÝ HỒ SƠ THANH TOÁN VƯỢT THẨM QUYỀN PD</v>
          </cell>
        </row>
      </sheetData>
      <sheetData sheetId="4574">
        <row r="1">
          <cell r="A1" t="str">
            <v>PHIẾU XỬ LÝ HỒ SƠ THANH TOÁN VƯỢT THẨM QUYỀN PD</v>
          </cell>
        </row>
      </sheetData>
      <sheetData sheetId="4575">
        <row r="1">
          <cell r="A1" t="str">
            <v>PHIẾU XỬ LÝ HỒ SƠ THANH TOÁN VƯỢT THẨM QUYỀN PD</v>
          </cell>
        </row>
      </sheetData>
      <sheetData sheetId="4576">
        <row r="1">
          <cell r="A1" t="str">
            <v>PHIẾU XỬ LÝ HỒ SƠ THANH TOÁN VƯỢT THẨM QUYỀN PD</v>
          </cell>
        </row>
      </sheetData>
      <sheetData sheetId="4577">
        <row r="1">
          <cell r="A1" t="str">
            <v>PHIẾU XỬ LÝ HỒ SƠ THANH TOÁN VƯỢT THẨM QUYỀN PD</v>
          </cell>
        </row>
      </sheetData>
      <sheetData sheetId="4578">
        <row r="1">
          <cell r="A1" t="str">
            <v>PHIẾU XỬ LÝ HỒ SƠ THANH TOÁN VƯỢT THẨM QUYỀN PD</v>
          </cell>
        </row>
      </sheetData>
      <sheetData sheetId="4579">
        <row r="1">
          <cell r="A1" t="str">
            <v>PHIẾU XỬ LÝ HỒ SƠ THANH TOÁN VƯỢT THẨM QUYỀN PD</v>
          </cell>
        </row>
      </sheetData>
      <sheetData sheetId="4580">
        <row r="1">
          <cell r="A1" t="str">
            <v>PHIẾU XỬ LÝ HỒ SƠ THANH TOÁN VƯỢT THẨM QUYỀN PD</v>
          </cell>
        </row>
      </sheetData>
      <sheetData sheetId="4581">
        <row r="1">
          <cell r="A1" t="str">
            <v>PHIẾU XỬ LÝ HỒ SƠ THANH TOÁN VƯỢT THẨM QUYỀN PD</v>
          </cell>
        </row>
      </sheetData>
      <sheetData sheetId="4582">
        <row r="1">
          <cell r="A1" t="str">
            <v>PHIẾU XỬ LÝ HỒ SƠ THANH TOÁN VƯỢT THẨM QUYỀN PD</v>
          </cell>
        </row>
      </sheetData>
      <sheetData sheetId="4583">
        <row r="1">
          <cell r="A1" t="str">
            <v>PHIẾU XỬ LÝ HỒ SƠ THANH TOÁN VƯỢT THẨM QUYỀN PD</v>
          </cell>
        </row>
      </sheetData>
      <sheetData sheetId="4584">
        <row r="1">
          <cell r="A1" t="str">
            <v>PHIẾU XỬ LÝ HỒ SƠ THANH TOÁN VƯỢT THẨM QUYỀN PD</v>
          </cell>
        </row>
      </sheetData>
      <sheetData sheetId="4585">
        <row r="1">
          <cell r="A1" t="str">
            <v>PHIẾU XỬ LÝ HỒ SƠ THANH TOÁN VƯỢT THẨM QUYỀN PD</v>
          </cell>
        </row>
      </sheetData>
      <sheetData sheetId="4586">
        <row r="1">
          <cell r="A1" t="str">
            <v>PHIẾU XỬ LÝ HỒ SƠ THANH TOÁN VƯỢT THẨM QUYỀN PD</v>
          </cell>
        </row>
      </sheetData>
      <sheetData sheetId="4587">
        <row r="1">
          <cell r="A1" t="str">
            <v>PHIẾU XỬ LÝ HỒ SƠ THANH TOÁN VƯỢT THẨM QUYỀN PD</v>
          </cell>
        </row>
      </sheetData>
      <sheetData sheetId="4588">
        <row r="1">
          <cell r="A1" t="str">
            <v>PHIẾU XỬ LÝ HỒ SƠ THANH TOÁN VƯỢT THẨM QUYỀN PD</v>
          </cell>
        </row>
      </sheetData>
      <sheetData sheetId="4589">
        <row r="1">
          <cell r="A1" t="str">
            <v>PHIẾU XỬ LÝ HỒ SƠ THANH TOÁN VƯỢT THẨM QUYỀN PD</v>
          </cell>
        </row>
      </sheetData>
      <sheetData sheetId="4590">
        <row r="1">
          <cell r="A1" t="str">
            <v>PHIẾU XỬ LÝ HỒ SƠ THANH TOÁN VƯỢT THẨM QUYỀN PD</v>
          </cell>
        </row>
      </sheetData>
      <sheetData sheetId="4591">
        <row r="1">
          <cell r="A1" t="str">
            <v>PHIẾU XỬ LÝ HỒ SƠ THANH TOÁN VƯỢT THẨM QUYỀN PD</v>
          </cell>
        </row>
      </sheetData>
      <sheetData sheetId="4592">
        <row r="1">
          <cell r="A1" t="str">
            <v>PHIẾU XỬ LÝ HỒ SƠ THANH TOÁN VƯỢT THẨM QUYỀN PD</v>
          </cell>
        </row>
      </sheetData>
      <sheetData sheetId="4593">
        <row r="1">
          <cell r="A1" t="str">
            <v>PHIẾU XỬ LÝ HỒ SƠ THANH TOÁN VƯỢT THẨM QUYỀN PD</v>
          </cell>
        </row>
      </sheetData>
      <sheetData sheetId="4594">
        <row r="1">
          <cell r="A1" t="str">
            <v>PHIẾU XỬ LÝ HỒ SƠ THANH TOÁN VƯỢT THẨM QUYỀN PD</v>
          </cell>
        </row>
      </sheetData>
      <sheetData sheetId="4595">
        <row r="1">
          <cell r="A1" t="str">
            <v>PHIẾU XỬ LÝ HỒ SƠ THANH TOÁN VƯỢT THẨM QUYỀN PD</v>
          </cell>
        </row>
      </sheetData>
      <sheetData sheetId="4596">
        <row r="1">
          <cell r="A1" t="str">
            <v>PHIẾU XỬ LÝ HỒ SƠ THANH TOÁN VƯỢT THẨM QUYỀN PD</v>
          </cell>
        </row>
      </sheetData>
      <sheetData sheetId="4597">
        <row r="1">
          <cell r="A1" t="str">
            <v>PHIẾU XỬ LÝ HỒ SƠ THANH TOÁN VƯỢT THẨM QUYỀN PD</v>
          </cell>
        </row>
      </sheetData>
      <sheetData sheetId="4598">
        <row r="1">
          <cell r="A1" t="str">
            <v>PHIẾU XỬ LÝ HỒ SƠ THANH TOÁN VƯỢT THẨM QUYỀN PD</v>
          </cell>
        </row>
      </sheetData>
      <sheetData sheetId="4599">
        <row r="1">
          <cell r="A1" t="str">
            <v>PHIẾU XỬ LÝ HỒ SƠ THANH TOÁN VƯỢT THẨM QUYỀN PD</v>
          </cell>
        </row>
      </sheetData>
      <sheetData sheetId="4600">
        <row r="1">
          <cell r="A1" t="str">
            <v>PHIẾU XỬ LÝ HỒ SƠ THANH TOÁN VƯỢT THẨM QUYỀN PD</v>
          </cell>
        </row>
      </sheetData>
      <sheetData sheetId="4601">
        <row r="1">
          <cell r="A1" t="str">
            <v>PHIẾU XỬ LÝ HỒ SƠ THANH TOÁN VƯỢT THẨM QUYỀN PD</v>
          </cell>
        </row>
      </sheetData>
      <sheetData sheetId="4602">
        <row r="1">
          <cell r="A1" t="str">
            <v>PHIẾU XỬ LÝ HỒ SƠ THANH TOÁN VƯỢT THẨM QUYỀN PD</v>
          </cell>
        </row>
      </sheetData>
      <sheetData sheetId="4603">
        <row r="1">
          <cell r="A1" t="str">
            <v>PHIẾU XỬ LÝ HỒ SƠ THANH TOÁN VƯỢT THẨM QUYỀN PD</v>
          </cell>
        </row>
      </sheetData>
      <sheetData sheetId="4604">
        <row r="1">
          <cell r="A1" t="str">
            <v>PHIẾU XỬ LÝ HỒ SƠ THANH TOÁN VƯỢT THẨM QUYỀN PD</v>
          </cell>
        </row>
      </sheetData>
      <sheetData sheetId="4605">
        <row r="1">
          <cell r="A1" t="str">
            <v>PHIẾU XỬ LÝ HỒ SƠ THANH TOÁN VƯỢT THẨM QUYỀN PD</v>
          </cell>
        </row>
      </sheetData>
      <sheetData sheetId="4606">
        <row r="1">
          <cell r="A1" t="str">
            <v>PHIẾU XỬ LÝ HỒ SƠ THANH TOÁN VƯỢT THẨM QUYỀN PD</v>
          </cell>
        </row>
      </sheetData>
      <sheetData sheetId="4607">
        <row r="1">
          <cell r="A1" t="str">
            <v>PHIẾU XỬ LÝ HỒ SƠ THANH TOÁN VƯỢT THẨM QUYỀN PD</v>
          </cell>
        </row>
      </sheetData>
      <sheetData sheetId="4608">
        <row r="1">
          <cell r="A1" t="str">
            <v>PHIẾU XỬ LÝ HỒ SƠ THANH TOÁN VƯỢT THẨM QUYỀN PD</v>
          </cell>
        </row>
      </sheetData>
      <sheetData sheetId="4609">
        <row r="1">
          <cell r="A1" t="str">
            <v>PHIẾU XỬ LÝ HỒ SƠ THANH TOÁN VƯỢT THẨM QUYỀN PD</v>
          </cell>
        </row>
      </sheetData>
      <sheetData sheetId="4610">
        <row r="1">
          <cell r="A1" t="str">
            <v>PHIẾU XỬ LÝ HỒ SƠ THANH TOÁN VƯỢT THẨM QUYỀN PD</v>
          </cell>
        </row>
      </sheetData>
      <sheetData sheetId="4611">
        <row r="1">
          <cell r="A1" t="str">
            <v>PHIẾU XỬ LÝ HỒ SƠ THANH TOÁN VƯỢT THẨM QUYỀN PD</v>
          </cell>
        </row>
      </sheetData>
      <sheetData sheetId="4612">
        <row r="1">
          <cell r="A1" t="str">
            <v>PHIẾU XỬ LÝ HỒ SƠ THANH TOÁN VƯỢT THẨM QUYỀN PD</v>
          </cell>
        </row>
      </sheetData>
      <sheetData sheetId="4613">
        <row r="1">
          <cell r="A1" t="str">
            <v>PHIẾU XỬ LÝ HỒ SƠ THANH TOÁN VƯỢT THẨM QUYỀN PD</v>
          </cell>
        </row>
      </sheetData>
      <sheetData sheetId="4614">
        <row r="1">
          <cell r="A1" t="str">
            <v>PHIẾU XỬ LÝ HỒ SƠ THANH TOÁN VƯỢT THẨM QUYỀN PD</v>
          </cell>
        </row>
      </sheetData>
      <sheetData sheetId="4615">
        <row r="1">
          <cell r="A1" t="str">
            <v>PHIẾU XỬ LÝ HỒ SƠ THANH TOÁN VƯỢT THẨM QUYỀN PD</v>
          </cell>
        </row>
      </sheetData>
      <sheetData sheetId="4616">
        <row r="1">
          <cell r="A1" t="str">
            <v>PHIẾU XỬ LÝ HỒ SƠ THANH TOÁN VƯỢT THẨM QUYỀN PD</v>
          </cell>
        </row>
      </sheetData>
      <sheetData sheetId="4617">
        <row r="1">
          <cell r="A1" t="str">
            <v>PHIẾU XỬ LÝ HỒ SƠ THANH TOÁN VƯỢT THẨM QUYỀN PD</v>
          </cell>
        </row>
      </sheetData>
      <sheetData sheetId="4618">
        <row r="1">
          <cell r="A1" t="str">
            <v>PHIẾU XỬ LÝ HỒ SƠ THANH TOÁN VƯỢT THẨM QUYỀN PD</v>
          </cell>
        </row>
      </sheetData>
      <sheetData sheetId="4619">
        <row r="1">
          <cell r="A1" t="str">
            <v>PHIẾU XỬ LÝ HỒ SƠ THANH TOÁN VƯỢT THẨM QUYỀN PD</v>
          </cell>
        </row>
      </sheetData>
      <sheetData sheetId="4620">
        <row r="1">
          <cell r="A1" t="str">
            <v>PHIẾU XỬ LÝ HỒ SƠ THANH TOÁN VƯỢT THẨM QUYỀN PD</v>
          </cell>
        </row>
      </sheetData>
      <sheetData sheetId="4621">
        <row r="1">
          <cell r="A1" t="str">
            <v>PHIẾU XỬ LÝ HỒ SƠ THANH TOÁN VƯỢT THẨM QUYỀN PD</v>
          </cell>
        </row>
      </sheetData>
      <sheetData sheetId="4622">
        <row r="1">
          <cell r="A1" t="str">
            <v>PHIẾU XỬ LÝ HỒ SƠ THANH TOÁN VƯỢT THẨM QUYỀN PD</v>
          </cell>
        </row>
      </sheetData>
      <sheetData sheetId="4623">
        <row r="1">
          <cell r="A1" t="str">
            <v>PHIẾU XỬ LÝ HỒ SƠ THANH TOÁN VƯỢT THẨM QUYỀN PD</v>
          </cell>
        </row>
      </sheetData>
      <sheetData sheetId="4624">
        <row r="1">
          <cell r="A1" t="str">
            <v>PHIẾU XỬ LÝ HỒ SƠ THANH TOÁN VƯỢT THẨM QUYỀN PD</v>
          </cell>
        </row>
      </sheetData>
      <sheetData sheetId="4625">
        <row r="1">
          <cell r="A1" t="str">
            <v>PHIẾU XỬ LÝ HỒ SƠ THANH TOÁN VƯỢT THẨM QUYỀN PD</v>
          </cell>
        </row>
      </sheetData>
      <sheetData sheetId="4626">
        <row r="1">
          <cell r="A1" t="str">
            <v>PHIẾU XỬ LÝ HỒ SƠ THANH TOÁN VƯỢT THẨM QUYỀN PD</v>
          </cell>
        </row>
      </sheetData>
      <sheetData sheetId="4627">
        <row r="1">
          <cell r="A1" t="str">
            <v>PHIẾU XỬ LÝ HỒ SƠ THANH TOÁN VƯỢT THẨM QUYỀN PD</v>
          </cell>
        </row>
      </sheetData>
      <sheetData sheetId="4628">
        <row r="1">
          <cell r="A1" t="str">
            <v>PHIẾU XỬ LÝ HỒ SƠ THANH TOÁN VƯỢT THẨM QUYỀN PD</v>
          </cell>
        </row>
      </sheetData>
      <sheetData sheetId="4629">
        <row r="1">
          <cell r="A1" t="str">
            <v>PHIẾU XỬ LÝ HỒ SƠ THANH TOÁN VƯỢT THẨM QUYỀN PD</v>
          </cell>
        </row>
      </sheetData>
      <sheetData sheetId="4630">
        <row r="1">
          <cell r="A1" t="str">
            <v>PHIẾU XỬ LÝ HỒ SƠ THANH TOÁN VƯỢT THẨM QUYỀN PD</v>
          </cell>
        </row>
      </sheetData>
      <sheetData sheetId="4631">
        <row r="1">
          <cell r="A1" t="str">
            <v>PHIẾU XỬ LÝ HỒ SƠ THANH TOÁN VƯỢT THẨM QUYỀN PD</v>
          </cell>
        </row>
      </sheetData>
      <sheetData sheetId="4632">
        <row r="1">
          <cell r="A1" t="str">
            <v>PHIẾU XỬ LÝ HỒ SƠ THANH TOÁN VƯỢT THẨM QUYỀN PD</v>
          </cell>
        </row>
      </sheetData>
      <sheetData sheetId="4633">
        <row r="1">
          <cell r="A1" t="str">
            <v>PHIẾU XỬ LÝ HỒ SƠ THANH TOÁN VƯỢT THẨM QUYỀN PD</v>
          </cell>
        </row>
      </sheetData>
      <sheetData sheetId="4634">
        <row r="1">
          <cell r="A1" t="str">
            <v>PHIẾU XỬ LÝ HỒ SƠ THANH TOÁN VƯỢT THẨM QUYỀN PD</v>
          </cell>
        </row>
      </sheetData>
      <sheetData sheetId="4635">
        <row r="1">
          <cell r="A1" t="str">
            <v>PHIẾU XỬ LÝ HỒ SƠ THANH TOÁN VƯỢT THẨM QUYỀN PD</v>
          </cell>
        </row>
      </sheetData>
      <sheetData sheetId="4636">
        <row r="1">
          <cell r="A1" t="str">
            <v>PHIẾU XỬ LÝ HỒ SƠ THANH TOÁN VƯỢT THẨM QUYỀN PD</v>
          </cell>
        </row>
      </sheetData>
      <sheetData sheetId="4637">
        <row r="1">
          <cell r="A1" t="str">
            <v>PHIẾU XỬ LÝ HỒ SƠ THANH TOÁN VƯỢT THẨM QUYỀN PD</v>
          </cell>
        </row>
      </sheetData>
      <sheetData sheetId="4638">
        <row r="1">
          <cell r="A1" t="str">
            <v>PHIẾU XỬ LÝ HỒ SƠ THANH TOÁN VƯỢT THẨM QUYỀN PD</v>
          </cell>
        </row>
      </sheetData>
      <sheetData sheetId="4639">
        <row r="1">
          <cell r="A1" t="str">
            <v>PHIẾU XỬ LÝ HỒ SƠ THANH TOÁN VƯỢT THẨM QUYỀN PD</v>
          </cell>
        </row>
      </sheetData>
      <sheetData sheetId="4640">
        <row r="1">
          <cell r="A1" t="str">
            <v>PHIẾU XỬ LÝ HỒ SƠ THANH TOÁN VƯỢT THẨM QUYỀN PD</v>
          </cell>
        </row>
      </sheetData>
      <sheetData sheetId="4641">
        <row r="1">
          <cell r="A1" t="str">
            <v>PHIẾU XỬ LÝ HỒ SƠ THANH TOÁN VƯỢT THẨM QUYỀN PD</v>
          </cell>
        </row>
      </sheetData>
      <sheetData sheetId="4642">
        <row r="1">
          <cell r="A1" t="str">
            <v>PHIẾU XỬ LÝ HỒ SƠ THANH TOÁN VƯỢT THẨM QUYỀN PD</v>
          </cell>
        </row>
      </sheetData>
      <sheetData sheetId="4643">
        <row r="1">
          <cell r="A1" t="str">
            <v>PHIẾU XỬ LÝ HỒ SƠ THANH TOÁN VƯỢT THẨM QUYỀN PD</v>
          </cell>
        </row>
      </sheetData>
      <sheetData sheetId="4644">
        <row r="1">
          <cell r="A1" t="str">
            <v>PHIẾU XỬ LÝ HỒ SƠ THANH TOÁN VƯỢT THẨM QUYỀN PD</v>
          </cell>
        </row>
      </sheetData>
      <sheetData sheetId="4645">
        <row r="1">
          <cell r="A1" t="str">
            <v>PHIẾU XỬ LÝ HỒ SƠ THANH TOÁN VƯỢT THẨM QUYỀN PD</v>
          </cell>
        </row>
      </sheetData>
      <sheetData sheetId="4646">
        <row r="1">
          <cell r="A1" t="str">
            <v>PHIẾU XỬ LÝ HỒ SƠ THANH TOÁN VƯỢT THẨM QUYỀN PD</v>
          </cell>
        </row>
      </sheetData>
      <sheetData sheetId="4647">
        <row r="1">
          <cell r="A1" t="str">
            <v>PHIẾU XỬ LÝ HỒ SƠ THANH TOÁN VƯỢT THẨM QUYỀN PD</v>
          </cell>
        </row>
      </sheetData>
      <sheetData sheetId="4648">
        <row r="1">
          <cell r="A1" t="str">
            <v>PHIẾU XỬ LÝ HỒ SƠ THANH TOÁN VƯỢT THẨM QUYỀN PD</v>
          </cell>
        </row>
      </sheetData>
      <sheetData sheetId="4649">
        <row r="1">
          <cell r="A1" t="str">
            <v>PHIẾU XỬ LÝ HỒ SƠ THANH TOÁN VƯỢT THẨM QUYỀN PD</v>
          </cell>
        </row>
      </sheetData>
      <sheetData sheetId="4650">
        <row r="1">
          <cell r="A1" t="str">
            <v>PHIẾU XỬ LÝ HỒ SƠ THANH TOÁN VƯỢT THẨM QUYỀN PD</v>
          </cell>
        </row>
      </sheetData>
      <sheetData sheetId="4651">
        <row r="1">
          <cell r="A1" t="str">
            <v>PHIẾU XỬ LÝ HỒ SƠ THANH TOÁN VƯỢT THẨM QUYỀN PD</v>
          </cell>
        </row>
      </sheetData>
      <sheetData sheetId="4652">
        <row r="1">
          <cell r="A1" t="str">
            <v>PHIẾU XỬ LÝ HỒ SƠ THANH TOÁN VƯỢT THẨM QUYỀN PD</v>
          </cell>
        </row>
      </sheetData>
      <sheetData sheetId="4653">
        <row r="1">
          <cell r="A1" t="str">
            <v>PHIẾU XỬ LÝ HỒ SƠ THANH TOÁN VƯỢT THẨM QUYỀN PD</v>
          </cell>
        </row>
      </sheetData>
      <sheetData sheetId="4654">
        <row r="1">
          <cell r="A1" t="str">
            <v>PHIẾU XỬ LÝ HỒ SƠ THANH TOÁN VƯỢT THẨM QUYỀN PD</v>
          </cell>
        </row>
      </sheetData>
      <sheetData sheetId="4655">
        <row r="1">
          <cell r="A1" t="str">
            <v>PHIẾU XỬ LÝ HỒ SƠ THANH TOÁN VƯỢT THẨM QUYỀN PD</v>
          </cell>
        </row>
      </sheetData>
      <sheetData sheetId="4656">
        <row r="1">
          <cell r="A1" t="str">
            <v>PHIẾU XỬ LÝ HỒ SƠ THANH TOÁN VƯỢT THẨM QUYỀN PD</v>
          </cell>
        </row>
      </sheetData>
      <sheetData sheetId="4657">
        <row r="1">
          <cell r="A1" t="str">
            <v>PHIẾU XỬ LÝ HỒ SƠ THANH TOÁN VƯỢT THẨM QUYỀN PD</v>
          </cell>
        </row>
      </sheetData>
      <sheetData sheetId="4658">
        <row r="1">
          <cell r="A1" t="str">
            <v>PHIẾU XỬ LÝ HỒ SƠ THANH TOÁN VƯỢT THẨM QUYỀN PD</v>
          </cell>
        </row>
      </sheetData>
      <sheetData sheetId="4659">
        <row r="1">
          <cell r="A1" t="str">
            <v>PHIẾU XỬ LÝ HỒ SƠ THANH TOÁN VƯỢT THẨM QUYỀN PD</v>
          </cell>
        </row>
      </sheetData>
      <sheetData sheetId="4660">
        <row r="1">
          <cell r="A1" t="str">
            <v>PHIẾU XỬ LÝ HỒ SƠ THANH TOÁN VƯỢT THẨM QUYỀN PD</v>
          </cell>
        </row>
      </sheetData>
      <sheetData sheetId="4661">
        <row r="1">
          <cell r="A1" t="str">
            <v>PHIẾU XỬ LÝ HỒ SƠ THANH TOÁN VƯỢT THẨM QUYỀN PD</v>
          </cell>
        </row>
      </sheetData>
      <sheetData sheetId="4662">
        <row r="1">
          <cell r="A1" t="str">
            <v>PHIẾU XỬ LÝ HỒ SƠ THANH TOÁN VƯỢT THẨM QUYỀN PD</v>
          </cell>
        </row>
      </sheetData>
      <sheetData sheetId="4663">
        <row r="1">
          <cell r="A1" t="str">
            <v>PHIẾU XỬ LÝ HỒ SƠ THANH TOÁN VƯỢT THẨM QUYỀN PD</v>
          </cell>
        </row>
      </sheetData>
      <sheetData sheetId="4664">
        <row r="1">
          <cell r="A1" t="str">
            <v>PHIẾU XỬ LÝ HỒ SƠ THANH TOÁN VƯỢT THẨM QUYỀN PD</v>
          </cell>
        </row>
      </sheetData>
      <sheetData sheetId="4665">
        <row r="1">
          <cell r="A1" t="str">
            <v>PHIẾU XỬ LÝ HỒ SƠ THANH TOÁN VƯỢT THẨM QUYỀN PD</v>
          </cell>
        </row>
      </sheetData>
      <sheetData sheetId="4666">
        <row r="1">
          <cell r="A1" t="str">
            <v>PHIẾU XỬ LÝ HỒ SƠ THANH TOÁN VƯỢT THẨM QUYỀN PD</v>
          </cell>
        </row>
      </sheetData>
      <sheetData sheetId="4667">
        <row r="1">
          <cell r="A1" t="str">
            <v>PHIẾU XỬ LÝ HỒ SƠ THANH TOÁN VƯỢT THẨM QUYỀN PD</v>
          </cell>
        </row>
      </sheetData>
      <sheetData sheetId="4668">
        <row r="1">
          <cell r="A1" t="str">
            <v>PHIẾU XỬ LÝ HỒ SƠ THANH TOÁN VƯỢT THẨM QUYỀN PD</v>
          </cell>
        </row>
      </sheetData>
      <sheetData sheetId="4669">
        <row r="1">
          <cell r="A1" t="str">
            <v>PHIẾU XỬ LÝ HỒ SƠ THANH TOÁN VƯỢT THẨM QUYỀN PD</v>
          </cell>
        </row>
      </sheetData>
      <sheetData sheetId="4670">
        <row r="1">
          <cell r="A1" t="str">
            <v>PHIẾU XỬ LÝ HỒ SƠ THANH TOÁN VƯỢT THẨM QUYỀN PD</v>
          </cell>
        </row>
      </sheetData>
      <sheetData sheetId="4671">
        <row r="1">
          <cell r="A1" t="str">
            <v>PHIẾU XỬ LÝ HỒ SƠ THANH TOÁN VƯỢT THẨM QUYỀN PD</v>
          </cell>
        </row>
      </sheetData>
      <sheetData sheetId="4672">
        <row r="1">
          <cell r="A1" t="str">
            <v>PHIẾU XỬ LÝ HỒ SƠ THANH TOÁN VƯỢT THẨM QUYỀN PD</v>
          </cell>
        </row>
      </sheetData>
      <sheetData sheetId="4673">
        <row r="1">
          <cell r="A1" t="str">
            <v>PHIẾU XỬ LÝ HỒ SƠ THANH TOÁN VƯỢT THẨM QUYỀN PD</v>
          </cell>
        </row>
      </sheetData>
      <sheetData sheetId="4674">
        <row r="1">
          <cell r="A1" t="str">
            <v>PHIẾU XỬ LÝ HỒ SƠ THANH TOÁN VƯỢT THẨM QUYỀN PD</v>
          </cell>
        </row>
      </sheetData>
      <sheetData sheetId="4675">
        <row r="1">
          <cell r="A1" t="str">
            <v>PHIẾU XỬ LÝ HỒ SƠ THANH TOÁN VƯỢT THẨM QUYỀN PD</v>
          </cell>
        </row>
      </sheetData>
      <sheetData sheetId="4676">
        <row r="1">
          <cell r="A1" t="str">
            <v>PHIẾU XỬ LÝ HỒ SƠ THANH TOÁN VƯỢT THẨM QUYỀN PD</v>
          </cell>
        </row>
      </sheetData>
      <sheetData sheetId="4677">
        <row r="1">
          <cell r="A1" t="str">
            <v>PHIẾU XỬ LÝ HỒ SƠ THANH TOÁN VƯỢT THẨM QUYỀN PD</v>
          </cell>
        </row>
      </sheetData>
      <sheetData sheetId="4678">
        <row r="1">
          <cell r="A1" t="str">
            <v>PHIẾU XỬ LÝ HỒ SƠ THANH TOÁN VƯỢT THẨM QUYỀN PD</v>
          </cell>
        </row>
      </sheetData>
      <sheetData sheetId="4679">
        <row r="1">
          <cell r="A1" t="str">
            <v>PHIẾU XỬ LÝ HỒ SƠ THANH TOÁN VƯỢT THẨM QUYỀN PD</v>
          </cell>
        </row>
      </sheetData>
      <sheetData sheetId="4680">
        <row r="1">
          <cell r="A1" t="str">
            <v>PHIẾU XỬ LÝ HỒ SƠ THANH TOÁN VƯỢT THẨM QUYỀN PD</v>
          </cell>
        </row>
      </sheetData>
      <sheetData sheetId="4681">
        <row r="1">
          <cell r="A1" t="str">
            <v>PHIẾU XỬ LÝ HỒ SƠ THANH TOÁN VƯỢT THẨM QUYỀN PD</v>
          </cell>
        </row>
      </sheetData>
      <sheetData sheetId="4682">
        <row r="1">
          <cell r="A1" t="str">
            <v>PHIẾU XỬ LÝ HỒ SƠ THANH TOÁN VƯỢT THẨM QUYỀN PD</v>
          </cell>
        </row>
      </sheetData>
      <sheetData sheetId="4683">
        <row r="1">
          <cell r="A1" t="str">
            <v>PHIẾU XỬ LÝ HỒ SƠ THANH TOÁN VƯỢT THẨM QUYỀN PD</v>
          </cell>
        </row>
      </sheetData>
      <sheetData sheetId="4684">
        <row r="1">
          <cell r="A1" t="str">
            <v>PHIẾU XỬ LÝ HỒ SƠ THANH TOÁN VƯỢT THẨM QUYỀN PD</v>
          </cell>
        </row>
      </sheetData>
      <sheetData sheetId="4685">
        <row r="1">
          <cell r="A1" t="str">
            <v>PHIẾU XỬ LÝ HỒ SƠ THANH TOÁN VƯỢT THẨM QUYỀN PD</v>
          </cell>
        </row>
      </sheetData>
      <sheetData sheetId="4686">
        <row r="1">
          <cell r="A1" t="str">
            <v>PHIẾU XỬ LÝ HỒ SƠ THANH TOÁN VƯỢT THẨM QUYỀN PD</v>
          </cell>
        </row>
      </sheetData>
      <sheetData sheetId="4687">
        <row r="1">
          <cell r="A1" t="str">
            <v>PHIẾU XỬ LÝ HỒ SƠ THANH TOÁN VƯỢT THẨM QUYỀN PD</v>
          </cell>
        </row>
      </sheetData>
      <sheetData sheetId="4688">
        <row r="1">
          <cell r="A1" t="str">
            <v>PHIẾU XỬ LÝ HỒ SƠ THANH TOÁN VƯỢT THẨM QUYỀN PD</v>
          </cell>
        </row>
      </sheetData>
      <sheetData sheetId="4689">
        <row r="1">
          <cell r="A1" t="str">
            <v>PHIẾU XỬ LÝ HỒ SƠ THANH TOÁN VƯỢT THẨM QUYỀN PD</v>
          </cell>
        </row>
      </sheetData>
      <sheetData sheetId="4690">
        <row r="1">
          <cell r="A1" t="str">
            <v>PHIẾU XỬ LÝ HỒ SƠ THANH TOÁN VƯỢT THẨM QUYỀN PD</v>
          </cell>
        </row>
      </sheetData>
      <sheetData sheetId="4691">
        <row r="1">
          <cell r="A1" t="str">
            <v>PHIẾU XỬ LÝ HỒ SƠ THANH TOÁN VƯỢT THẨM QUYỀN PD</v>
          </cell>
        </row>
      </sheetData>
      <sheetData sheetId="4692">
        <row r="1">
          <cell r="A1" t="str">
            <v>PHIẾU XỬ LÝ HỒ SƠ THANH TOÁN VƯỢT THẨM QUYỀN PD</v>
          </cell>
        </row>
      </sheetData>
      <sheetData sheetId="4693">
        <row r="1">
          <cell r="A1" t="str">
            <v>PHIẾU XỬ LÝ HỒ SƠ THANH TOÁN VƯỢT THẨM QUYỀN PD</v>
          </cell>
        </row>
      </sheetData>
      <sheetData sheetId="4694">
        <row r="1">
          <cell r="A1" t="str">
            <v>PHIẾU XỬ LÝ HỒ SƠ THANH TOÁN VƯỢT THẨM QUYỀN PD</v>
          </cell>
        </row>
      </sheetData>
      <sheetData sheetId="4695">
        <row r="1">
          <cell r="A1" t="str">
            <v>PHIẾU XỬ LÝ HỒ SƠ THANH TOÁN VƯỢT THẨM QUYỀN PD</v>
          </cell>
        </row>
      </sheetData>
      <sheetData sheetId="4696">
        <row r="1">
          <cell r="A1" t="str">
            <v>PHIẾU XỬ LÝ HỒ SƠ THANH TOÁN VƯỢT THẨM QUYỀN PD</v>
          </cell>
        </row>
      </sheetData>
      <sheetData sheetId="4697">
        <row r="1">
          <cell r="A1" t="str">
            <v>PHIẾU XỬ LÝ HỒ SƠ THANH TOÁN VƯỢT THẨM QUYỀN PD</v>
          </cell>
        </row>
      </sheetData>
      <sheetData sheetId="4698">
        <row r="1">
          <cell r="A1" t="str">
            <v>PHIẾU XỬ LÝ HỒ SƠ THANH TOÁN VƯỢT THẨM QUYỀN PD</v>
          </cell>
        </row>
      </sheetData>
      <sheetData sheetId="4699">
        <row r="1">
          <cell r="A1" t="str">
            <v>PHIẾU XỬ LÝ HỒ SƠ THANH TOÁN VƯỢT THẨM QUYỀN PD</v>
          </cell>
        </row>
      </sheetData>
      <sheetData sheetId="4700">
        <row r="1">
          <cell r="A1" t="str">
            <v>PHIẾU XỬ LÝ HỒ SƠ THANH TOÁN VƯỢT THẨM QUYỀN PD</v>
          </cell>
        </row>
      </sheetData>
      <sheetData sheetId="4701">
        <row r="1">
          <cell r="A1" t="str">
            <v>PHIẾU XỬ LÝ HỒ SƠ THANH TOÁN VƯỢT THẨM QUYỀN PD</v>
          </cell>
        </row>
      </sheetData>
      <sheetData sheetId="4702">
        <row r="1">
          <cell r="A1" t="str">
            <v>PHIẾU XỬ LÝ HỒ SƠ THANH TOÁN VƯỢT THẨM QUYỀN PD</v>
          </cell>
        </row>
      </sheetData>
      <sheetData sheetId="4703">
        <row r="1">
          <cell r="A1" t="str">
            <v>PHIẾU XỬ LÝ HỒ SƠ THANH TOÁN VƯỢT THẨM QUYỀN PD</v>
          </cell>
        </row>
      </sheetData>
      <sheetData sheetId="4704">
        <row r="1">
          <cell r="A1" t="str">
            <v>PHIẾU XỬ LÝ HỒ SƠ THANH TOÁN VƯỢT THẨM QUYỀN PD</v>
          </cell>
        </row>
      </sheetData>
      <sheetData sheetId="4705">
        <row r="1">
          <cell r="A1" t="str">
            <v>PHIẾU XỬ LÝ HỒ SƠ THANH TOÁN VƯỢT THẨM QUYỀN PD</v>
          </cell>
        </row>
      </sheetData>
      <sheetData sheetId="4706">
        <row r="1">
          <cell r="A1" t="str">
            <v>PHIẾU XỬ LÝ HỒ SƠ THANH TOÁN VƯỢT THẨM QUYỀN PD</v>
          </cell>
        </row>
      </sheetData>
      <sheetData sheetId="4707">
        <row r="1">
          <cell r="A1" t="str">
            <v>PHIẾU XỬ LÝ HỒ SƠ THANH TOÁN VƯỢT THẨM QUYỀN PD</v>
          </cell>
        </row>
      </sheetData>
      <sheetData sheetId="4708">
        <row r="1">
          <cell r="A1" t="str">
            <v>PHIẾU XỬ LÝ HỒ SƠ THANH TOÁN VƯỢT THẨM QUYỀN PD</v>
          </cell>
        </row>
      </sheetData>
      <sheetData sheetId="4709">
        <row r="1">
          <cell r="A1" t="str">
            <v>PHIẾU XỬ LÝ HỒ SƠ THANH TOÁN VƯỢT THẨM QUYỀN PD</v>
          </cell>
        </row>
      </sheetData>
      <sheetData sheetId="4710">
        <row r="1">
          <cell r="A1" t="str">
            <v>PHIẾU XỬ LÝ HỒ SƠ THANH TOÁN VƯỢT THẨM QUYỀN PD</v>
          </cell>
        </row>
      </sheetData>
      <sheetData sheetId="4711">
        <row r="1">
          <cell r="A1" t="str">
            <v>PHIẾU XỬ LÝ HỒ SƠ THANH TOÁN VƯỢT THẨM QUYỀN PD</v>
          </cell>
        </row>
      </sheetData>
      <sheetData sheetId="4712">
        <row r="1">
          <cell r="A1" t="str">
            <v>PHIẾU XỬ LÝ HỒ SƠ THANH TOÁN VƯỢT THẨM QUYỀN PD</v>
          </cell>
        </row>
      </sheetData>
      <sheetData sheetId="4713">
        <row r="1">
          <cell r="A1" t="str">
            <v>PHIẾU XỬ LÝ HỒ SƠ THANH TOÁN VƯỢT THẨM QUYỀN PD</v>
          </cell>
        </row>
      </sheetData>
      <sheetData sheetId="4714">
        <row r="1">
          <cell r="A1" t="str">
            <v>PHIẾU XỬ LÝ HỒ SƠ THANH TOÁN VƯỢT THẨM QUYỀN PD</v>
          </cell>
        </row>
      </sheetData>
      <sheetData sheetId="4715">
        <row r="1">
          <cell r="A1" t="str">
            <v>PHIẾU XỬ LÝ HỒ SƠ THANH TOÁN VƯỢT THẨM QUYỀN PD</v>
          </cell>
        </row>
      </sheetData>
      <sheetData sheetId="4716">
        <row r="1">
          <cell r="A1" t="str">
            <v>PHIẾU XỬ LÝ HỒ SƠ THANH TOÁN VƯỢT THẨM QUYỀN PD</v>
          </cell>
        </row>
      </sheetData>
      <sheetData sheetId="4717">
        <row r="1">
          <cell r="A1" t="str">
            <v>PHIẾU XỬ LÝ HỒ SƠ THANH TOÁN VƯỢT THẨM QUYỀN PD</v>
          </cell>
        </row>
      </sheetData>
      <sheetData sheetId="4718">
        <row r="1">
          <cell r="A1" t="str">
            <v>PHIẾU XỬ LÝ HỒ SƠ THANH TOÁN VƯỢT THẨM QUYỀN PD</v>
          </cell>
        </row>
      </sheetData>
      <sheetData sheetId="4719">
        <row r="1">
          <cell r="A1" t="str">
            <v>PHIẾU XỬ LÝ HỒ SƠ THANH TOÁN VƯỢT THẨM QUYỀN PD</v>
          </cell>
        </row>
      </sheetData>
      <sheetData sheetId="4720">
        <row r="1">
          <cell r="A1" t="str">
            <v>PHIẾU XỬ LÝ HỒ SƠ THANH TOÁN VƯỢT THẨM QUYỀN PD</v>
          </cell>
        </row>
      </sheetData>
      <sheetData sheetId="4721">
        <row r="1">
          <cell r="A1" t="str">
            <v>PHIẾU XỬ LÝ HỒ SƠ THANH TOÁN VƯỢT THẨM QUYỀN PD</v>
          </cell>
        </row>
      </sheetData>
      <sheetData sheetId="4722">
        <row r="1">
          <cell r="A1" t="str">
            <v>PHIẾU XỬ LÝ HỒ SƠ THANH TOÁN VƯỢT THẨM QUYỀN PD</v>
          </cell>
        </row>
      </sheetData>
      <sheetData sheetId="4723">
        <row r="1">
          <cell r="A1" t="str">
            <v>PHIẾU XỬ LÝ HỒ SƠ THANH TOÁN VƯỢT THẨM QUYỀN PD</v>
          </cell>
        </row>
      </sheetData>
      <sheetData sheetId="4724">
        <row r="1">
          <cell r="A1" t="str">
            <v>PHIẾU XỬ LÝ HỒ SƠ THANH TOÁN VƯỢT THẨM QUYỀN PD</v>
          </cell>
        </row>
      </sheetData>
      <sheetData sheetId="4725">
        <row r="1">
          <cell r="A1" t="str">
            <v>PHIẾU XỬ LÝ HỒ SƠ THANH TOÁN VƯỢT THẨM QUYỀN PD</v>
          </cell>
        </row>
      </sheetData>
      <sheetData sheetId="4726">
        <row r="1">
          <cell r="A1" t="str">
            <v>PHIẾU XỬ LÝ HỒ SƠ THANH TOÁN VƯỢT THẨM QUYỀN PD</v>
          </cell>
        </row>
      </sheetData>
      <sheetData sheetId="4727">
        <row r="1">
          <cell r="A1" t="str">
            <v>PHIẾU XỬ LÝ HỒ SƠ THANH TOÁN VƯỢT THẨM QUYỀN PD</v>
          </cell>
        </row>
      </sheetData>
      <sheetData sheetId="4728">
        <row r="1">
          <cell r="A1" t="str">
            <v>PHIẾU XỬ LÝ HỒ SƠ THANH TOÁN VƯỢT THẨM QUYỀN PD</v>
          </cell>
        </row>
      </sheetData>
      <sheetData sheetId="4729">
        <row r="1">
          <cell r="A1" t="str">
            <v>PHIẾU XỬ LÝ HỒ SƠ THANH TOÁN VƯỢT THẨM QUYỀN PD</v>
          </cell>
        </row>
      </sheetData>
      <sheetData sheetId="4730">
        <row r="1">
          <cell r="A1" t="str">
            <v>PHIẾU XỬ LÝ HỒ SƠ THANH TOÁN VƯỢT THẨM QUYỀN PD</v>
          </cell>
        </row>
      </sheetData>
      <sheetData sheetId="4731">
        <row r="1">
          <cell r="A1" t="str">
            <v>PHIẾU XỬ LÝ HỒ SƠ THANH TOÁN VƯỢT THẨM QUYỀN PD</v>
          </cell>
        </row>
      </sheetData>
      <sheetData sheetId="4732">
        <row r="1">
          <cell r="A1" t="str">
            <v>PHIẾU XỬ LÝ HỒ SƠ THANH TOÁN VƯỢT THẨM QUYỀN PD</v>
          </cell>
        </row>
      </sheetData>
      <sheetData sheetId="4733">
        <row r="1">
          <cell r="A1" t="str">
            <v>PHIẾU XỬ LÝ HỒ SƠ THANH TOÁN VƯỢT THẨM QUYỀN PD</v>
          </cell>
        </row>
      </sheetData>
      <sheetData sheetId="4734">
        <row r="1">
          <cell r="A1" t="str">
            <v>PHIẾU XỬ LÝ HỒ SƠ THANH TOÁN VƯỢT THẨM QUYỀN PD</v>
          </cell>
        </row>
      </sheetData>
      <sheetData sheetId="4735">
        <row r="1">
          <cell r="A1" t="str">
            <v>PHIẾU XỬ LÝ HỒ SƠ THANH TOÁN VƯỢT THẨM QUYỀN PD</v>
          </cell>
        </row>
      </sheetData>
      <sheetData sheetId="4736">
        <row r="1">
          <cell r="A1" t="str">
            <v>PHIẾU XỬ LÝ HỒ SƠ THANH TOÁN VƯỢT THẨM QUYỀN PD</v>
          </cell>
        </row>
      </sheetData>
      <sheetData sheetId="4737">
        <row r="1">
          <cell r="A1" t="str">
            <v>PHIẾU XỬ LÝ HỒ SƠ THANH TOÁN VƯỢT THẨM QUYỀN PD</v>
          </cell>
        </row>
      </sheetData>
      <sheetData sheetId="4738">
        <row r="1">
          <cell r="A1" t="str">
            <v>PHIẾU XỬ LÝ HỒ SƠ THANH TOÁN VƯỢT THẨM QUYỀN PD</v>
          </cell>
        </row>
      </sheetData>
      <sheetData sheetId="4739">
        <row r="1">
          <cell r="A1" t="str">
            <v>PHIẾU XỬ LÝ HỒ SƠ THANH TOÁN VƯỢT THẨM QUYỀN PD</v>
          </cell>
        </row>
      </sheetData>
      <sheetData sheetId="4740">
        <row r="1">
          <cell r="A1" t="str">
            <v>PHIẾU XỬ LÝ HỒ SƠ THANH TOÁN VƯỢT THẨM QUYỀN PD</v>
          </cell>
        </row>
      </sheetData>
      <sheetData sheetId="4741">
        <row r="1">
          <cell r="A1" t="str">
            <v>PHIẾU XỬ LÝ HỒ SƠ THANH TOÁN VƯỢT THẨM QUYỀN PD</v>
          </cell>
        </row>
      </sheetData>
      <sheetData sheetId="4742">
        <row r="1">
          <cell r="A1" t="str">
            <v>PHIẾU XỬ LÝ HỒ SƠ THANH TOÁN VƯỢT THẨM QUYỀN PD</v>
          </cell>
        </row>
      </sheetData>
      <sheetData sheetId="4743">
        <row r="1">
          <cell r="A1" t="str">
            <v>PHIẾU XỬ LÝ HỒ SƠ THANH TOÁN VƯỢT THẨM QUYỀN PD</v>
          </cell>
        </row>
      </sheetData>
      <sheetData sheetId="4744">
        <row r="1">
          <cell r="A1" t="str">
            <v>PHIẾU XỬ LÝ HỒ SƠ THANH TOÁN VƯỢT THẨM QUYỀN PD</v>
          </cell>
        </row>
      </sheetData>
      <sheetData sheetId="4745">
        <row r="1">
          <cell r="A1" t="str">
            <v>PHIẾU XỬ LÝ HỒ SƠ THANH TOÁN VƯỢT THẨM QUYỀN PD</v>
          </cell>
        </row>
      </sheetData>
      <sheetData sheetId="4746">
        <row r="1">
          <cell r="A1" t="str">
            <v>PHIẾU XỬ LÝ HỒ SƠ THANH TOÁN VƯỢT THẨM QUYỀN PD</v>
          </cell>
        </row>
      </sheetData>
      <sheetData sheetId="4747">
        <row r="1">
          <cell r="A1" t="str">
            <v>PHIẾU XỬ LÝ HỒ SƠ THANH TOÁN VƯỢT THẨM QUYỀN PD</v>
          </cell>
        </row>
      </sheetData>
      <sheetData sheetId="4748">
        <row r="1">
          <cell r="A1" t="str">
            <v>PHIẾU XỬ LÝ HỒ SƠ THANH TOÁN VƯỢT THẨM QUYỀN PD</v>
          </cell>
        </row>
      </sheetData>
      <sheetData sheetId="4749">
        <row r="1">
          <cell r="A1" t="str">
            <v>PHIẾU XỬ LÝ HỒ SƠ THANH TOÁN VƯỢT THẨM QUYỀN PD</v>
          </cell>
        </row>
      </sheetData>
      <sheetData sheetId="4750">
        <row r="1">
          <cell r="A1" t="str">
            <v>PHIẾU XỬ LÝ HỒ SƠ THANH TOÁN VƯỢT THẨM QUYỀN PD</v>
          </cell>
        </row>
      </sheetData>
      <sheetData sheetId="4751">
        <row r="1">
          <cell r="A1" t="str">
            <v>PHIẾU XỬ LÝ HỒ SƠ THANH TOÁN VƯỢT THẨM QUYỀN PD</v>
          </cell>
        </row>
      </sheetData>
      <sheetData sheetId="4752">
        <row r="1">
          <cell r="A1" t="str">
            <v>PHIẾU XỬ LÝ HỒ SƠ THANH TOÁN VƯỢT THẨM QUYỀN PD</v>
          </cell>
        </row>
      </sheetData>
      <sheetData sheetId="4753">
        <row r="1">
          <cell r="A1" t="str">
            <v>PHIẾU XỬ LÝ HỒ SƠ THANH TOÁN VƯỢT THẨM QUYỀN PD</v>
          </cell>
        </row>
      </sheetData>
      <sheetData sheetId="4754">
        <row r="1">
          <cell r="A1" t="str">
            <v>PHIẾU XỬ LÝ HỒ SƠ THANH TOÁN VƯỢT THẨM QUYỀN PD</v>
          </cell>
        </row>
      </sheetData>
      <sheetData sheetId="4755">
        <row r="1">
          <cell r="A1" t="str">
            <v>PHIẾU XỬ LÝ HỒ SƠ THANH TOÁN VƯỢT THẨM QUYỀN PD</v>
          </cell>
        </row>
      </sheetData>
      <sheetData sheetId="4756">
        <row r="1">
          <cell r="A1" t="str">
            <v>PHIẾU XỬ LÝ HỒ SƠ THANH TOÁN VƯỢT THẨM QUYỀN PD</v>
          </cell>
        </row>
      </sheetData>
      <sheetData sheetId="4757">
        <row r="1">
          <cell r="A1" t="str">
            <v>PHIẾU XỬ LÝ HỒ SƠ THANH TOÁN VƯỢT THẨM QUYỀN PD</v>
          </cell>
        </row>
      </sheetData>
      <sheetData sheetId="4758">
        <row r="1">
          <cell r="A1" t="str">
            <v>PHIẾU XỬ LÝ HỒ SƠ THANH TOÁN VƯỢT THẨM QUYỀN PD</v>
          </cell>
        </row>
      </sheetData>
      <sheetData sheetId="4759">
        <row r="1">
          <cell r="A1" t="str">
            <v>PHIẾU XỬ LÝ HỒ SƠ THANH TOÁN VƯỢT THẨM QUYỀN PD</v>
          </cell>
        </row>
      </sheetData>
      <sheetData sheetId="4760">
        <row r="1">
          <cell r="A1" t="str">
            <v>PHIẾU XỬ LÝ HỒ SƠ THANH TOÁN VƯỢT THẨM QUYỀN PD</v>
          </cell>
        </row>
      </sheetData>
      <sheetData sheetId="4761">
        <row r="1">
          <cell r="A1" t="str">
            <v>PHIẾU XỬ LÝ HỒ SƠ THANH TOÁN VƯỢT THẨM QUYỀN PD</v>
          </cell>
        </row>
      </sheetData>
      <sheetData sheetId="4762">
        <row r="1">
          <cell r="A1" t="str">
            <v>PHIẾU XỬ LÝ HỒ SƠ THANH TOÁN VƯỢT THẨM QUYỀN PD</v>
          </cell>
        </row>
      </sheetData>
      <sheetData sheetId="4763">
        <row r="1">
          <cell r="A1" t="str">
            <v>PHIẾU XỬ LÝ HỒ SƠ THANH TOÁN VƯỢT THẨM QUYỀN PD</v>
          </cell>
        </row>
      </sheetData>
      <sheetData sheetId="4764">
        <row r="1">
          <cell r="A1" t="str">
            <v>PHIẾU XỬ LÝ HỒ SƠ THANH TOÁN VƯỢT THẨM QUYỀN PD</v>
          </cell>
        </row>
      </sheetData>
      <sheetData sheetId="4765">
        <row r="1">
          <cell r="A1" t="str">
            <v>PHIẾU XỬ LÝ HỒ SƠ THANH TOÁN VƯỢT THẨM QUYỀN PD</v>
          </cell>
        </row>
      </sheetData>
      <sheetData sheetId="4766">
        <row r="1">
          <cell r="A1" t="str">
            <v>PHIẾU XỬ LÝ HỒ SƠ THANH TOÁN VƯỢT THẨM QUYỀN PD</v>
          </cell>
        </row>
      </sheetData>
      <sheetData sheetId="4767">
        <row r="1">
          <cell r="A1" t="str">
            <v>PHIẾU XỬ LÝ HỒ SƠ THANH TOÁN VƯỢT THẨM QUYỀN PD</v>
          </cell>
        </row>
      </sheetData>
      <sheetData sheetId="4768">
        <row r="1">
          <cell r="A1" t="str">
            <v>PHIẾU XỬ LÝ HỒ SƠ THANH TOÁN VƯỢT THẨM QUYỀN PD</v>
          </cell>
        </row>
      </sheetData>
      <sheetData sheetId="4769">
        <row r="1">
          <cell r="A1" t="str">
            <v>PHIẾU XỬ LÝ HỒ SƠ THANH TOÁN VƯỢT THẨM QUYỀN PD</v>
          </cell>
        </row>
      </sheetData>
      <sheetData sheetId="4770">
        <row r="1">
          <cell r="A1" t="str">
            <v>PHIẾU XỬ LÝ HỒ SƠ THANH TOÁN VƯỢT THẨM QUYỀN PD</v>
          </cell>
        </row>
      </sheetData>
      <sheetData sheetId="4771">
        <row r="1">
          <cell r="A1" t="str">
            <v>PHIẾU XỬ LÝ HỒ SƠ THANH TOÁN VƯỢT THẨM QUYỀN PD</v>
          </cell>
        </row>
      </sheetData>
      <sheetData sheetId="4772">
        <row r="1">
          <cell r="A1" t="str">
            <v>PHIẾU XỬ LÝ HỒ SƠ THANH TOÁN VƯỢT THẨM QUYỀN PD</v>
          </cell>
        </row>
      </sheetData>
      <sheetData sheetId="4773">
        <row r="1">
          <cell r="A1" t="str">
            <v>PHIẾU XỬ LÝ HỒ SƠ THANH TOÁN VƯỢT THẨM QUYỀN PD</v>
          </cell>
        </row>
      </sheetData>
      <sheetData sheetId="4774">
        <row r="1">
          <cell r="A1" t="str">
            <v>PHIẾU XỬ LÝ HỒ SƠ THANH TOÁN VƯỢT THẨM QUYỀN PD</v>
          </cell>
        </row>
      </sheetData>
      <sheetData sheetId="4775">
        <row r="1">
          <cell r="A1" t="str">
            <v>PHIẾU XỬ LÝ HỒ SƠ THANH TOÁN VƯỢT THẨM QUYỀN PD</v>
          </cell>
        </row>
      </sheetData>
      <sheetData sheetId="4776">
        <row r="1">
          <cell r="A1" t="str">
            <v>PHIẾU XỬ LÝ HỒ SƠ THANH TOÁN VƯỢT THẨM QUYỀN PD</v>
          </cell>
        </row>
      </sheetData>
      <sheetData sheetId="4777">
        <row r="1">
          <cell r="A1" t="str">
            <v>PHIẾU XỬ LÝ HỒ SƠ THANH TOÁN VƯỢT THẨM QUYỀN PD</v>
          </cell>
        </row>
      </sheetData>
      <sheetData sheetId="4778">
        <row r="1">
          <cell r="A1" t="str">
            <v>PHIẾU XỬ LÝ HỒ SƠ THANH TOÁN VƯỢT THẨM QUYỀN PD</v>
          </cell>
        </row>
      </sheetData>
      <sheetData sheetId="4779">
        <row r="1">
          <cell r="A1" t="str">
            <v>PHIẾU XỬ LÝ HỒ SƠ THANH TOÁN VƯỢT THẨM QUYỀN PD</v>
          </cell>
        </row>
      </sheetData>
      <sheetData sheetId="4780">
        <row r="1">
          <cell r="A1" t="str">
            <v>PHIẾU XỬ LÝ HỒ SƠ THANH TOÁN VƯỢT THẨM QUYỀN PD</v>
          </cell>
        </row>
      </sheetData>
      <sheetData sheetId="4781">
        <row r="1">
          <cell r="A1" t="str">
            <v>PHIẾU XỬ LÝ HỒ SƠ THANH TOÁN VƯỢT THẨM QUYỀN PD</v>
          </cell>
        </row>
      </sheetData>
      <sheetData sheetId="4782">
        <row r="1">
          <cell r="A1" t="str">
            <v>PHIẾU XỬ LÝ HỒ SƠ THANH TOÁN VƯỢT THẨM QUYỀN PD</v>
          </cell>
        </row>
      </sheetData>
      <sheetData sheetId="4783">
        <row r="1">
          <cell r="A1" t="str">
            <v>PHIẾU XỬ LÝ HỒ SƠ THANH TOÁN VƯỢT THẨM QUYỀN PD</v>
          </cell>
        </row>
      </sheetData>
      <sheetData sheetId="4784">
        <row r="1">
          <cell r="A1" t="str">
            <v>PHIẾU XỬ LÝ HỒ SƠ THANH TOÁN VƯỢT THẨM QUYỀN PD</v>
          </cell>
        </row>
      </sheetData>
      <sheetData sheetId="4785">
        <row r="1">
          <cell r="A1" t="str">
            <v>PHIẾU XỬ LÝ HỒ SƠ THANH TOÁN VƯỢT THẨM QUYỀN PD</v>
          </cell>
        </row>
      </sheetData>
      <sheetData sheetId="4786">
        <row r="1">
          <cell r="A1" t="str">
            <v>PHIẾU XỬ LÝ HỒ SƠ THANH TOÁN VƯỢT THẨM QUYỀN PD</v>
          </cell>
        </row>
      </sheetData>
      <sheetData sheetId="4787">
        <row r="1">
          <cell r="A1" t="str">
            <v>PHIẾU XỬ LÝ HỒ SƠ THANH TOÁN VƯỢT THẨM QUYỀN PD</v>
          </cell>
        </row>
      </sheetData>
      <sheetData sheetId="4788">
        <row r="1">
          <cell r="A1" t="str">
            <v>PHIẾU XỬ LÝ HỒ SƠ THANH TOÁN VƯỢT THẨM QUYỀN PD</v>
          </cell>
        </row>
      </sheetData>
      <sheetData sheetId="4789">
        <row r="1">
          <cell r="A1" t="str">
            <v>PHIẾU XỬ LÝ HỒ SƠ THANH TOÁN VƯỢT THẨM QUYỀN PD</v>
          </cell>
        </row>
      </sheetData>
      <sheetData sheetId="4790">
        <row r="1">
          <cell r="A1" t="str">
            <v>PHIẾU XỬ LÝ HỒ SƠ THANH TOÁN VƯỢT THẨM QUYỀN PD</v>
          </cell>
        </row>
      </sheetData>
      <sheetData sheetId="4791">
        <row r="1">
          <cell r="A1" t="str">
            <v>PHIẾU XỬ LÝ HỒ SƠ THANH TOÁN VƯỢT THẨM QUYỀN PD</v>
          </cell>
        </row>
      </sheetData>
      <sheetData sheetId="4792">
        <row r="1">
          <cell r="A1" t="str">
            <v>PHIẾU XỬ LÝ HỒ SƠ THANH TOÁN VƯỢT THẨM QUYỀN PD</v>
          </cell>
        </row>
      </sheetData>
      <sheetData sheetId="4793">
        <row r="1">
          <cell r="A1" t="str">
            <v>PHIẾU XỬ LÝ HỒ SƠ THANH TOÁN VƯỢT THẨM QUYỀN PD</v>
          </cell>
        </row>
      </sheetData>
      <sheetData sheetId="4794">
        <row r="1">
          <cell r="A1" t="str">
            <v>PHIẾU XỬ LÝ HỒ SƠ THANH TOÁN VƯỢT THẨM QUYỀN PD</v>
          </cell>
        </row>
      </sheetData>
      <sheetData sheetId="4795">
        <row r="1">
          <cell r="A1" t="str">
            <v>PHIẾU XỬ LÝ HỒ SƠ THANH TOÁN VƯỢT THẨM QUYỀN PD</v>
          </cell>
        </row>
      </sheetData>
      <sheetData sheetId="4796">
        <row r="1">
          <cell r="A1" t="str">
            <v>PHIẾU XỬ LÝ HỒ SƠ THANH TOÁN VƯỢT THẨM QUYỀN PD</v>
          </cell>
        </row>
      </sheetData>
      <sheetData sheetId="4797">
        <row r="1">
          <cell r="A1" t="str">
            <v>PHIẾU XỬ LÝ HỒ SƠ THANH TOÁN VƯỢT THẨM QUYỀN PD</v>
          </cell>
        </row>
      </sheetData>
      <sheetData sheetId="4798">
        <row r="1">
          <cell r="A1" t="str">
            <v>PHIẾU XỬ LÝ HỒ SƠ THANH TOÁN VƯỢT THẨM QUYỀN PD</v>
          </cell>
        </row>
      </sheetData>
      <sheetData sheetId="4799">
        <row r="1">
          <cell r="A1" t="str">
            <v>PHIẾU XỬ LÝ HỒ SƠ THANH TOÁN VƯỢT THẨM QUYỀN PD</v>
          </cell>
        </row>
      </sheetData>
      <sheetData sheetId="4800">
        <row r="1">
          <cell r="A1" t="str">
            <v>PHIẾU XỬ LÝ HỒ SƠ THANH TOÁN VƯỢT THẨM QUYỀN PD</v>
          </cell>
        </row>
      </sheetData>
      <sheetData sheetId="4801">
        <row r="1">
          <cell r="A1" t="str">
            <v>PHIẾU XỬ LÝ HỒ SƠ THANH TOÁN VƯỢT THẨM QUYỀN PD</v>
          </cell>
        </row>
      </sheetData>
      <sheetData sheetId="4802">
        <row r="1">
          <cell r="A1" t="str">
            <v>PHIẾU XỬ LÝ HỒ SƠ THANH TOÁN VƯỢT THẨM QUYỀN PD</v>
          </cell>
        </row>
      </sheetData>
      <sheetData sheetId="4803">
        <row r="1">
          <cell r="A1" t="str">
            <v>PHIẾU XỬ LÝ HỒ SƠ THANH TOÁN VƯỢT THẨM QUYỀN PD</v>
          </cell>
        </row>
      </sheetData>
      <sheetData sheetId="4804">
        <row r="1">
          <cell r="A1" t="str">
            <v>PHIẾU XỬ LÝ HỒ SƠ THANH TOÁN VƯỢT THẨM QUYỀN PD</v>
          </cell>
        </row>
      </sheetData>
      <sheetData sheetId="4805">
        <row r="1">
          <cell r="A1" t="str">
            <v>PHIẾU XỬ LÝ HỒ SƠ THANH TOÁN VƯỢT THẨM QUYỀN PD</v>
          </cell>
        </row>
      </sheetData>
      <sheetData sheetId="4806">
        <row r="1">
          <cell r="A1" t="str">
            <v>PHIẾU XỬ LÝ HỒ SƠ THANH TOÁN VƯỢT THẨM QUYỀN PD</v>
          </cell>
        </row>
      </sheetData>
      <sheetData sheetId="4807">
        <row r="1">
          <cell r="A1" t="str">
            <v>PHIẾU XỬ LÝ HỒ SƠ THANH TOÁN VƯỢT THẨM QUYỀN PD</v>
          </cell>
        </row>
      </sheetData>
      <sheetData sheetId="4808">
        <row r="1">
          <cell r="A1" t="str">
            <v>PHIẾU XỬ LÝ HỒ SƠ THANH TOÁN VƯỢT THẨM QUYỀN PD</v>
          </cell>
        </row>
      </sheetData>
      <sheetData sheetId="4809">
        <row r="1">
          <cell r="A1" t="str">
            <v>PHIẾU XỬ LÝ HỒ SƠ THANH TOÁN VƯỢT THẨM QUYỀN PD</v>
          </cell>
        </row>
      </sheetData>
      <sheetData sheetId="4810">
        <row r="1">
          <cell r="A1" t="str">
            <v>PHIẾU XỬ LÝ HỒ SƠ THANH TOÁN VƯỢT THẨM QUYỀN PD</v>
          </cell>
        </row>
      </sheetData>
      <sheetData sheetId="4811">
        <row r="1">
          <cell r="A1" t="str">
            <v>PHIẾU XỬ LÝ HỒ SƠ THANH TOÁN VƯỢT THẨM QUYỀN PD</v>
          </cell>
        </row>
      </sheetData>
      <sheetData sheetId="4812">
        <row r="1">
          <cell r="A1" t="str">
            <v>PHIẾU XỬ LÝ HỒ SƠ THANH TOÁN VƯỢT THẨM QUYỀN PD</v>
          </cell>
        </row>
      </sheetData>
      <sheetData sheetId="4813">
        <row r="1">
          <cell r="A1" t="str">
            <v>PHIẾU XỬ LÝ HỒ SƠ THANH TOÁN VƯỢT THẨM QUYỀN PD</v>
          </cell>
        </row>
      </sheetData>
      <sheetData sheetId="4814">
        <row r="1">
          <cell r="A1" t="str">
            <v>PHIẾU XỬ LÝ HỒ SƠ THANH TOÁN VƯỢT THẨM QUYỀN PD</v>
          </cell>
        </row>
      </sheetData>
      <sheetData sheetId="4815">
        <row r="1">
          <cell r="A1" t="str">
            <v>PHIẾU XỬ LÝ HỒ SƠ THANH TOÁN VƯỢT THẨM QUYỀN PD</v>
          </cell>
        </row>
      </sheetData>
      <sheetData sheetId="4816">
        <row r="1">
          <cell r="A1" t="str">
            <v>PHIẾU XỬ LÝ HỒ SƠ THANH TOÁN VƯỢT THẨM QUYỀN PD</v>
          </cell>
        </row>
      </sheetData>
      <sheetData sheetId="4817">
        <row r="1">
          <cell r="A1" t="str">
            <v>PHIẾU XỬ LÝ HỒ SƠ THANH TOÁN VƯỢT THẨM QUYỀN PD</v>
          </cell>
        </row>
      </sheetData>
      <sheetData sheetId="4818">
        <row r="1">
          <cell r="A1" t="str">
            <v>PHIẾU XỬ LÝ HỒ SƠ THANH TOÁN VƯỢT THẨM QUYỀN PD</v>
          </cell>
        </row>
      </sheetData>
      <sheetData sheetId="4819">
        <row r="1">
          <cell r="A1" t="str">
            <v>PHIẾU XỬ LÝ HỒ SƠ THANH TOÁN VƯỢT THẨM QUYỀN PD</v>
          </cell>
        </row>
      </sheetData>
      <sheetData sheetId="4820">
        <row r="1">
          <cell r="A1" t="str">
            <v>PHIẾU XỬ LÝ HỒ SƠ THANH TOÁN VƯỢT THẨM QUYỀN PD</v>
          </cell>
        </row>
      </sheetData>
      <sheetData sheetId="4821">
        <row r="1">
          <cell r="A1" t="str">
            <v>PHIẾU XỬ LÝ HỒ SƠ THANH TOÁN VƯỢT THẨM QUYỀN PD</v>
          </cell>
        </row>
      </sheetData>
      <sheetData sheetId="4822">
        <row r="1">
          <cell r="A1" t="str">
            <v>PHIẾU XỬ LÝ HỒ SƠ THANH TOÁN VƯỢT THẨM QUYỀN PD</v>
          </cell>
        </row>
      </sheetData>
      <sheetData sheetId="4823">
        <row r="1">
          <cell r="A1" t="str">
            <v>PHIẾU XỬ LÝ HỒ SƠ THANH TOÁN VƯỢT THẨM QUYỀN PD</v>
          </cell>
        </row>
      </sheetData>
      <sheetData sheetId="4824">
        <row r="1">
          <cell r="A1" t="str">
            <v>PHIẾU XỬ LÝ HỒ SƠ THANH TOÁN VƯỢT THẨM QUYỀN PD</v>
          </cell>
        </row>
      </sheetData>
      <sheetData sheetId="4825">
        <row r="1">
          <cell r="A1" t="str">
            <v>PHIẾU XỬ LÝ HỒ SƠ THANH TOÁN VƯỢT THẨM QUYỀN PD</v>
          </cell>
        </row>
      </sheetData>
      <sheetData sheetId="4826">
        <row r="1">
          <cell r="A1" t="str">
            <v>PHIẾU XỬ LÝ HỒ SƠ THANH TOÁN VƯỢT THẨM QUYỀN PD</v>
          </cell>
        </row>
      </sheetData>
      <sheetData sheetId="4827">
        <row r="1">
          <cell r="A1" t="str">
            <v>PHIẾU XỬ LÝ HỒ SƠ THANH TOÁN VƯỢT THẨM QUYỀN PD</v>
          </cell>
        </row>
      </sheetData>
      <sheetData sheetId="4828">
        <row r="1">
          <cell r="A1" t="str">
            <v>PHIẾU XỬ LÝ HỒ SƠ THANH TOÁN VƯỢT THẨM QUYỀN PD</v>
          </cell>
        </row>
      </sheetData>
      <sheetData sheetId="4829">
        <row r="1">
          <cell r="A1" t="str">
            <v>PHIẾU XỬ LÝ HỒ SƠ THANH TOÁN VƯỢT THẨM QUYỀN PD</v>
          </cell>
        </row>
      </sheetData>
      <sheetData sheetId="4830">
        <row r="1">
          <cell r="A1" t="str">
            <v>PHIẾU XỬ LÝ HỒ SƠ THANH TOÁN VƯỢT THẨM QUYỀN PD</v>
          </cell>
        </row>
      </sheetData>
      <sheetData sheetId="4831">
        <row r="1">
          <cell r="A1" t="str">
            <v>PHIẾU XỬ LÝ HỒ SƠ THANH TOÁN VƯỢT THẨM QUYỀN PD</v>
          </cell>
        </row>
      </sheetData>
      <sheetData sheetId="4832">
        <row r="1">
          <cell r="A1" t="str">
            <v>PHIẾU XỬ LÝ HỒ SƠ THANH TOÁN VƯỢT THẨM QUYỀN PD</v>
          </cell>
        </row>
      </sheetData>
      <sheetData sheetId="4833">
        <row r="1">
          <cell r="A1" t="str">
            <v>PHIẾU XỬ LÝ HỒ SƠ THANH TOÁN VƯỢT THẨM QUYỀN PD</v>
          </cell>
        </row>
      </sheetData>
      <sheetData sheetId="4834">
        <row r="1">
          <cell r="A1" t="str">
            <v>PHIẾU XỬ LÝ HỒ SƠ THANH TOÁN VƯỢT THẨM QUYỀN PD</v>
          </cell>
        </row>
      </sheetData>
      <sheetData sheetId="4835">
        <row r="1">
          <cell r="A1" t="str">
            <v>PHIẾU XỬ LÝ HỒ SƠ THANH TOÁN VƯỢT THẨM QUYỀN PD</v>
          </cell>
        </row>
      </sheetData>
      <sheetData sheetId="4836">
        <row r="1">
          <cell r="A1" t="str">
            <v>PHIẾU XỬ LÝ HỒ SƠ THANH TOÁN VƯỢT THẨM QUYỀN PD</v>
          </cell>
        </row>
      </sheetData>
      <sheetData sheetId="4837">
        <row r="1">
          <cell r="A1" t="str">
            <v>PHIẾU XỬ LÝ HỒ SƠ THANH TOÁN VƯỢT THẨM QUYỀN PD</v>
          </cell>
        </row>
      </sheetData>
      <sheetData sheetId="4838">
        <row r="1">
          <cell r="A1" t="str">
            <v>PHIẾU XỬ LÝ HỒ SƠ THANH TOÁN VƯỢT THẨM QUYỀN PD</v>
          </cell>
        </row>
      </sheetData>
      <sheetData sheetId="4839">
        <row r="1">
          <cell r="A1" t="str">
            <v>PHIẾU XỬ LÝ HỒ SƠ THANH TOÁN VƯỢT THẨM QUYỀN PD</v>
          </cell>
        </row>
      </sheetData>
      <sheetData sheetId="4840">
        <row r="1">
          <cell r="A1" t="str">
            <v>PHIẾU XỬ LÝ HỒ SƠ THANH TOÁN VƯỢT THẨM QUYỀN PD</v>
          </cell>
        </row>
      </sheetData>
      <sheetData sheetId="4841">
        <row r="1">
          <cell r="A1" t="str">
            <v>PHIẾU XỬ LÝ HỒ SƠ THANH TOÁN VƯỢT THẨM QUYỀN PD</v>
          </cell>
        </row>
      </sheetData>
      <sheetData sheetId="4842">
        <row r="1">
          <cell r="A1" t="str">
            <v>PHIẾU XỬ LÝ HỒ SƠ THANH TOÁN VƯỢT THẨM QUYỀN PD</v>
          </cell>
        </row>
      </sheetData>
      <sheetData sheetId="4843">
        <row r="1">
          <cell r="A1" t="str">
            <v>PHIẾU XỬ LÝ HỒ SƠ THANH TOÁN VƯỢT THẨM QUYỀN PD</v>
          </cell>
        </row>
      </sheetData>
      <sheetData sheetId="4844">
        <row r="1">
          <cell r="A1" t="str">
            <v>PHIẾU XỬ LÝ HỒ SƠ THANH TOÁN VƯỢT THẨM QUYỀN PD</v>
          </cell>
        </row>
      </sheetData>
      <sheetData sheetId="4845">
        <row r="1">
          <cell r="A1" t="str">
            <v>PHIẾU XỬ LÝ HỒ SƠ THANH TOÁN VƯỢT THẨM QUYỀN PD</v>
          </cell>
        </row>
      </sheetData>
      <sheetData sheetId="4846">
        <row r="1">
          <cell r="A1" t="str">
            <v>PHIẾU XỬ LÝ HỒ SƠ THANH TOÁN VƯỢT THẨM QUYỀN PD</v>
          </cell>
        </row>
      </sheetData>
      <sheetData sheetId="4847">
        <row r="1">
          <cell r="A1" t="str">
            <v>PHIẾU XỬ LÝ HỒ SƠ THANH TOÁN VƯỢT THẨM QUYỀN PD</v>
          </cell>
        </row>
      </sheetData>
      <sheetData sheetId="4848">
        <row r="1">
          <cell r="A1" t="str">
            <v>PHIẾU XỬ LÝ HỒ SƠ THANH TOÁN VƯỢT THẨM QUYỀN PD</v>
          </cell>
        </row>
      </sheetData>
      <sheetData sheetId="4849">
        <row r="1">
          <cell r="A1" t="str">
            <v>PHIẾU XỬ LÝ HỒ SƠ THANH TOÁN VƯỢT THẨM QUYỀN PD</v>
          </cell>
        </row>
      </sheetData>
      <sheetData sheetId="4850">
        <row r="1">
          <cell r="A1" t="str">
            <v>PHIẾU XỬ LÝ HỒ SƠ THANH TOÁN VƯỢT THẨM QUYỀN PD</v>
          </cell>
        </row>
      </sheetData>
      <sheetData sheetId="4851">
        <row r="1">
          <cell r="A1" t="str">
            <v>PHIẾU XỬ LÝ HỒ SƠ THANH TOÁN VƯỢT THẨM QUYỀN PD</v>
          </cell>
        </row>
      </sheetData>
      <sheetData sheetId="4852">
        <row r="1">
          <cell r="A1" t="str">
            <v>PHIẾU XỬ LÝ HỒ SƠ THANH TOÁN VƯỢT THẨM QUYỀN PD</v>
          </cell>
        </row>
      </sheetData>
      <sheetData sheetId="4853">
        <row r="1">
          <cell r="A1" t="str">
            <v>PHIẾU XỬ LÝ HỒ SƠ THANH TOÁN VƯỢT THẨM QUYỀN PD</v>
          </cell>
        </row>
      </sheetData>
      <sheetData sheetId="4854">
        <row r="1">
          <cell r="A1" t="str">
            <v>PHIẾU XỬ LÝ HỒ SƠ THANH TOÁN VƯỢT THẨM QUYỀN PD</v>
          </cell>
        </row>
      </sheetData>
      <sheetData sheetId="4855">
        <row r="1">
          <cell r="A1" t="str">
            <v>PHIẾU XỬ LÝ HỒ SƠ THANH TOÁN VƯỢT THẨM QUYỀN PD</v>
          </cell>
        </row>
      </sheetData>
      <sheetData sheetId="4856">
        <row r="1">
          <cell r="A1" t="str">
            <v>PHIẾU XỬ LÝ HỒ SƠ THANH TOÁN VƯỢT THẨM QUYỀN PD</v>
          </cell>
        </row>
      </sheetData>
      <sheetData sheetId="4857">
        <row r="1">
          <cell r="A1" t="str">
            <v>PHIẾU XỬ LÝ HỒ SƠ THANH TOÁN VƯỢT THẨM QUYỀN PD</v>
          </cell>
        </row>
      </sheetData>
      <sheetData sheetId="4858">
        <row r="1">
          <cell r="A1" t="str">
            <v>PHIẾU XỬ LÝ HỒ SƠ THANH TOÁN VƯỢT THẨM QUYỀN PD</v>
          </cell>
        </row>
      </sheetData>
      <sheetData sheetId="4859">
        <row r="1">
          <cell r="A1" t="str">
            <v>PHIẾU XỬ LÝ HỒ SƠ THANH TOÁN VƯỢT THẨM QUYỀN PD</v>
          </cell>
        </row>
      </sheetData>
      <sheetData sheetId="4860">
        <row r="1">
          <cell r="A1" t="str">
            <v>PHIẾU XỬ LÝ HỒ SƠ THANH TOÁN VƯỢT THẨM QUYỀN PD</v>
          </cell>
        </row>
      </sheetData>
      <sheetData sheetId="4861">
        <row r="1">
          <cell r="A1" t="str">
            <v>PHIẾU XỬ LÝ HỒ SƠ THANH TOÁN VƯỢT THẨM QUYỀN PD</v>
          </cell>
        </row>
      </sheetData>
      <sheetData sheetId="4862">
        <row r="1">
          <cell r="A1" t="str">
            <v>PHIẾU XỬ LÝ HỒ SƠ THANH TOÁN VƯỢT THẨM QUYỀN PD</v>
          </cell>
        </row>
      </sheetData>
      <sheetData sheetId="4863">
        <row r="1">
          <cell r="A1" t="str">
            <v>PHIẾU XỬ LÝ HỒ SƠ THANH TOÁN VƯỢT THẨM QUYỀN PD</v>
          </cell>
        </row>
      </sheetData>
      <sheetData sheetId="4864">
        <row r="1">
          <cell r="A1" t="str">
            <v>PHIẾU XỬ LÝ HỒ SƠ THANH TOÁN VƯỢT THẨM QUYỀN PD</v>
          </cell>
        </row>
      </sheetData>
      <sheetData sheetId="4865">
        <row r="1">
          <cell r="A1" t="str">
            <v>PHIẾU XỬ LÝ HỒ SƠ THANH TOÁN VƯỢT THẨM QUYỀN PD</v>
          </cell>
        </row>
      </sheetData>
      <sheetData sheetId="4866">
        <row r="1">
          <cell r="A1" t="str">
            <v>PHIẾU XỬ LÝ HỒ SƠ THANH TOÁN VƯỢT THẨM QUYỀN PD</v>
          </cell>
        </row>
      </sheetData>
      <sheetData sheetId="4867">
        <row r="1">
          <cell r="A1" t="str">
            <v>PHIẾU XỬ LÝ HỒ SƠ THANH TOÁN VƯỢT THẨM QUYỀN PD</v>
          </cell>
        </row>
      </sheetData>
      <sheetData sheetId="4868">
        <row r="1">
          <cell r="A1" t="str">
            <v>PHIẾU XỬ LÝ HỒ SƠ THANH TOÁN VƯỢT THẨM QUYỀN PD</v>
          </cell>
        </row>
      </sheetData>
      <sheetData sheetId="4869">
        <row r="1">
          <cell r="A1" t="str">
            <v>PHIẾU XỬ LÝ HỒ SƠ THANH TOÁN VƯỢT THẨM QUYỀN PD</v>
          </cell>
        </row>
      </sheetData>
      <sheetData sheetId="4870">
        <row r="1">
          <cell r="A1" t="str">
            <v>PHIẾU XỬ LÝ HỒ SƠ THANH TOÁN VƯỢT THẨM QUYỀN PD</v>
          </cell>
        </row>
      </sheetData>
      <sheetData sheetId="4871">
        <row r="1">
          <cell r="A1" t="str">
            <v>PHIẾU XỬ LÝ HỒ SƠ THANH TOÁN VƯỢT THẨM QUYỀN PD</v>
          </cell>
        </row>
      </sheetData>
      <sheetData sheetId="4872">
        <row r="1">
          <cell r="A1" t="str">
            <v>PHIẾU XỬ LÝ HỒ SƠ THANH TOÁN VƯỢT THẨM QUYỀN PD</v>
          </cell>
        </row>
      </sheetData>
      <sheetData sheetId="4873">
        <row r="1">
          <cell r="A1" t="str">
            <v>PHIẾU XỬ LÝ HỒ SƠ THANH TOÁN VƯỢT THẨM QUYỀN PD</v>
          </cell>
        </row>
      </sheetData>
      <sheetData sheetId="4874">
        <row r="1">
          <cell r="A1" t="str">
            <v>PHIẾU XỬ LÝ HỒ SƠ THANH TOÁN VƯỢT THẨM QUYỀN PD</v>
          </cell>
        </row>
      </sheetData>
      <sheetData sheetId="4875">
        <row r="1">
          <cell r="A1" t="str">
            <v>PHIẾU XỬ LÝ HỒ SƠ THANH TOÁN VƯỢT THẨM QUYỀN PD</v>
          </cell>
        </row>
      </sheetData>
      <sheetData sheetId="4876">
        <row r="1">
          <cell r="A1" t="str">
            <v>PHIẾU XỬ LÝ HỒ SƠ THANH TOÁN VƯỢT THẨM QUYỀN PD</v>
          </cell>
        </row>
      </sheetData>
      <sheetData sheetId="4877">
        <row r="1">
          <cell r="A1" t="str">
            <v>PHIẾU XỬ LÝ HỒ SƠ THANH TOÁN VƯỢT THẨM QUYỀN PD</v>
          </cell>
        </row>
      </sheetData>
      <sheetData sheetId="4878">
        <row r="1">
          <cell r="A1" t="str">
            <v>PHIẾU XỬ LÝ HỒ SƠ THANH TOÁN VƯỢT THẨM QUYỀN PD</v>
          </cell>
        </row>
      </sheetData>
      <sheetData sheetId="4879">
        <row r="1">
          <cell r="A1" t="str">
            <v>PHIẾU XỬ LÝ HỒ SƠ THANH TOÁN VƯỢT THẨM QUYỀN PD</v>
          </cell>
        </row>
      </sheetData>
      <sheetData sheetId="4880">
        <row r="1">
          <cell r="A1" t="str">
            <v>PHIẾU XỬ LÝ HỒ SƠ THANH TOÁN VƯỢT THẨM QUYỀN PD</v>
          </cell>
        </row>
      </sheetData>
      <sheetData sheetId="4881">
        <row r="1">
          <cell r="A1" t="str">
            <v>PHIẾU XỬ LÝ HỒ SƠ THANH TOÁN VƯỢT THẨM QUYỀN PD</v>
          </cell>
        </row>
      </sheetData>
      <sheetData sheetId="4882">
        <row r="1">
          <cell r="A1" t="str">
            <v>PHIẾU XỬ LÝ HỒ SƠ THANH TOÁN VƯỢT THẨM QUYỀN PD</v>
          </cell>
        </row>
      </sheetData>
      <sheetData sheetId="4883">
        <row r="1">
          <cell r="A1" t="str">
            <v>PHIẾU XỬ LÝ HỒ SƠ THANH TOÁN VƯỢT THẨM QUYỀN PD</v>
          </cell>
        </row>
      </sheetData>
      <sheetData sheetId="4884">
        <row r="1">
          <cell r="A1" t="str">
            <v>PHIẾU XỬ LÝ HỒ SƠ THANH TOÁN VƯỢT THẨM QUYỀN PD</v>
          </cell>
        </row>
      </sheetData>
      <sheetData sheetId="4885">
        <row r="1">
          <cell r="A1" t="str">
            <v>PHIẾU XỬ LÝ HỒ SƠ THANH TOÁN VƯỢT THẨM QUYỀN PD</v>
          </cell>
        </row>
      </sheetData>
      <sheetData sheetId="4886">
        <row r="1">
          <cell r="A1" t="str">
            <v>PHIẾU XỬ LÝ HỒ SƠ THANH TOÁN VƯỢT THẨM QUYỀN PD</v>
          </cell>
        </row>
      </sheetData>
      <sheetData sheetId="4887">
        <row r="1">
          <cell r="A1" t="str">
            <v>PHIẾU XỬ LÝ HỒ SƠ THANH TOÁN VƯỢT THẨM QUYỀN PD</v>
          </cell>
        </row>
      </sheetData>
      <sheetData sheetId="4888">
        <row r="1">
          <cell r="A1" t="str">
            <v>PHIẾU XỬ LÝ HỒ SƠ THANH TOÁN VƯỢT THẨM QUYỀN PD</v>
          </cell>
        </row>
      </sheetData>
      <sheetData sheetId="4889">
        <row r="1">
          <cell r="A1" t="str">
            <v>PHIẾU XỬ LÝ HỒ SƠ THANH TOÁN VƯỢT THẨM QUYỀN PD</v>
          </cell>
        </row>
      </sheetData>
      <sheetData sheetId="4890">
        <row r="1">
          <cell r="A1" t="str">
            <v>PHIẾU XỬ LÝ HỒ SƠ THANH TOÁN VƯỢT THẨM QUYỀN PD</v>
          </cell>
        </row>
      </sheetData>
      <sheetData sheetId="4891">
        <row r="1">
          <cell r="A1" t="str">
            <v>PHIẾU XỬ LÝ HỒ SƠ THANH TOÁN VƯỢT THẨM QUYỀN PD</v>
          </cell>
        </row>
      </sheetData>
      <sheetData sheetId="4892">
        <row r="1">
          <cell r="A1" t="str">
            <v>PHIẾU XỬ LÝ HỒ SƠ THANH TOÁN VƯỢT THẨM QUYỀN PD</v>
          </cell>
        </row>
      </sheetData>
      <sheetData sheetId="4893">
        <row r="1">
          <cell r="A1" t="str">
            <v>PHIẾU XỬ LÝ HỒ SƠ THANH TOÁN VƯỢT THẨM QUYỀN PD</v>
          </cell>
        </row>
      </sheetData>
      <sheetData sheetId="4894">
        <row r="1">
          <cell r="A1" t="str">
            <v>PHIẾU XỬ LÝ HỒ SƠ THANH TOÁN VƯỢT THẨM QUYỀN PD</v>
          </cell>
        </row>
      </sheetData>
      <sheetData sheetId="4895">
        <row r="1">
          <cell r="A1" t="str">
            <v>PHIẾU XỬ LÝ HỒ SƠ THANH TOÁN VƯỢT THẨM QUYỀN PD</v>
          </cell>
        </row>
      </sheetData>
      <sheetData sheetId="4896">
        <row r="1">
          <cell r="A1" t="str">
            <v>PHIẾU XỬ LÝ HỒ SƠ THANH TOÁN VƯỢT THẨM QUYỀN PD</v>
          </cell>
        </row>
      </sheetData>
      <sheetData sheetId="4897">
        <row r="1">
          <cell r="A1" t="str">
            <v>PHIẾU XỬ LÝ HỒ SƠ THANH TOÁN VƯỢT THẨM QUYỀN PD</v>
          </cell>
        </row>
      </sheetData>
      <sheetData sheetId="4898">
        <row r="1">
          <cell r="A1" t="str">
            <v>PHIẾU XỬ LÝ HỒ SƠ THANH TOÁN VƯỢT THẨM QUYỀN PD</v>
          </cell>
        </row>
      </sheetData>
      <sheetData sheetId="4899">
        <row r="1">
          <cell r="A1" t="str">
            <v>PHIẾU XỬ LÝ HỒ SƠ THANH TOÁN VƯỢT THẨM QUYỀN PD</v>
          </cell>
        </row>
      </sheetData>
      <sheetData sheetId="4900">
        <row r="1">
          <cell r="A1" t="str">
            <v>PHIẾU XỬ LÝ HỒ SƠ THANH TOÁN VƯỢT THẨM QUYỀN PD</v>
          </cell>
        </row>
      </sheetData>
      <sheetData sheetId="4901">
        <row r="1">
          <cell r="A1" t="str">
            <v>PHIẾU XỬ LÝ HỒ SƠ THANH TOÁN VƯỢT THẨM QUYỀN PD</v>
          </cell>
        </row>
      </sheetData>
      <sheetData sheetId="4902">
        <row r="1">
          <cell r="A1" t="str">
            <v>PHIẾU XỬ LÝ HỒ SƠ THANH TOÁN VƯỢT THẨM QUYỀN PD</v>
          </cell>
        </row>
      </sheetData>
      <sheetData sheetId="4903">
        <row r="1">
          <cell r="A1" t="str">
            <v>PHIẾU XỬ LÝ HỒ SƠ THANH TOÁN VƯỢT THẨM QUYỀN PD</v>
          </cell>
        </row>
      </sheetData>
      <sheetData sheetId="4904">
        <row r="1">
          <cell r="A1" t="str">
            <v>PHIẾU XỬ LÝ HỒ SƠ THANH TOÁN VƯỢT THẨM QUYỀN PD</v>
          </cell>
        </row>
      </sheetData>
      <sheetData sheetId="4905">
        <row r="1">
          <cell r="A1" t="str">
            <v>PHIẾU XỬ LÝ HỒ SƠ THANH TOÁN VƯỢT THẨM QUYỀN PD</v>
          </cell>
        </row>
      </sheetData>
      <sheetData sheetId="4906">
        <row r="1">
          <cell r="A1" t="str">
            <v>PHIẾU XỬ LÝ HỒ SƠ THANH TOÁN VƯỢT THẨM QUYỀN PD</v>
          </cell>
        </row>
      </sheetData>
      <sheetData sheetId="4907">
        <row r="1">
          <cell r="A1" t="str">
            <v>PHIẾU XỬ LÝ HỒ SƠ THANH TOÁN VƯỢT THẨM QUYỀN PD</v>
          </cell>
        </row>
      </sheetData>
      <sheetData sheetId="4908">
        <row r="1">
          <cell r="A1" t="str">
            <v>PHIẾU XỬ LÝ HỒ SƠ THANH TOÁN VƯỢT THẨM QUYỀN PD</v>
          </cell>
        </row>
      </sheetData>
      <sheetData sheetId="4909">
        <row r="1">
          <cell r="A1" t="str">
            <v>PHIẾU XỬ LÝ HỒ SƠ THANH TOÁN VƯỢT THẨM QUYỀN PD</v>
          </cell>
        </row>
      </sheetData>
      <sheetData sheetId="4910">
        <row r="1">
          <cell r="A1" t="str">
            <v>PHIẾU XỬ LÝ HỒ SƠ THANH TOÁN VƯỢT THẨM QUYỀN PD</v>
          </cell>
        </row>
      </sheetData>
      <sheetData sheetId="4911">
        <row r="1">
          <cell r="A1" t="str">
            <v>PHIẾU XỬ LÝ HỒ SƠ THANH TOÁN VƯỢT THẨM QUYỀN PD</v>
          </cell>
        </row>
      </sheetData>
      <sheetData sheetId="4912">
        <row r="1">
          <cell r="A1" t="str">
            <v>PHIẾU XỬ LÝ HỒ SƠ THANH TOÁN VƯỢT THẨM QUYỀN PD</v>
          </cell>
        </row>
      </sheetData>
      <sheetData sheetId="4913">
        <row r="1">
          <cell r="A1" t="str">
            <v>PHIẾU XỬ LÝ HỒ SƠ THANH TOÁN VƯỢT THẨM QUYỀN PD</v>
          </cell>
        </row>
      </sheetData>
      <sheetData sheetId="4914">
        <row r="1">
          <cell r="A1" t="str">
            <v>PHIẾU XỬ LÝ HỒ SƠ THANH TOÁN VƯỢT THẨM QUYỀN PD</v>
          </cell>
        </row>
      </sheetData>
      <sheetData sheetId="4915">
        <row r="1">
          <cell r="A1" t="str">
            <v>PHIẾU XỬ LÝ HỒ SƠ THANH TOÁN VƯỢT THẨM QUYỀN PD</v>
          </cell>
        </row>
      </sheetData>
      <sheetData sheetId="4916">
        <row r="1">
          <cell r="A1" t="str">
            <v>PHIẾU XỬ LÝ HỒ SƠ THANH TOÁN VƯỢT THẨM QUYỀN PD</v>
          </cell>
        </row>
      </sheetData>
      <sheetData sheetId="4917">
        <row r="1">
          <cell r="A1" t="str">
            <v>PHIẾU XỬ LÝ HỒ SƠ THANH TOÁN VƯỢT THẨM QUYỀN PD</v>
          </cell>
        </row>
      </sheetData>
      <sheetData sheetId="4918">
        <row r="1">
          <cell r="A1" t="str">
            <v>PHIẾU XỬ LÝ HỒ SƠ THANH TOÁN VƯỢT THẨM QUYỀN PD</v>
          </cell>
        </row>
      </sheetData>
      <sheetData sheetId="4919">
        <row r="1">
          <cell r="A1" t="str">
            <v>PHIẾU XỬ LÝ HỒ SƠ THANH TOÁN VƯỢT THẨM QUYỀN PD</v>
          </cell>
        </row>
      </sheetData>
      <sheetData sheetId="4920">
        <row r="1">
          <cell r="A1" t="str">
            <v>PHIẾU XỬ LÝ HỒ SƠ THANH TOÁN VƯỢT THẨM QUYỀN PD</v>
          </cell>
        </row>
      </sheetData>
      <sheetData sheetId="4921">
        <row r="1">
          <cell r="A1" t="str">
            <v>PHIẾU XỬ LÝ HỒ SƠ THANH TOÁN VƯỢT THẨM QUYỀN PD</v>
          </cell>
        </row>
      </sheetData>
      <sheetData sheetId="4922">
        <row r="1">
          <cell r="A1" t="str">
            <v>PHIẾU XỬ LÝ HỒ SƠ THANH TOÁN VƯỢT THẨM QUYỀN PD</v>
          </cell>
        </row>
      </sheetData>
      <sheetData sheetId="4923">
        <row r="1">
          <cell r="A1" t="str">
            <v>PHIẾU XỬ LÝ HỒ SƠ THANH TOÁN VƯỢT THẨM QUYỀN PD</v>
          </cell>
        </row>
      </sheetData>
      <sheetData sheetId="4924">
        <row r="1">
          <cell r="A1" t="str">
            <v>PHIẾU XỬ LÝ HỒ SƠ THANH TOÁN VƯỢT THẨM QUYỀN PD</v>
          </cell>
        </row>
      </sheetData>
      <sheetData sheetId="4925">
        <row r="1">
          <cell r="A1" t="str">
            <v>PHIẾU XỬ LÝ HỒ SƠ THANH TOÁN VƯỢT THẨM QUYỀN PD</v>
          </cell>
        </row>
      </sheetData>
      <sheetData sheetId="4926">
        <row r="1">
          <cell r="A1" t="str">
            <v>PHIẾU XỬ LÝ HỒ SƠ THANH TOÁN VƯỢT THẨM QUYỀN PD</v>
          </cell>
        </row>
      </sheetData>
      <sheetData sheetId="4927">
        <row r="1">
          <cell r="A1" t="str">
            <v>PHIẾU XỬ LÝ HỒ SƠ THANH TOÁN VƯỢT THẨM QUYỀN PD</v>
          </cell>
        </row>
      </sheetData>
      <sheetData sheetId="4928">
        <row r="1">
          <cell r="A1" t="str">
            <v>PHIẾU XỬ LÝ HỒ SƠ THANH TOÁN VƯỢT THẨM QUYỀN PD</v>
          </cell>
        </row>
      </sheetData>
      <sheetData sheetId="4929">
        <row r="1">
          <cell r="A1" t="str">
            <v>PHIẾU XỬ LÝ HỒ SƠ THANH TOÁN VƯỢT THẨM QUYỀN PD</v>
          </cell>
        </row>
      </sheetData>
      <sheetData sheetId="4930">
        <row r="1">
          <cell r="A1" t="str">
            <v>PHIẾU XỬ LÝ HỒ SƠ THANH TOÁN VƯỢT THẨM QUYỀN PD</v>
          </cell>
        </row>
      </sheetData>
      <sheetData sheetId="4931">
        <row r="1">
          <cell r="A1" t="str">
            <v>PHIẾU XỬ LÝ HỒ SƠ THANH TOÁN VƯỢT THẨM QUYỀN PD</v>
          </cell>
        </row>
      </sheetData>
      <sheetData sheetId="4932">
        <row r="1">
          <cell r="A1" t="str">
            <v>PHIẾU XỬ LÝ HỒ SƠ THANH TOÁN VƯỢT THẨM QUYỀN PD</v>
          </cell>
        </row>
      </sheetData>
      <sheetData sheetId="4933">
        <row r="1">
          <cell r="A1" t="str">
            <v>PHIẾU XỬ LÝ HỒ SƠ THANH TOÁN VƯỢT THẨM QUYỀN PD</v>
          </cell>
        </row>
      </sheetData>
      <sheetData sheetId="4934">
        <row r="1">
          <cell r="A1" t="str">
            <v>PHIẾU XỬ LÝ HỒ SƠ THANH TOÁN VƯỢT THẨM QUYỀN PD</v>
          </cell>
        </row>
      </sheetData>
      <sheetData sheetId="4935">
        <row r="1">
          <cell r="A1" t="str">
            <v>PHIẾU XỬ LÝ HỒ SƠ THANH TOÁN VƯỢT THẨM QUYỀN PD</v>
          </cell>
        </row>
      </sheetData>
      <sheetData sheetId="4936">
        <row r="1">
          <cell r="A1" t="str">
            <v>PHIẾU XỬ LÝ HỒ SƠ THANH TOÁN VƯỢT THẨM QUYỀN PD</v>
          </cell>
        </row>
      </sheetData>
      <sheetData sheetId="4937">
        <row r="1">
          <cell r="A1" t="str">
            <v>PHIẾU XỬ LÝ HỒ SƠ THANH TOÁN VƯỢT THẨM QUYỀN PD</v>
          </cell>
        </row>
      </sheetData>
      <sheetData sheetId="4938">
        <row r="1">
          <cell r="A1" t="str">
            <v>PHIẾU XỬ LÝ HỒ SƠ THANH TOÁN VƯỢT THẨM QUYỀN PD</v>
          </cell>
        </row>
      </sheetData>
      <sheetData sheetId="4939">
        <row r="1">
          <cell r="A1" t="str">
            <v>PHIẾU XỬ LÝ HỒ SƠ THANH TOÁN VƯỢT THẨM QUYỀN PD</v>
          </cell>
        </row>
      </sheetData>
      <sheetData sheetId="4940">
        <row r="1">
          <cell r="A1" t="str">
            <v>PHIẾU XỬ LÝ HỒ SƠ THANH TOÁN VƯỢT THẨM QUYỀN PD</v>
          </cell>
        </row>
      </sheetData>
      <sheetData sheetId="4941">
        <row r="1">
          <cell r="A1" t="str">
            <v>PHIẾU XỬ LÝ HỒ SƠ THANH TOÁN VƯỢT THẨM QUYỀN PD</v>
          </cell>
        </row>
      </sheetData>
      <sheetData sheetId="4942">
        <row r="1">
          <cell r="A1" t="str">
            <v>PHIẾU XỬ LÝ HỒ SƠ THANH TOÁN VƯỢT THẨM QUYỀN PD</v>
          </cell>
        </row>
      </sheetData>
      <sheetData sheetId="4943">
        <row r="1">
          <cell r="A1" t="str">
            <v>PHIẾU XỬ LÝ HỒ SƠ THANH TOÁN VƯỢT THẨM QUYỀN PD</v>
          </cell>
        </row>
      </sheetData>
      <sheetData sheetId="4944">
        <row r="1">
          <cell r="A1" t="str">
            <v>PHIẾU XỬ LÝ HỒ SƠ THANH TOÁN VƯỢT THẨM QUYỀN PD</v>
          </cell>
        </row>
      </sheetData>
      <sheetData sheetId="4945">
        <row r="1">
          <cell r="A1" t="str">
            <v>PHIẾU XỬ LÝ HỒ SƠ THANH TOÁN VƯỢT THẨM QUYỀN PD</v>
          </cell>
        </row>
      </sheetData>
      <sheetData sheetId="4946">
        <row r="1">
          <cell r="A1" t="str">
            <v>PHIẾU XỬ LÝ HỒ SƠ THANH TOÁN VƯỢT THẨM QUYỀN PD</v>
          </cell>
        </row>
      </sheetData>
      <sheetData sheetId="4947">
        <row r="1">
          <cell r="A1" t="str">
            <v>PHIẾU XỬ LÝ HỒ SƠ THANH TOÁN VƯỢT THẨM QUYỀN PD</v>
          </cell>
        </row>
      </sheetData>
      <sheetData sheetId="4948">
        <row r="1">
          <cell r="A1" t="str">
            <v>PHIẾU XỬ LÝ HỒ SƠ THANH TOÁN VƯỢT THẨM QUYỀN PD</v>
          </cell>
        </row>
      </sheetData>
      <sheetData sheetId="4949">
        <row r="1">
          <cell r="A1" t="str">
            <v>PHIẾU XỬ LÝ HỒ SƠ THANH TOÁN VƯỢT THẨM QUYỀN PD</v>
          </cell>
        </row>
      </sheetData>
      <sheetData sheetId="4950">
        <row r="1">
          <cell r="A1" t="str">
            <v>PHIẾU XỬ LÝ HỒ SƠ THANH TOÁN VƯỢT THẨM QUYỀN PD</v>
          </cell>
        </row>
      </sheetData>
      <sheetData sheetId="4951">
        <row r="1">
          <cell r="A1" t="str">
            <v>PHIẾU XỬ LÝ HỒ SƠ THANH TOÁN VƯỢT THẨM QUYỀN PD</v>
          </cell>
        </row>
      </sheetData>
      <sheetData sheetId="4952">
        <row r="1">
          <cell r="A1" t="str">
            <v>PHIẾU XỬ LÝ HỒ SƠ THANH TOÁN VƯỢT THẨM QUYỀN PD</v>
          </cell>
        </row>
      </sheetData>
      <sheetData sheetId="4953">
        <row r="1">
          <cell r="A1" t="str">
            <v>PHIẾU XỬ LÝ HỒ SƠ THANH TOÁN VƯỢT THẨM QUYỀN PD</v>
          </cell>
        </row>
      </sheetData>
      <sheetData sheetId="4954">
        <row r="1">
          <cell r="A1" t="str">
            <v>PHIẾU XỬ LÝ HỒ SƠ THANH TOÁN VƯỢT THẨM QUYỀN PD</v>
          </cell>
        </row>
      </sheetData>
      <sheetData sheetId="4955">
        <row r="1">
          <cell r="A1" t="str">
            <v>PHIẾU XỬ LÝ HỒ SƠ THANH TOÁN VƯỢT THẨM QUYỀN PD</v>
          </cell>
        </row>
      </sheetData>
      <sheetData sheetId="4956">
        <row r="1">
          <cell r="A1" t="str">
            <v>PHIẾU XỬ LÝ HỒ SƠ THANH TOÁN VƯỢT THẨM QUYỀN PD</v>
          </cell>
        </row>
      </sheetData>
      <sheetData sheetId="4957">
        <row r="1">
          <cell r="A1" t="str">
            <v>PHIẾU XỬ LÝ HỒ SƠ THANH TOÁN VƯỢT THẨM QUYỀN PD</v>
          </cell>
        </row>
      </sheetData>
      <sheetData sheetId="4958">
        <row r="1">
          <cell r="A1" t="str">
            <v>PHIẾU XỬ LÝ HỒ SƠ THANH TOÁN VƯỢT THẨM QUYỀN PD</v>
          </cell>
        </row>
      </sheetData>
      <sheetData sheetId="4959">
        <row r="1">
          <cell r="A1" t="str">
            <v>PHIẾU XỬ LÝ HỒ SƠ THANH TOÁN VƯỢT THẨM QUYỀN PD</v>
          </cell>
        </row>
      </sheetData>
      <sheetData sheetId="4960">
        <row r="1">
          <cell r="A1" t="str">
            <v>PHIẾU XỬ LÝ HỒ SƠ THANH TOÁN VƯỢT THẨM QUYỀN PD</v>
          </cell>
        </row>
      </sheetData>
      <sheetData sheetId="4961">
        <row r="1">
          <cell r="A1" t="str">
            <v>PHIẾU XỬ LÝ HỒ SƠ THANH TOÁN VƯỢT THẨM QUYỀN PD</v>
          </cell>
        </row>
      </sheetData>
      <sheetData sheetId="4962">
        <row r="1">
          <cell r="A1" t="str">
            <v>PHIẾU XỬ LÝ HỒ SƠ THANH TOÁN VƯỢT THẨM QUYỀN PD</v>
          </cell>
        </row>
      </sheetData>
      <sheetData sheetId="4963">
        <row r="1">
          <cell r="A1" t="str">
            <v>PHIẾU XỬ LÝ HỒ SƠ THANH TOÁN VƯỢT THẨM QUYỀN PD</v>
          </cell>
        </row>
      </sheetData>
      <sheetData sheetId="4964">
        <row r="1">
          <cell r="A1" t="str">
            <v>PHIẾU XỬ LÝ HỒ SƠ THANH TOÁN VƯỢT THẨM QUYỀN PD</v>
          </cell>
        </row>
      </sheetData>
      <sheetData sheetId="4965">
        <row r="1">
          <cell r="A1" t="str">
            <v>PHIẾU XỬ LÝ HỒ SƠ THANH TOÁN VƯỢT THẨM QUYỀN PD</v>
          </cell>
        </row>
      </sheetData>
      <sheetData sheetId="4966">
        <row r="1">
          <cell r="A1" t="str">
            <v>PHIẾU XỬ LÝ HỒ SƠ THANH TOÁN VƯỢT THẨM QUYỀN PD</v>
          </cell>
        </row>
      </sheetData>
      <sheetData sheetId="4967">
        <row r="1">
          <cell r="A1" t="str">
            <v>PHIẾU XỬ LÝ HỒ SƠ THANH TOÁN VƯỢT THẨM QUYỀN PD</v>
          </cell>
        </row>
      </sheetData>
      <sheetData sheetId="4968">
        <row r="1">
          <cell r="A1" t="str">
            <v>PHIẾU XỬ LÝ HỒ SƠ THANH TOÁN VƯỢT THẨM QUYỀN PD</v>
          </cell>
        </row>
      </sheetData>
      <sheetData sheetId="4969">
        <row r="1">
          <cell r="A1" t="str">
            <v>PHIẾU XỬ LÝ HỒ SƠ THANH TOÁN VƯỢT THẨM QUYỀN PD</v>
          </cell>
        </row>
      </sheetData>
      <sheetData sheetId="4970">
        <row r="1">
          <cell r="A1" t="str">
            <v>PHIẾU XỬ LÝ HỒ SƠ THANH TOÁN VƯỢT THẨM QUYỀN PD</v>
          </cell>
        </row>
      </sheetData>
      <sheetData sheetId="4971">
        <row r="1">
          <cell r="A1" t="str">
            <v>PHIẾU XỬ LÝ HỒ SƠ THANH TOÁN VƯỢT THẨM QUYỀN PD</v>
          </cell>
        </row>
      </sheetData>
      <sheetData sheetId="4972">
        <row r="1">
          <cell r="A1" t="str">
            <v>PHIẾU XỬ LÝ HỒ SƠ THANH TOÁN VƯỢT THẨM QUYỀN PD</v>
          </cell>
        </row>
      </sheetData>
      <sheetData sheetId="4973">
        <row r="1">
          <cell r="A1" t="str">
            <v>PHIẾU XỬ LÝ HỒ SƠ THANH TOÁN VƯỢT THẨM QUYỀN PD</v>
          </cell>
        </row>
      </sheetData>
      <sheetData sheetId="4974">
        <row r="1">
          <cell r="A1" t="str">
            <v>PHIẾU XỬ LÝ HỒ SƠ THANH TOÁN VƯỢT THẨM QUYỀN PD</v>
          </cell>
        </row>
      </sheetData>
      <sheetData sheetId="4975">
        <row r="1">
          <cell r="A1" t="str">
            <v>PHIẾU XỬ LÝ HỒ SƠ THANH TOÁN VƯỢT THẨM QUYỀN PD</v>
          </cell>
        </row>
      </sheetData>
      <sheetData sheetId="4976">
        <row r="1">
          <cell r="A1" t="str">
            <v>PHIẾU XỬ LÝ HỒ SƠ THANH TOÁN VƯỢT THẨM QUYỀN PD</v>
          </cell>
        </row>
      </sheetData>
      <sheetData sheetId="4977">
        <row r="1">
          <cell r="A1" t="str">
            <v>PHIẾU XỬ LÝ HỒ SƠ THANH TOÁN VƯỢT THẨM QUYỀN PD</v>
          </cell>
        </row>
      </sheetData>
      <sheetData sheetId="4978">
        <row r="1">
          <cell r="A1" t="str">
            <v>PHIẾU XỬ LÝ HỒ SƠ THANH TOÁN VƯỢT THẨM QUYỀN PD</v>
          </cell>
        </row>
      </sheetData>
      <sheetData sheetId="4979">
        <row r="1">
          <cell r="A1" t="str">
            <v>PHIẾU XỬ LÝ HỒ SƠ THANH TOÁN VƯỢT THẨM QUYỀN PD</v>
          </cell>
        </row>
      </sheetData>
      <sheetData sheetId="4980">
        <row r="1">
          <cell r="A1" t="str">
            <v>PHIẾU XỬ LÝ HỒ SƠ THANH TOÁN VƯỢT THẨM QUYỀN PD</v>
          </cell>
        </row>
      </sheetData>
      <sheetData sheetId="4981">
        <row r="1">
          <cell r="A1" t="str">
            <v>PHIẾU XỬ LÝ HỒ SƠ THANH TOÁN VƯỢT THẨM QUYỀN PD</v>
          </cell>
        </row>
      </sheetData>
      <sheetData sheetId="4982">
        <row r="1">
          <cell r="A1" t="str">
            <v>PHIẾU XỬ LÝ HỒ SƠ THANH TOÁN VƯỢT THẨM QUYỀN PD</v>
          </cell>
        </row>
      </sheetData>
      <sheetData sheetId="4983">
        <row r="1">
          <cell r="A1" t="str">
            <v>PHIẾU XỬ LÝ HỒ SƠ THANH TOÁN VƯỢT THẨM QUYỀN PD</v>
          </cell>
        </row>
      </sheetData>
      <sheetData sheetId="4984">
        <row r="1">
          <cell r="A1" t="str">
            <v>PHIẾU XỬ LÝ HỒ SƠ THANH TOÁN VƯỢT THẨM QUYỀN PD</v>
          </cell>
        </row>
      </sheetData>
      <sheetData sheetId="4985">
        <row r="1">
          <cell r="A1" t="str">
            <v>PHIẾU XỬ LÝ HỒ SƠ THANH TOÁN VƯỢT THẨM QUYỀN PD</v>
          </cell>
        </row>
      </sheetData>
      <sheetData sheetId="4986">
        <row r="1">
          <cell r="A1" t="str">
            <v>PHIẾU XỬ LÝ HỒ SƠ THANH TOÁN VƯỢT THẨM QUYỀN PD</v>
          </cell>
        </row>
      </sheetData>
      <sheetData sheetId="4987">
        <row r="1">
          <cell r="A1" t="str">
            <v>PHIẾU XỬ LÝ HỒ SƠ THANH TOÁN VƯỢT THẨM QUYỀN PD</v>
          </cell>
        </row>
      </sheetData>
      <sheetData sheetId="4988">
        <row r="1">
          <cell r="A1" t="str">
            <v>PHIẾU XỬ LÝ HỒ SƠ THANH TOÁN VƯỢT THẨM QUYỀN PD</v>
          </cell>
        </row>
      </sheetData>
      <sheetData sheetId="4989">
        <row r="1">
          <cell r="A1" t="str">
            <v>PHIẾU XỬ LÝ HỒ SƠ THANH TOÁN VƯỢT THẨM QUYỀN PD</v>
          </cell>
        </row>
      </sheetData>
      <sheetData sheetId="4990">
        <row r="1">
          <cell r="A1" t="str">
            <v>PHIẾU XỬ LÝ HỒ SƠ THANH TOÁN VƯỢT THẨM QUYỀN PD</v>
          </cell>
        </row>
      </sheetData>
      <sheetData sheetId="4991">
        <row r="1">
          <cell r="A1" t="str">
            <v>PHIẾU XỬ LÝ HỒ SƠ THANH TOÁN VƯỢT THẨM QUYỀN PD</v>
          </cell>
        </row>
      </sheetData>
      <sheetData sheetId="4992">
        <row r="1">
          <cell r="A1" t="str">
            <v>PHIẾU XỬ LÝ HỒ SƠ THANH TOÁN VƯỢT THẨM QUYỀN PD</v>
          </cell>
        </row>
      </sheetData>
      <sheetData sheetId="4993">
        <row r="1">
          <cell r="A1" t="str">
            <v>PHIẾU XỬ LÝ HỒ SƠ THANH TOÁN VƯỢT THẨM QUYỀN PD</v>
          </cell>
        </row>
      </sheetData>
      <sheetData sheetId="4994">
        <row r="1">
          <cell r="A1" t="str">
            <v>PHIẾU XỬ LÝ HỒ SƠ THANH TOÁN VƯỢT THẨM QUYỀN PD</v>
          </cell>
        </row>
      </sheetData>
      <sheetData sheetId="4995">
        <row r="1">
          <cell r="A1" t="str">
            <v>PHIẾU XỬ LÝ HỒ SƠ THANH TOÁN VƯỢT THẨM QUYỀN PD</v>
          </cell>
        </row>
      </sheetData>
      <sheetData sheetId="4996">
        <row r="1">
          <cell r="A1" t="str">
            <v>PHIẾU XỬ LÝ HỒ SƠ THANH TOÁN VƯỢT THẨM QUYỀN PD</v>
          </cell>
        </row>
      </sheetData>
      <sheetData sheetId="4997">
        <row r="1">
          <cell r="A1" t="str">
            <v>PHIẾU XỬ LÝ HỒ SƠ THANH TOÁN VƯỢT THẨM QUYỀN PD</v>
          </cell>
        </row>
      </sheetData>
      <sheetData sheetId="4998">
        <row r="1">
          <cell r="A1" t="str">
            <v>PHIẾU XỬ LÝ HỒ SƠ THANH TOÁN VƯỢT THẨM QUYỀN PD</v>
          </cell>
        </row>
      </sheetData>
      <sheetData sheetId="4999">
        <row r="1">
          <cell r="A1" t="str">
            <v>PHIẾU XỬ LÝ HỒ SƠ THANH TOÁN VƯỢT THẨM QUYỀN PD</v>
          </cell>
        </row>
      </sheetData>
      <sheetData sheetId="5000">
        <row r="1">
          <cell r="A1" t="str">
            <v>PHIẾU XỬ LÝ HỒ SƠ THANH TOÁN VƯỢT THẨM QUYỀN PD</v>
          </cell>
        </row>
      </sheetData>
      <sheetData sheetId="5001">
        <row r="1">
          <cell r="A1" t="str">
            <v>PHIẾU XỬ LÝ HỒ SƠ THANH TOÁN VƯỢT THẨM QUYỀN PD</v>
          </cell>
        </row>
      </sheetData>
      <sheetData sheetId="5002">
        <row r="1">
          <cell r="A1" t="str">
            <v>PHIẾU XỬ LÝ HỒ SƠ THANH TOÁN VƯỢT THẨM QUYỀN PD</v>
          </cell>
        </row>
      </sheetData>
      <sheetData sheetId="5003">
        <row r="1">
          <cell r="A1" t="str">
            <v>PHIẾU XỬ LÝ HỒ SƠ THANH TOÁN VƯỢT THẨM QUYỀN PD</v>
          </cell>
        </row>
      </sheetData>
      <sheetData sheetId="5004">
        <row r="1">
          <cell r="A1" t="str">
            <v>PHIẾU XỬ LÝ HỒ SƠ THANH TOÁN VƯỢT THẨM QUYỀN PD</v>
          </cell>
        </row>
      </sheetData>
      <sheetData sheetId="5005">
        <row r="1">
          <cell r="A1" t="str">
            <v>PHIẾU XỬ LÝ HỒ SƠ THANH TOÁN VƯỢT THẨM QUYỀN PD</v>
          </cell>
        </row>
      </sheetData>
      <sheetData sheetId="5006">
        <row r="1">
          <cell r="A1" t="str">
            <v>PHIẾU XỬ LÝ HỒ SƠ THANH TOÁN VƯỢT THẨM QUYỀN PD</v>
          </cell>
        </row>
      </sheetData>
      <sheetData sheetId="5007">
        <row r="1">
          <cell r="A1" t="str">
            <v>PHIẾU XỬ LÝ HỒ SƠ THANH TOÁN VƯỢT THẨM QUYỀN PD</v>
          </cell>
        </row>
      </sheetData>
      <sheetData sheetId="5008">
        <row r="1">
          <cell r="A1" t="str">
            <v>PHIẾU XỬ LÝ HỒ SƠ THANH TOÁN VƯỢT THẨM QUYỀN PD</v>
          </cell>
        </row>
      </sheetData>
      <sheetData sheetId="5009">
        <row r="1">
          <cell r="A1" t="str">
            <v>PHIẾU XỬ LÝ HỒ SƠ THANH TOÁN VƯỢT THẨM QUYỀN PD</v>
          </cell>
        </row>
      </sheetData>
      <sheetData sheetId="5010">
        <row r="1">
          <cell r="A1" t="str">
            <v>PHIẾU XỬ LÝ HỒ SƠ THANH TOÁN VƯỢT THẨM QUYỀN PD</v>
          </cell>
        </row>
      </sheetData>
      <sheetData sheetId="5011">
        <row r="1">
          <cell r="A1" t="str">
            <v>PHIẾU XỬ LÝ HỒ SƠ THANH TOÁN VƯỢT THẨM QUYỀN PD</v>
          </cell>
        </row>
      </sheetData>
      <sheetData sheetId="5012">
        <row r="1">
          <cell r="A1" t="str">
            <v>PHIẾU XỬ LÝ HỒ SƠ THANH TOÁN VƯỢT THẨM QUYỀN PD</v>
          </cell>
        </row>
      </sheetData>
      <sheetData sheetId="5013">
        <row r="1">
          <cell r="A1" t="str">
            <v>PHIẾU XỬ LÝ HỒ SƠ THANH TOÁN VƯỢT THẨM QUYỀN PD</v>
          </cell>
        </row>
      </sheetData>
      <sheetData sheetId="5014">
        <row r="1">
          <cell r="A1" t="str">
            <v>PHIẾU XỬ LÝ HỒ SƠ THANH TOÁN VƯỢT THẨM QUYỀN PD</v>
          </cell>
        </row>
      </sheetData>
      <sheetData sheetId="5015">
        <row r="1">
          <cell r="A1" t="str">
            <v>PHIẾU XỬ LÝ HỒ SƠ THANH TOÁN VƯỢT THẨM QUYỀN PD</v>
          </cell>
        </row>
      </sheetData>
      <sheetData sheetId="5016">
        <row r="1">
          <cell r="A1" t="str">
            <v>PHIẾU XỬ LÝ HỒ SƠ THANH TOÁN VƯỢT THẨM QUYỀN PD</v>
          </cell>
        </row>
      </sheetData>
      <sheetData sheetId="5017">
        <row r="1">
          <cell r="A1" t="str">
            <v>PHIẾU XỬ LÝ HỒ SƠ THANH TOÁN VƯỢT THẨM QUYỀN PD</v>
          </cell>
        </row>
      </sheetData>
      <sheetData sheetId="5018">
        <row r="1">
          <cell r="A1" t="str">
            <v>PHIẾU XỬ LÝ HỒ SƠ THANH TOÁN VƯỢT THẨM QUYỀN PD</v>
          </cell>
        </row>
      </sheetData>
      <sheetData sheetId="5019">
        <row r="1">
          <cell r="A1" t="str">
            <v>PHIẾU XỬ LÝ HỒ SƠ THANH TOÁN VƯỢT THẨM QUYỀN PD</v>
          </cell>
        </row>
      </sheetData>
      <sheetData sheetId="5020">
        <row r="1">
          <cell r="A1" t="str">
            <v>PHIẾU XỬ LÝ HỒ SƠ THANH TOÁN VƯỢT THẨM QUYỀN PD</v>
          </cell>
        </row>
      </sheetData>
      <sheetData sheetId="5021">
        <row r="1">
          <cell r="A1" t="str">
            <v>PHIẾU XỬ LÝ HỒ SƠ THANH TOÁN VƯỢT THẨM QUYỀN PD</v>
          </cell>
        </row>
      </sheetData>
      <sheetData sheetId="5022">
        <row r="1">
          <cell r="A1" t="str">
            <v>PHIẾU XỬ LÝ HỒ SƠ THANH TOÁN VƯỢT THẨM QUYỀN PD</v>
          </cell>
        </row>
      </sheetData>
      <sheetData sheetId="5023">
        <row r="1">
          <cell r="A1" t="str">
            <v>PHIẾU XỬ LÝ HỒ SƠ THANH TOÁN VƯỢT THẨM QUYỀN PD</v>
          </cell>
        </row>
      </sheetData>
      <sheetData sheetId="5024">
        <row r="1">
          <cell r="A1" t="str">
            <v>PHIẾU XỬ LÝ HỒ SƠ THANH TOÁN VƯỢT THẨM QUYỀN PD</v>
          </cell>
        </row>
      </sheetData>
      <sheetData sheetId="5025">
        <row r="1">
          <cell r="A1" t="str">
            <v>PHIẾU XỬ LÝ HỒ SƠ THANH TOÁN VƯỢT THẨM QUYỀN PD</v>
          </cell>
        </row>
      </sheetData>
      <sheetData sheetId="5026">
        <row r="1">
          <cell r="A1" t="str">
            <v>PHIẾU XỬ LÝ HỒ SƠ THANH TOÁN VƯỢT THẨM QUYỀN PD</v>
          </cell>
        </row>
      </sheetData>
      <sheetData sheetId="5027">
        <row r="1">
          <cell r="A1" t="str">
            <v>PHIẾU XỬ LÝ HỒ SƠ THANH TOÁN VƯỢT THẨM QUYỀN PD</v>
          </cell>
        </row>
      </sheetData>
      <sheetData sheetId="5028">
        <row r="1">
          <cell r="A1" t="str">
            <v>PHIẾU XỬ LÝ HỒ SƠ THANH TOÁN VƯỢT THẨM QUYỀN PD</v>
          </cell>
        </row>
      </sheetData>
      <sheetData sheetId="5029">
        <row r="1">
          <cell r="A1" t="str">
            <v>PHIẾU XỬ LÝ HỒ SƠ THANH TOÁN VƯỢT THẨM QUYỀN PD</v>
          </cell>
        </row>
      </sheetData>
      <sheetData sheetId="5030">
        <row r="1">
          <cell r="A1" t="str">
            <v>PHIẾU XỬ LÝ HỒ SƠ THANH TOÁN VƯỢT THẨM QUYỀN PD</v>
          </cell>
        </row>
      </sheetData>
      <sheetData sheetId="5031">
        <row r="1">
          <cell r="A1" t="str">
            <v>PHIẾU XỬ LÝ HỒ SƠ THANH TOÁN VƯỢT THẨM QUYỀN PD</v>
          </cell>
        </row>
      </sheetData>
      <sheetData sheetId="5032">
        <row r="1">
          <cell r="A1" t="str">
            <v>PHIẾU XỬ LÝ HỒ SƠ THANH TOÁN VƯỢT THẨM QUYỀN PD</v>
          </cell>
        </row>
      </sheetData>
      <sheetData sheetId="5033">
        <row r="1">
          <cell r="A1" t="str">
            <v>PHIẾU XỬ LÝ HỒ SƠ THANH TOÁN VƯỢT THẨM QUYỀN PD</v>
          </cell>
        </row>
      </sheetData>
      <sheetData sheetId="5034">
        <row r="1">
          <cell r="A1" t="str">
            <v>PHIẾU XỬ LÝ HỒ SƠ THANH TOÁN VƯỢT THẨM QUYỀN PD</v>
          </cell>
        </row>
      </sheetData>
      <sheetData sheetId="5035">
        <row r="1">
          <cell r="A1" t="str">
            <v>PHIẾU XỬ LÝ HỒ SƠ THANH TOÁN VƯỢT THẨM QUYỀN PD</v>
          </cell>
        </row>
      </sheetData>
      <sheetData sheetId="5036">
        <row r="1">
          <cell r="A1" t="str">
            <v>PHIẾU XỬ LÝ HỒ SƠ THANH TOÁN VƯỢT THẨM QUYỀN PD</v>
          </cell>
        </row>
      </sheetData>
      <sheetData sheetId="5037">
        <row r="1">
          <cell r="A1" t="str">
            <v>PHIẾU XỬ LÝ HỒ SƠ THANH TOÁN VƯỢT THẨM QUYỀN PD</v>
          </cell>
        </row>
      </sheetData>
      <sheetData sheetId="5038">
        <row r="1">
          <cell r="A1" t="str">
            <v>PHIẾU XỬ LÝ HỒ SƠ THANH TOÁN VƯỢT THẨM QUYỀN PD</v>
          </cell>
        </row>
      </sheetData>
      <sheetData sheetId="5039">
        <row r="1">
          <cell r="A1" t="str">
            <v>PHIẾU XỬ LÝ HỒ SƠ THANH TOÁN VƯỢT THẨM QUYỀN PD</v>
          </cell>
        </row>
      </sheetData>
      <sheetData sheetId="5040">
        <row r="1">
          <cell r="A1" t="str">
            <v>PHIẾU XỬ LÝ HỒ SƠ THANH TOÁN VƯỢT THẨM QUYỀN PD</v>
          </cell>
        </row>
      </sheetData>
      <sheetData sheetId="5041">
        <row r="1">
          <cell r="A1" t="str">
            <v>PHIẾU XỬ LÝ HỒ SƠ THANH TOÁN VƯỢT THẨM QUYỀN PD</v>
          </cell>
        </row>
      </sheetData>
      <sheetData sheetId="5042">
        <row r="1">
          <cell r="A1" t="str">
            <v>PHIẾU XỬ LÝ HỒ SƠ THANH TOÁN VƯỢT THẨM QUYỀN PD</v>
          </cell>
        </row>
      </sheetData>
      <sheetData sheetId="5043">
        <row r="1">
          <cell r="A1" t="str">
            <v>PHIẾU XỬ LÝ HỒ SƠ THANH TOÁN VƯỢT THẨM QUYỀN PD</v>
          </cell>
        </row>
      </sheetData>
      <sheetData sheetId="5044">
        <row r="1">
          <cell r="A1" t="str">
            <v>PHIẾU XỬ LÝ HỒ SƠ THANH TOÁN VƯỢT THẨM QUYỀN PD</v>
          </cell>
        </row>
      </sheetData>
      <sheetData sheetId="5045">
        <row r="1">
          <cell r="A1" t="str">
            <v>PHIẾU XỬ LÝ HỒ SƠ THANH TOÁN VƯỢT THẨM QUYỀN PD</v>
          </cell>
        </row>
      </sheetData>
      <sheetData sheetId="5046">
        <row r="1">
          <cell r="A1" t="str">
            <v>PHIẾU XỬ LÝ HỒ SƠ THANH TOÁN VƯỢT THẨM QUYỀN PD</v>
          </cell>
        </row>
      </sheetData>
      <sheetData sheetId="5047">
        <row r="1">
          <cell r="A1" t="str">
            <v>PHIẾU XỬ LÝ HỒ SƠ THANH TOÁN VƯỢT THẨM QUYỀN PD</v>
          </cell>
        </row>
      </sheetData>
      <sheetData sheetId="5048">
        <row r="1">
          <cell r="A1" t="str">
            <v>PHIẾU XỬ LÝ HỒ SƠ THANH TOÁN VƯỢT THẨM QUYỀN PD</v>
          </cell>
        </row>
      </sheetData>
      <sheetData sheetId="5049">
        <row r="1">
          <cell r="A1" t="str">
            <v>PHIẾU XỬ LÝ HỒ SƠ THANH TOÁN VƯỢT THẨM QUYỀN PD</v>
          </cell>
        </row>
      </sheetData>
      <sheetData sheetId="5050">
        <row r="1">
          <cell r="A1" t="str">
            <v>PHIẾU XỬ LÝ HỒ SƠ THANH TOÁN VƯỢT THẨM QUYỀN PD</v>
          </cell>
        </row>
      </sheetData>
      <sheetData sheetId="5051">
        <row r="1">
          <cell r="A1" t="str">
            <v>PHIẾU XỬ LÝ HỒ SƠ THANH TOÁN VƯỢT THẨM QUYỀN PD</v>
          </cell>
        </row>
      </sheetData>
      <sheetData sheetId="5052">
        <row r="1">
          <cell r="A1" t="str">
            <v>PHIẾU XỬ LÝ HỒ SƠ THANH TOÁN VƯỢT THẨM QUYỀN PD</v>
          </cell>
        </row>
      </sheetData>
      <sheetData sheetId="5053">
        <row r="1">
          <cell r="A1" t="str">
            <v>PHIẾU XỬ LÝ HỒ SƠ THANH TOÁN VƯỢT THẨM QUYỀN PD</v>
          </cell>
        </row>
      </sheetData>
      <sheetData sheetId="5054">
        <row r="1">
          <cell r="A1" t="str">
            <v>PHIẾU XỬ LÝ HỒ SƠ THANH TOÁN VƯỢT THẨM QUYỀN PD</v>
          </cell>
        </row>
      </sheetData>
      <sheetData sheetId="5055">
        <row r="1">
          <cell r="A1" t="str">
            <v>PHIẾU XỬ LÝ HỒ SƠ THANH TOÁN VƯỢT THẨM QUYỀN PD</v>
          </cell>
        </row>
      </sheetData>
      <sheetData sheetId="5056">
        <row r="1">
          <cell r="A1" t="str">
            <v>PHIẾU XỬ LÝ HỒ SƠ THANH TOÁN VƯỢT THẨM QUYỀN PD</v>
          </cell>
        </row>
      </sheetData>
      <sheetData sheetId="5057">
        <row r="1">
          <cell r="A1" t="str">
            <v>PHIẾU XỬ LÝ HỒ SƠ THANH TOÁN VƯỢT THẨM QUYỀN PD</v>
          </cell>
        </row>
      </sheetData>
      <sheetData sheetId="5058">
        <row r="1">
          <cell r="A1" t="str">
            <v>PHIẾU XỬ LÝ HỒ SƠ THANH TOÁN VƯỢT THẨM QUYỀN PD</v>
          </cell>
        </row>
      </sheetData>
      <sheetData sheetId="5059">
        <row r="1">
          <cell r="A1" t="str">
            <v>PHIẾU XỬ LÝ HỒ SƠ THANH TOÁN VƯỢT THẨM QUYỀN PD</v>
          </cell>
        </row>
      </sheetData>
      <sheetData sheetId="5060">
        <row r="1">
          <cell r="A1" t="str">
            <v>PHIẾU XỬ LÝ HỒ SƠ THANH TOÁN VƯỢT THẨM QUYỀN PD</v>
          </cell>
        </row>
      </sheetData>
      <sheetData sheetId="5061">
        <row r="1">
          <cell r="A1" t="str">
            <v>PHIẾU XỬ LÝ HỒ SƠ THANH TOÁN VƯỢT THẨM QUYỀN PD</v>
          </cell>
        </row>
      </sheetData>
      <sheetData sheetId="5062">
        <row r="1">
          <cell r="A1" t="str">
            <v>PHIẾU XỬ LÝ HỒ SƠ THANH TOÁN VƯỢT THẨM QUYỀN PD</v>
          </cell>
        </row>
      </sheetData>
      <sheetData sheetId="5063">
        <row r="1">
          <cell r="A1" t="str">
            <v>PHIẾU XỬ LÝ HỒ SƠ THANH TOÁN VƯỢT THẨM QUYỀN PD</v>
          </cell>
        </row>
      </sheetData>
      <sheetData sheetId="5064">
        <row r="1">
          <cell r="A1" t="str">
            <v>PHIẾU XỬ LÝ HỒ SƠ THANH TOÁN VƯỢT THẨM QUYỀN PD</v>
          </cell>
        </row>
      </sheetData>
      <sheetData sheetId="5065">
        <row r="1">
          <cell r="A1" t="str">
            <v>PHIẾU XỬ LÝ HỒ SƠ THANH TOÁN VƯỢT THẨM QUYỀN PD</v>
          </cell>
        </row>
      </sheetData>
      <sheetData sheetId="5066">
        <row r="1">
          <cell r="A1" t="str">
            <v>PHIẾU XỬ LÝ HỒ SƠ THANH TOÁN VƯỢT THẨM QUYỀN PD</v>
          </cell>
        </row>
      </sheetData>
      <sheetData sheetId="5067">
        <row r="1">
          <cell r="A1" t="str">
            <v>PHIẾU XỬ LÝ HỒ SƠ THANH TOÁN VƯỢT THẨM QUYỀN PD</v>
          </cell>
        </row>
      </sheetData>
      <sheetData sheetId="5068">
        <row r="1">
          <cell r="A1" t="str">
            <v>PHIẾU XỬ LÝ HỒ SƠ THANH TOÁN VƯỢT THẨM QUYỀN PD</v>
          </cell>
        </row>
      </sheetData>
      <sheetData sheetId="5069">
        <row r="1">
          <cell r="A1" t="str">
            <v>PHIẾU XỬ LÝ HỒ SƠ THANH TOÁN VƯỢT THẨM QUYỀN PD</v>
          </cell>
        </row>
      </sheetData>
      <sheetData sheetId="5070">
        <row r="1">
          <cell r="A1" t="str">
            <v>PHIẾU XỬ LÝ HỒ SƠ THANH TOÁN VƯỢT THẨM QUYỀN PD</v>
          </cell>
        </row>
      </sheetData>
      <sheetData sheetId="5071">
        <row r="1">
          <cell r="A1" t="str">
            <v>PHIẾU XỬ LÝ HỒ SƠ THANH TOÁN VƯỢT THẨM QUYỀN PD</v>
          </cell>
        </row>
      </sheetData>
      <sheetData sheetId="5072">
        <row r="1">
          <cell r="A1" t="str">
            <v>PHIẾU XỬ LÝ HỒ SƠ THANH TOÁN VƯỢT THẨM QUYỀN PD</v>
          </cell>
        </row>
      </sheetData>
      <sheetData sheetId="5073">
        <row r="1">
          <cell r="A1" t="str">
            <v>PHIẾU XỬ LÝ HỒ SƠ THANH TOÁN VƯỢT THẨM QUYỀN PD</v>
          </cell>
        </row>
      </sheetData>
      <sheetData sheetId="5074">
        <row r="1">
          <cell r="A1" t="str">
            <v>PHIẾU XỬ LÝ HỒ SƠ THANH TOÁN VƯỢT THẨM QUYỀN PD</v>
          </cell>
        </row>
      </sheetData>
      <sheetData sheetId="5075">
        <row r="1">
          <cell r="A1" t="str">
            <v>PHIẾU XỬ LÝ HỒ SƠ THANH TOÁN VƯỢT THẨM QUYỀN PD</v>
          </cell>
        </row>
      </sheetData>
      <sheetData sheetId="5076">
        <row r="1">
          <cell r="A1" t="str">
            <v>PHIẾU XỬ LÝ HỒ SƠ THANH TOÁN VƯỢT THẨM QUYỀN PD</v>
          </cell>
        </row>
      </sheetData>
      <sheetData sheetId="5077">
        <row r="1">
          <cell r="A1" t="str">
            <v>PHIẾU XỬ LÝ HỒ SƠ THANH TOÁN VƯỢT THẨM QUYỀN PD</v>
          </cell>
        </row>
      </sheetData>
      <sheetData sheetId="5078">
        <row r="1">
          <cell r="A1" t="str">
            <v>PHIẾU XỬ LÝ HỒ SƠ THANH TOÁN VƯỢT THẨM QUYỀN PD</v>
          </cell>
        </row>
      </sheetData>
      <sheetData sheetId="5079">
        <row r="1">
          <cell r="A1" t="str">
            <v>PHIẾU XỬ LÝ HỒ SƠ THANH TOÁN VƯỢT THẨM QUYỀN PD</v>
          </cell>
        </row>
      </sheetData>
      <sheetData sheetId="5080">
        <row r="1">
          <cell r="A1" t="str">
            <v>PHIẾU XỬ LÝ HỒ SƠ THANH TOÁN VƯỢT THẨM QUYỀN PD</v>
          </cell>
        </row>
      </sheetData>
      <sheetData sheetId="5081">
        <row r="1">
          <cell r="A1" t="str">
            <v>PHIẾU XỬ LÝ HỒ SƠ THANH TOÁN VƯỢT THẨM QUYỀN PD</v>
          </cell>
        </row>
      </sheetData>
      <sheetData sheetId="5082">
        <row r="1">
          <cell r="A1" t="str">
            <v>PHIẾU XỬ LÝ HỒ SƠ THANH TOÁN VƯỢT THẨM QUYỀN PD</v>
          </cell>
        </row>
      </sheetData>
      <sheetData sheetId="5083">
        <row r="1">
          <cell r="A1" t="str">
            <v>PHIẾU XỬ LÝ HỒ SƠ THANH TOÁN VƯỢT THẨM QUYỀN PD</v>
          </cell>
        </row>
      </sheetData>
      <sheetData sheetId="5084">
        <row r="1">
          <cell r="A1" t="str">
            <v>PHIẾU XỬ LÝ HỒ SƠ THANH TOÁN VƯỢT THẨM QUYỀN PD</v>
          </cell>
        </row>
      </sheetData>
      <sheetData sheetId="5085">
        <row r="1">
          <cell r="A1" t="str">
            <v>PHIẾU XỬ LÝ HỒ SƠ THANH TOÁN VƯỢT THẨM QUYỀN PD</v>
          </cell>
        </row>
      </sheetData>
      <sheetData sheetId="5086">
        <row r="1">
          <cell r="A1" t="str">
            <v>PHIẾU XỬ LÝ HỒ SƠ THANH TOÁN VƯỢT THẨM QUYỀN PD</v>
          </cell>
        </row>
      </sheetData>
      <sheetData sheetId="5087">
        <row r="1">
          <cell r="A1" t="str">
            <v>PHIẾU XỬ LÝ HỒ SƠ THANH TOÁN VƯỢT THẨM QUYỀN PD</v>
          </cell>
        </row>
      </sheetData>
      <sheetData sheetId="5088">
        <row r="1">
          <cell r="A1" t="str">
            <v>PHIẾU XỬ LÝ HỒ SƠ THANH TOÁN VƯỢT THẨM QUYỀN PD</v>
          </cell>
        </row>
      </sheetData>
      <sheetData sheetId="5089">
        <row r="1">
          <cell r="A1" t="str">
            <v>PHIẾU XỬ LÝ HỒ SƠ THANH TOÁN VƯỢT THẨM QUYỀN PD</v>
          </cell>
        </row>
      </sheetData>
      <sheetData sheetId="5090">
        <row r="1">
          <cell r="A1" t="str">
            <v>PHIẾU XỬ LÝ HỒ SƠ THANH TOÁN VƯỢT THẨM QUYỀN PD</v>
          </cell>
        </row>
      </sheetData>
      <sheetData sheetId="5091">
        <row r="1">
          <cell r="A1" t="str">
            <v>PHIẾU XỬ LÝ HỒ SƠ THANH TOÁN VƯỢT THẨM QUYỀN PD</v>
          </cell>
        </row>
      </sheetData>
      <sheetData sheetId="5092">
        <row r="1">
          <cell r="A1" t="str">
            <v>PHIẾU XỬ LÝ HỒ SƠ THANH TOÁN VƯỢT THẨM QUYỀN PD</v>
          </cell>
        </row>
      </sheetData>
      <sheetData sheetId="5093">
        <row r="1">
          <cell r="A1" t="str">
            <v>PHIẾU XỬ LÝ HỒ SƠ THANH TOÁN VƯỢT THẨM QUYỀN PD</v>
          </cell>
        </row>
      </sheetData>
      <sheetData sheetId="5094">
        <row r="1">
          <cell r="A1" t="str">
            <v>PHIẾU XỬ LÝ HỒ SƠ THANH TOÁN VƯỢT THẨM QUYỀN PD</v>
          </cell>
        </row>
      </sheetData>
      <sheetData sheetId="5095">
        <row r="1">
          <cell r="A1" t="str">
            <v>PHIẾU XỬ LÝ HỒ SƠ THANH TOÁN VƯỢT THẨM QUYỀN PD</v>
          </cell>
        </row>
      </sheetData>
      <sheetData sheetId="5096">
        <row r="1">
          <cell r="A1" t="str">
            <v>PHIẾU XỬ LÝ HỒ SƠ THANH TOÁN VƯỢT THẨM QUYỀN PD</v>
          </cell>
        </row>
      </sheetData>
      <sheetData sheetId="5097">
        <row r="1">
          <cell r="A1" t="str">
            <v>PHIẾU XỬ LÝ HỒ SƠ THANH TOÁN VƯỢT THẨM QUYỀN PD</v>
          </cell>
        </row>
      </sheetData>
      <sheetData sheetId="5098">
        <row r="1">
          <cell r="A1" t="str">
            <v>PHIẾU XỬ LÝ HỒ SƠ THANH TOÁN VƯỢT THẨM QUYỀN PD</v>
          </cell>
        </row>
      </sheetData>
      <sheetData sheetId="5099">
        <row r="1">
          <cell r="A1" t="str">
            <v>PHIẾU XỬ LÝ HỒ SƠ THANH TOÁN VƯỢT THẨM QUYỀN PD</v>
          </cell>
        </row>
      </sheetData>
      <sheetData sheetId="5100">
        <row r="1">
          <cell r="A1" t="str">
            <v>PHIẾU XỬ LÝ HỒ SƠ THANH TOÁN VƯỢT THẨM QUYỀN PD</v>
          </cell>
        </row>
      </sheetData>
      <sheetData sheetId="5101">
        <row r="1">
          <cell r="A1" t="str">
            <v>PHIẾU XỬ LÝ HỒ SƠ THANH TOÁN VƯỢT THẨM QUYỀN PD</v>
          </cell>
        </row>
      </sheetData>
      <sheetData sheetId="5102">
        <row r="1">
          <cell r="A1" t="str">
            <v>PHIẾU XỬ LÝ HỒ SƠ THANH TOÁN VƯỢT THẨM QUYỀN PD</v>
          </cell>
        </row>
      </sheetData>
      <sheetData sheetId="5103">
        <row r="1">
          <cell r="A1" t="str">
            <v>PHIẾU XỬ LÝ HỒ SƠ THANH TOÁN VƯỢT THẨM QUYỀN PD</v>
          </cell>
        </row>
      </sheetData>
      <sheetData sheetId="5104">
        <row r="1">
          <cell r="A1" t="str">
            <v>PHIẾU XỬ LÝ HỒ SƠ THANH TOÁN VƯỢT THẨM QUYỀN PD</v>
          </cell>
        </row>
      </sheetData>
      <sheetData sheetId="5105">
        <row r="1">
          <cell r="A1" t="str">
            <v>PHIẾU XỬ LÝ HỒ SƠ THANH TOÁN VƯỢT THẨM QUYỀN PD</v>
          </cell>
        </row>
      </sheetData>
      <sheetData sheetId="5106">
        <row r="1">
          <cell r="A1" t="str">
            <v>PHIẾU XỬ LÝ HỒ SƠ THANH TOÁN VƯỢT THẨM QUYỀN PD</v>
          </cell>
        </row>
      </sheetData>
      <sheetData sheetId="5107">
        <row r="1">
          <cell r="A1" t="str">
            <v>PHIẾU XỬ LÝ HỒ SƠ THANH TOÁN VƯỢT THẨM QUYỀN PD</v>
          </cell>
        </row>
      </sheetData>
      <sheetData sheetId="5108">
        <row r="1">
          <cell r="A1" t="str">
            <v>PHIẾU XỬ LÝ HỒ SƠ THANH TOÁN VƯỢT THẨM QUYỀN PD</v>
          </cell>
        </row>
      </sheetData>
      <sheetData sheetId="5109">
        <row r="1">
          <cell r="A1" t="str">
            <v>PHIẾU XỬ LÝ HỒ SƠ THANH TOÁN VƯỢT THẨM QUYỀN PD</v>
          </cell>
        </row>
      </sheetData>
      <sheetData sheetId="5110">
        <row r="1">
          <cell r="A1" t="str">
            <v>PHIẾU XỬ LÝ HỒ SƠ THANH TOÁN VƯỢT THẨM QUYỀN PD</v>
          </cell>
        </row>
      </sheetData>
      <sheetData sheetId="5111">
        <row r="1">
          <cell r="A1" t="str">
            <v>PHIẾU XỬ LÝ HỒ SƠ THANH TOÁN VƯỢT THẨM QUYỀN PD</v>
          </cell>
        </row>
      </sheetData>
      <sheetData sheetId="5112">
        <row r="1">
          <cell r="A1" t="str">
            <v>PHIẾU XỬ LÝ HỒ SƠ THANH TOÁN VƯỢT THẨM QUYỀN PD</v>
          </cell>
        </row>
      </sheetData>
      <sheetData sheetId="5113">
        <row r="1">
          <cell r="A1" t="str">
            <v>PHIẾU XỬ LÝ HỒ SƠ THANH TOÁN VƯỢT THẨM QUYỀN PD</v>
          </cell>
        </row>
      </sheetData>
      <sheetData sheetId="5114">
        <row r="1">
          <cell r="A1" t="str">
            <v>PHIẾU XỬ LÝ HỒ SƠ THANH TOÁN VƯỢT THẨM QUYỀN PD</v>
          </cell>
        </row>
      </sheetData>
      <sheetData sheetId="5115">
        <row r="1">
          <cell r="A1" t="str">
            <v>PHIẾU XỬ LÝ HỒ SƠ THANH TOÁN VƯỢT THẨM QUYỀN PD</v>
          </cell>
        </row>
      </sheetData>
      <sheetData sheetId="5116">
        <row r="1">
          <cell r="A1" t="str">
            <v>PHIẾU XỬ LÝ HỒ SƠ THANH TOÁN VƯỢT THẨM QUYỀN PD</v>
          </cell>
        </row>
      </sheetData>
      <sheetData sheetId="5117">
        <row r="1">
          <cell r="A1" t="str">
            <v>PHIẾU XỬ LÝ HỒ SƠ THANH TOÁN VƯỢT THẨM QUYỀN PD</v>
          </cell>
        </row>
      </sheetData>
      <sheetData sheetId="5118">
        <row r="1">
          <cell r="A1" t="str">
            <v>PHIẾU XỬ LÝ HỒ SƠ THANH TOÁN VƯỢT THẨM QUYỀN PD</v>
          </cell>
        </row>
      </sheetData>
      <sheetData sheetId="5119">
        <row r="1">
          <cell r="A1" t="str">
            <v>PHIẾU XỬ LÝ HỒ SƠ THANH TOÁN VƯỢT THẨM QUYỀN PD</v>
          </cell>
        </row>
      </sheetData>
      <sheetData sheetId="5120">
        <row r="1">
          <cell r="A1" t="str">
            <v>PHIẾU XỬ LÝ HỒ SƠ THANH TOÁN VƯỢT THẨM QUYỀN PD</v>
          </cell>
        </row>
      </sheetData>
      <sheetData sheetId="5121">
        <row r="1">
          <cell r="A1" t="str">
            <v>PHIẾU XỬ LÝ HỒ SƠ THANH TOÁN VƯỢT THẨM QUYỀN PD</v>
          </cell>
        </row>
      </sheetData>
      <sheetData sheetId="5122">
        <row r="1">
          <cell r="A1" t="str">
            <v>PHIẾU XỬ LÝ HỒ SƠ THANH TOÁN VƯỢT THẨM QUYỀN PD</v>
          </cell>
        </row>
      </sheetData>
      <sheetData sheetId="5123">
        <row r="1">
          <cell r="A1" t="str">
            <v>PHIẾU XỬ LÝ HỒ SƠ THANH TOÁN VƯỢT THẨM QUYỀN PD</v>
          </cell>
        </row>
      </sheetData>
      <sheetData sheetId="5124">
        <row r="1">
          <cell r="A1" t="str">
            <v>PHIẾU XỬ LÝ HỒ SƠ THANH TOÁN VƯỢT THẨM QUYỀN PD</v>
          </cell>
        </row>
      </sheetData>
      <sheetData sheetId="5125">
        <row r="1">
          <cell r="A1" t="str">
            <v>PHIẾU XỬ LÝ HỒ SƠ THANH TOÁN VƯỢT THẨM QUYỀN PD</v>
          </cell>
        </row>
      </sheetData>
      <sheetData sheetId="5126">
        <row r="1">
          <cell r="A1" t="str">
            <v>PHIẾU XỬ LÝ HỒ SƠ THANH TOÁN VƯỢT THẨM QUYỀN PD</v>
          </cell>
        </row>
      </sheetData>
      <sheetData sheetId="5127">
        <row r="1">
          <cell r="A1" t="str">
            <v>PHIẾU XỬ LÝ HỒ SƠ THANH TOÁN VƯỢT THẨM QUYỀN PD</v>
          </cell>
        </row>
      </sheetData>
      <sheetData sheetId="5128">
        <row r="1">
          <cell r="A1" t="str">
            <v>PHIẾU XỬ LÝ HỒ SƠ THANH TOÁN VƯỢT THẨM QUYỀN PD</v>
          </cell>
        </row>
      </sheetData>
      <sheetData sheetId="5129">
        <row r="1">
          <cell r="A1" t="str">
            <v>PHIẾU XỬ LÝ HỒ SƠ THANH TOÁN VƯỢT THẨM QUYỀN PD</v>
          </cell>
        </row>
      </sheetData>
      <sheetData sheetId="5130">
        <row r="1">
          <cell r="A1" t="str">
            <v>PHIẾU XỬ LÝ HỒ SƠ THANH TOÁN VƯỢT THẨM QUYỀN PD</v>
          </cell>
        </row>
      </sheetData>
      <sheetData sheetId="5131">
        <row r="1">
          <cell r="A1" t="str">
            <v>PHIẾU XỬ LÝ HỒ SƠ THANH TOÁN VƯỢT THẨM QUYỀN PD</v>
          </cell>
        </row>
      </sheetData>
      <sheetData sheetId="5132">
        <row r="1">
          <cell r="A1" t="str">
            <v>PHIẾU XỬ LÝ HỒ SƠ THANH TOÁN VƯỢT THẨM QUYỀN PD</v>
          </cell>
        </row>
      </sheetData>
      <sheetData sheetId="5133">
        <row r="1">
          <cell r="A1" t="str">
            <v>PHIẾU XỬ LÝ HỒ SƠ THANH TOÁN VƯỢT THẨM QUYỀN PD</v>
          </cell>
        </row>
      </sheetData>
      <sheetData sheetId="5134">
        <row r="1">
          <cell r="A1" t="str">
            <v>PHIẾU XỬ LÝ HỒ SƠ THANH TOÁN VƯỢT THẨM QUYỀN PD</v>
          </cell>
        </row>
      </sheetData>
      <sheetData sheetId="5135">
        <row r="1">
          <cell r="A1" t="str">
            <v>PHIẾU XỬ LÝ HỒ SƠ THANH TOÁN VƯỢT THẨM QUYỀN PD</v>
          </cell>
        </row>
      </sheetData>
      <sheetData sheetId="5136">
        <row r="1">
          <cell r="A1" t="str">
            <v>PHIẾU XỬ LÝ HỒ SƠ THANH TOÁN VƯỢT THẨM QUYỀN PD</v>
          </cell>
        </row>
      </sheetData>
      <sheetData sheetId="5137">
        <row r="1">
          <cell r="A1" t="str">
            <v>PHIẾU XỬ LÝ HỒ SƠ THANH TOÁN VƯỢT THẨM QUYỀN PD</v>
          </cell>
        </row>
      </sheetData>
      <sheetData sheetId="5138">
        <row r="1">
          <cell r="A1" t="str">
            <v>PHIẾU XỬ LÝ HỒ SƠ THANH TOÁN VƯỢT THẨM QUYỀN PD</v>
          </cell>
        </row>
      </sheetData>
      <sheetData sheetId="5139">
        <row r="1">
          <cell r="A1" t="str">
            <v>PHIẾU XỬ LÝ HỒ SƠ THANH TOÁN VƯỢT THẨM QUYỀN PD</v>
          </cell>
        </row>
      </sheetData>
      <sheetData sheetId="5140">
        <row r="1">
          <cell r="A1" t="str">
            <v>PHIẾU XỬ LÝ HỒ SƠ THANH TOÁN VƯỢT THẨM QUYỀN PD</v>
          </cell>
        </row>
      </sheetData>
      <sheetData sheetId="5141">
        <row r="1">
          <cell r="A1" t="str">
            <v>PHIẾU XỬ LÝ HỒ SƠ THANH TOÁN VƯỢT THẨM QUYỀN PD</v>
          </cell>
        </row>
      </sheetData>
      <sheetData sheetId="5142">
        <row r="1">
          <cell r="A1" t="str">
            <v>PHIẾU XỬ LÝ HỒ SƠ THANH TOÁN VƯỢT THẨM QUYỀN PD</v>
          </cell>
        </row>
      </sheetData>
      <sheetData sheetId="5143">
        <row r="1">
          <cell r="A1" t="str">
            <v>PHIẾU XỬ LÝ HỒ SƠ THANH TOÁN VƯỢT THẨM QUYỀN PD</v>
          </cell>
        </row>
      </sheetData>
      <sheetData sheetId="5144">
        <row r="1">
          <cell r="A1" t="str">
            <v>PHIẾU XỬ LÝ HỒ SƠ THANH TOÁN VƯỢT THẨM QUYỀN PD</v>
          </cell>
        </row>
      </sheetData>
      <sheetData sheetId="5145">
        <row r="1">
          <cell r="A1" t="str">
            <v>PHIẾU XỬ LÝ HỒ SƠ THANH TOÁN VƯỢT THẨM QUYỀN PD</v>
          </cell>
        </row>
      </sheetData>
      <sheetData sheetId="5146">
        <row r="1">
          <cell r="A1" t="str">
            <v>PHIẾU XỬ LÝ HỒ SƠ THANH TOÁN VƯỢT THẨM QUYỀN PD</v>
          </cell>
        </row>
      </sheetData>
      <sheetData sheetId="5147">
        <row r="1">
          <cell r="A1" t="str">
            <v>PHIẾU XỬ LÝ HỒ SƠ THANH TOÁN VƯỢT THẨM QUYỀN PD</v>
          </cell>
        </row>
      </sheetData>
      <sheetData sheetId="5148">
        <row r="1">
          <cell r="A1" t="str">
            <v>PHIẾU XỬ LÝ HỒ SƠ THANH TOÁN VƯỢT THẨM QUYỀN PD</v>
          </cell>
        </row>
      </sheetData>
      <sheetData sheetId="5149">
        <row r="1">
          <cell r="A1" t="str">
            <v>PHIẾU XỬ LÝ HỒ SƠ THANH TOÁN VƯỢT THẨM QUYỀN PD</v>
          </cell>
        </row>
      </sheetData>
      <sheetData sheetId="5150">
        <row r="1">
          <cell r="A1" t="str">
            <v>PHIẾU XỬ LÝ HỒ SƠ THANH TOÁN VƯỢT THẨM QUYỀN PD</v>
          </cell>
        </row>
      </sheetData>
      <sheetData sheetId="5151">
        <row r="1">
          <cell r="A1" t="str">
            <v>PHIẾU XỬ LÝ HỒ SƠ THANH TOÁN VƯỢT THẨM QUYỀN PD</v>
          </cell>
        </row>
      </sheetData>
      <sheetData sheetId="5152">
        <row r="1">
          <cell r="A1" t="str">
            <v>PHIẾU XỬ LÝ HỒ SƠ THANH TOÁN VƯỢT THẨM QUYỀN PD</v>
          </cell>
        </row>
      </sheetData>
      <sheetData sheetId="5153">
        <row r="1">
          <cell r="A1" t="str">
            <v>PHIẾU XỬ LÝ HỒ SƠ THANH TOÁN VƯỢT THẨM QUYỀN PD</v>
          </cell>
        </row>
      </sheetData>
      <sheetData sheetId="5154">
        <row r="1">
          <cell r="A1" t="str">
            <v>PHIẾU XỬ LÝ HỒ SƠ THANH TOÁN VƯỢT THẨM QUYỀN PD</v>
          </cell>
        </row>
      </sheetData>
      <sheetData sheetId="5155">
        <row r="1">
          <cell r="A1" t="str">
            <v>PHIẾU XỬ LÝ HỒ SƠ THANH TOÁN VƯỢT THẨM QUYỀN PD</v>
          </cell>
        </row>
      </sheetData>
      <sheetData sheetId="5156">
        <row r="1">
          <cell r="A1" t="str">
            <v>PHIẾU XỬ LÝ HỒ SƠ THANH TOÁN VƯỢT THẨM QUYỀN PD</v>
          </cell>
        </row>
      </sheetData>
      <sheetData sheetId="5157">
        <row r="1">
          <cell r="A1" t="str">
            <v>PHIẾU XỬ LÝ HỒ SƠ THANH TOÁN VƯỢT THẨM QUYỀN PD</v>
          </cell>
        </row>
      </sheetData>
      <sheetData sheetId="5158">
        <row r="1">
          <cell r="A1" t="str">
            <v>PHIẾU XỬ LÝ HỒ SƠ THANH TOÁN VƯỢT THẨM QUYỀN PD</v>
          </cell>
        </row>
      </sheetData>
      <sheetData sheetId="5159">
        <row r="1">
          <cell r="A1" t="str">
            <v>PHIẾU XỬ LÝ HỒ SƠ THANH TOÁN VƯỢT THẨM QUYỀN PD</v>
          </cell>
        </row>
      </sheetData>
      <sheetData sheetId="5160">
        <row r="1">
          <cell r="A1" t="str">
            <v>PHIẾU XỬ LÝ HỒ SƠ THANH TOÁN VƯỢT THẨM QUYỀN PD</v>
          </cell>
        </row>
      </sheetData>
      <sheetData sheetId="5161">
        <row r="1">
          <cell r="A1" t="str">
            <v>PHIẾU XỬ LÝ HỒ SƠ THANH TOÁN VƯỢT THẨM QUYỀN PD</v>
          </cell>
        </row>
      </sheetData>
      <sheetData sheetId="5162">
        <row r="1">
          <cell r="A1" t="str">
            <v>PHIẾU XỬ LÝ HỒ SƠ THANH TOÁN VƯỢT THẨM QUYỀN PD</v>
          </cell>
        </row>
      </sheetData>
      <sheetData sheetId="5163">
        <row r="1">
          <cell r="A1" t="str">
            <v>PHIẾU XỬ LÝ HỒ SƠ THANH TOÁN VƯỢT THẨM QUYỀN PD</v>
          </cell>
        </row>
      </sheetData>
      <sheetData sheetId="5164">
        <row r="1">
          <cell r="A1" t="str">
            <v>PHIẾU XỬ LÝ HỒ SƠ THANH TOÁN VƯỢT THẨM QUYỀN PD</v>
          </cell>
        </row>
      </sheetData>
      <sheetData sheetId="5165">
        <row r="1">
          <cell r="A1" t="str">
            <v>PHIẾU XỬ LÝ HỒ SƠ THANH TOÁN VƯỢT THẨM QUYỀN PD</v>
          </cell>
        </row>
      </sheetData>
      <sheetData sheetId="5166">
        <row r="1">
          <cell r="A1" t="str">
            <v>PHIẾU XỬ LÝ HỒ SƠ THANH TOÁN VƯỢT THẨM QUYỀN PD</v>
          </cell>
        </row>
      </sheetData>
      <sheetData sheetId="5167">
        <row r="1">
          <cell r="A1" t="str">
            <v>PHIẾU XỬ LÝ HỒ SƠ THANH TOÁN VƯỢT THẨM QUYỀN PD</v>
          </cell>
        </row>
      </sheetData>
      <sheetData sheetId="5168">
        <row r="1">
          <cell r="A1" t="str">
            <v>PHIẾU XỬ LÝ HỒ SƠ THANH TOÁN VƯỢT THẨM QUYỀN PD</v>
          </cell>
        </row>
      </sheetData>
      <sheetData sheetId="5169">
        <row r="1">
          <cell r="A1" t="str">
            <v>PHIẾU XỬ LÝ HỒ SƠ THANH TOÁN VƯỢT THẨM QUYỀN PD</v>
          </cell>
        </row>
      </sheetData>
      <sheetData sheetId="5170">
        <row r="1">
          <cell r="A1" t="str">
            <v>PHIẾU XỬ LÝ HỒ SƠ THANH TOÁN VƯỢT THẨM QUYỀN PD</v>
          </cell>
        </row>
      </sheetData>
      <sheetData sheetId="5171">
        <row r="1">
          <cell r="A1" t="str">
            <v>PHIẾU XỬ LÝ HỒ SƠ THANH TOÁN VƯỢT THẨM QUYỀN PD</v>
          </cell>
        </row>
      </sheetData>
      <sheetData sheetId="5172">
        <row r="1">
          <cell r="A1" t="str">
            <v>PHIẾU XỬ LÝ HỒ SƠ THANH TOÁN VƯỢT THẨM QUYỀN PD</v>
          </cell>
        </row>
      </sheetData>
      <sheetData sheetId="5173">
        <row r="1">
          <cell r="A1" t="str">
            <v>PHIẾU XỬ LÝ HỒ SƠ THANH TOÁN VƯỢT THẨM QUYỀN PD</v>
          </cell>
        </row>
      </sheetData>
      <sheetData sheetId="5174">
        <row r="1">
          <cell r="A1" t="str">
            <v>PHIẾU XỬ LÝ HỒ SƠ THANH TOÁN VƯỢT THẨM QUYỀN PD</v>
          </cell>
        </row>
      </sheetData>
      <sheetData sheetId="5175">
        <row r="1">
          <cell r="A1" t="str">
            <v>PHIẾU XỬ LÝ HỒ SƠ THANH TOÁN VƯỢT THẨM QUYỀN PD</v>
          </cell>
        </row>
      </sheetData>
      <sheetData sheetId="5176">
        <row r="1">
          <cell r="A1" t="str">
            <v>PHIẾU XỬ LÝ HỒ SƠ THANH TOÁN VƯỢT THẨM QUYỀN PD</v>
          </cell>
        </row>
      </sheetData>
      <sheetData sheetId="5177">
        <row r="1">
          <cell r="A1" t="str">
            <v>PHIẾU XỬ LÝ HỒ SƠ THANH TOÁN VƯỢT THẨM QUYỀN PD</v>
          </cell>
        </row>
      </sheetData>
      <sheetData sheetId="5178">
        <row r="1">
          <cell r="A1" t="str">
            <v>PHIẾU XỬ LÝ HỒ SƠ THANH TOÁN VƯỢT THẨM QUYỀN PD</v>
          </cell>
        </row>
      </sheetData>
      <sheetData sheetId="5179">
        <row r="1">
          <cell r="A1" t="str">
            <v>PHIẾU XỬ LÝ HỒ SƠ THANH TOÁN VƯỢT THẨM QUYỀN PD</v>
          </cell>
        </row>
      </sheetData>
      <sheetData sheetId="5180">
        <row r="1">
          <cell r="A1" t="str">
            <v>PHIẾU XỬ LÝ HỒ SƠ THANH TOÁN VƯỢT THẨM QUYỀN PD</v>
          </cell>
        </row>
      </sheetData>
      <sheetData sheetId="5181">
        <row r="1">
          <cell r="A1" t="str">
            <v>PHIẾU XỬ LÝ HỒ SƠ THANH TOÁN VƯỢT THẨM QUYỀN PD</v>
          </cell>
        </row>
      </sheetData>
      <sheetData sheetId="5182">
        <row r="1">
          <cell r="A1" t="str">
            <v>PHIẾU XỬ LÝ HỒ SƠ THANH TOÁN VƯỢT THẨM QUYỀN PD</v>
          </cell>
        </row>
      </sheetData>
      <sheetData sheetId="5183">
        <row r="1">
          <cell r="A1" t="str">
            <v>PHIẾU XỬ LÝ HỒ SƠ THANH TOÁN VƯỢT THẨM QUYỀN PD</v>
          </cell>
        </row>
      </sheetData>
      <sheetData sheetId="5184">
        <row r="1">
          <cell r="A1" t="str">
            <v>PHIẾU XỬ LÝ HỒ SƠ THANH TOÁN VƯỢT THẨM QUYỀN PD</v>
          </cell>
        </row>
      </sheetData>
      <sheetData sheetId="5185">
        <row r="1">
          <cell r="A1" t="str">
            <v>PHIẾU XỬ LÝ HỒ SƠ THANH TOÁN VƯỢT THẨM QUYỀN PD</v>
          </cell>
        </row>
      </sheetData>
      <sheetData sheetId="5186">
        <row r="1">
          <cell r="A1" t="str">
            <v>PHIẾU XỬ LÝ HỒ SƠ THANH TOÁN VƯỢT THẨM QUYỀN PD</v>
          </cell>
        </row>
      </sheetData>
      <sheetData sheetId="5187">
        <row r="1">
          <cell r="A1" t="str">
            <v>PHIẾU XỬ LÝ HỒ SƠ THANH TOÁN VƯỢT THẨM QUYỀN PD</v>
          </cell>
        </row>
      </sheetData>
      <sheetData sheetId="5188">
        <row r="1">
          <cell r="A1" t="str">
            <v>PHIẾU XỬ LÝ HỒ SƠ THANH TOÁN VƯỢT THẨM QUYỀN PD</v>
          </cell>
        </row>
      </sheetData>
      <sheetData sheetId="5189">
        <row r="1">
          <cell r="A1" t="str">
            <v>PHIẾU XỬ LÝ HỒ SƠ THANH TOÁN VƯỢT THẨM QUYỀN PD</v>
          </cell>
        </row>
      </sheetData>
      <sheetData sheetId="5190">
        <row r="1">
          <cell r="A1" t="str">
            <v>PHIẾU XỬ LÝ HỒ SƠ THANH TOÁN VƯỢT THẨM QUYỀN PD</v>
          </cell>
        </row>
      </sheetData>
      <sheetData sheetId="5191">
        <row r="1">
          <cell r="A1" t="str">
            <v>PHIẾU XỬ LÝ HỒ SƠ THANH TOÁN VƯỢT THẨM QUYỀN PD</v>
          </cell>
        </row>
      </sheetData>
      <sheetData sheetId="5192">
        <row r="1">
          <cell r="A1" t="str">
            <v>PHIẾU XỬ LÝ HỒ SƠ THANH TOÁN VƯỢT THẨM QUYỀN PD</v>
          </cell>
        </row>
      </sheetData>
      <sheetData sheetId="5193">
        <row r="1">
          <cell r="A1" t="str">
            <v>PHIẾU XỬ LÝ HỒ SƠ THANH TOÁN VƯỢT THẨM QUYỀN PD</v>
          </cell>
        </row>
      </sheetData>
      <sheetData sheetId="5194">
        <row r="1">
          <cell r="A1" t="str">
            <v>PHIẾU XỬ LÝ HỒ SƠ THANH TOÁN VƯỢT THẨM QUYỀN PD</v>
          </cell>
        </row>
      </sheetData>
      <sheetData sheetId="5195">
        <row r="1">
          <cell r="A1" t="str">
            <v>PHIẾU XỬ LÝ HỒ SƠ THANH TOÁN VƯỢT THẨM QUYỀN PD</v>
          </cell>
        </row>
      </sheetData>
      <sheetData sheetId="5196">
        <row r="1">
          <cell r="A1" t="str">
            <v>PHIẾU XỬ LÝ HỒ SƠ THANH TOÁN VƯỢT THẨM QUYỀN PD</v>
          </cell>
        </row>
      </sheetData>
      <sheetData sheetId="5197">
        <row r="1">
          <cell r="A1" t="str">
            <v>PHIẾU XỬ LÝ HỒ SƠ THANH TOÁN VƯỢT THẨM QUYỀN PD</v>
          </cell>
        </row>
      </sheetData>
      <sheetData sheetId="5198">
        <row r="1">
          <cell r="A1" t="str">
            <v>PHIẾU XỬ LÝ HỒ SƠ THANH TOÁN VƯỢT THẨM QUYỀN PD</v>
          </cell>
        </row>
      </sheetData>
      <sheetData sheetId="5199">
        <row r="1">
          <cell r="A1" t="str">
            <v>PHIẾU XỬ LÝ HỒ SƠ THANH TOÁN VƯỢT THẨM QUYỀN PD</v>
          </cell>
        </row>
      </sheetData>
      <sheetData sheetId="5200">
        <row r="1">
          <cell r="A1" t="str">
            <v>PHIẾU XỬ LÝ HỒ SƠ THANH TOÁN VƯỢT THẨM QUYỀN PD</v>
          </cell>
        </row>
      </sheetData>
      <sheetData sheetId="5201">
        <row r="1">
          <cell r="A1" t="str">
            <v>PHIẾU XỬ LÝ HỒ SƠ THANH TOÁN VƯỢT THẨM QUYỀN PD</v>
          </cell>
        </row>
      </sheetData>
      <sheetData sheetId="5202">
        <row r="1">
          <cell r="A1" t="str">
            <v>PHIẾU XỬ LÝ HỒ SƠ THANH TOÁN VƯỢT THẨM QUYỀN PD</v>
          </cell>
        </row>
      </sheetData>
      <sheetData sheetId="5203">
        <row r="1">
          <cell r="A1" t="str">
            <v>PHIẾU XỬ LÝ HỒ SƠ THANH TOÁN VƯỢT THẨM QUYỀN PD</v>
          </cell>
        </row>
      </sheetData>
      <sheetData sheetId="5204">
        <row r="1">
          <cell r="A1" t="str">
            <v>PHIẾU XỬ LÝ HỒ SƠ THANH TOÁN VƯỢT THẨM QUYỀN PD</v>
          </cell>
        </row>
      </sheetData>
      <sheetData sheetId="5205">
        <row r="1">
          <cell r="A1" t="str">
            <v>PHIẾU XỬ LÝ HỒ SƠ THANH TOÁN VƯỢT THẨM QUYỀN PD</v>
          </cell>
        </row>
      </sheetData>
      <sheetData sheetId="5206">
        <row r="1">
          <cell r="A1" t="str">
            <v>PHIẾU XỬ LÝ HỒ SƠ THANH TOÁN VƯỢT THẨM QUYỀN PD</v>
          </cell>
        </row>
      </sheetData>
      <sheetData sheetId="5207">
        <row r="1">
          <cell r="A1" t="str">
            <v>PHIẾU XỬ LÝ HỒ SƠ THANH TOÁN VƯỢT THẨM QUYỀN PD</v>
          </cell>
        </row>
      </sheetData>
      <sheetData sheetId="5208">
        <row r="1">
          <cell r="A1" t="str">
            <v>PHIẾU XỬ LÝ HỒ SƠ THANH TOÁN VƯỢT THẨM QUYỀN PD</v>
          </cell>
        </row>
      </sheetData>
      <sheetData sheetId="5209">
        <row r="1">
          <cell r="A1" t="str">
            <v>PHIẾU XỬ LÝ HỒ SƠ THANH TOÁN VƯỢT THẨM QUYỀN PD</v>
          </cell>
        </row>
      </sheetData>
      <sheetData sheetId="5210">
        <row r="1">
          <cell r="A1" t="str">
            <v>PHIẾU XỬ LÝ HỒ SƠ THANH TOÁN VƯỢT THẨM QUYỀN PD</v>
          </cell>
        </row>
      </sheetData>
      <sheetData sheetId="5211">
        <row r="1">
          <cell r="A1" t="str">
            <v>PHIẾU XỬ LÝ HỒ SƠ THANH TOÁN VƯỢT THẨM QUYỀN PD</v>
          </cell>
        </row>
      </sheetData>
      <sheetData sheetId="5212">
        <row r="1">
          <cell r="A1" t="str">
            <v>PHIẾU XỬ LÝ HỒ SƠ THANH TOÁN VƯỢT THẨM QUYỀN PD</v>
          </cell>
        </row>
      </sheetData>
      <sheetData sheetId="5213">
        <row r="1">
          <cell r="A1" t="str">
            <v>PHIẾU XỬ LÝ HỒ SƠ THANH TOÁN VƯỢT THẨM QUYỀN PD</v>
          </cell>
        </row>
      </sheetData>
      <sheetData sheetId="5214">
        <row r="1">
          <cell r="A1" t="str">
            <v>PHIẾU XỬ LÝ HỒ SƠ THANH TOÁN VƯỢT THẨM QUYỀN PD</v>
          </cell>
        </row>
      </sheetData>
      <sheetData sheetId="5215">
        <row r="1">
          <cell r="A1" t="str">
            <v>PHIẾU XỬ LÝ HỒ SƠ THANH TOÁN VƯỢT THẨM QUYỀN PD</v>
          </cell>
        </row>
      </sheetData>
      <sheetData sheetId="5216">
        <row r="1">
          <cell r="A1" t="str">
            <v>PHIẾU XỬ LÝ HỒ SƠ THANH TOÁN VƯỢT THẨM QUYỀN PD</v>
          </cell>
        </row>
      </sheetData>
      <sheetData sheetId="5217">
        <row r="1">
          <cell r="A1" t="str">
            <v>PHIẾU XỬ LÝ HỒ SƠ THANH TOÁN VƯỢT THẨM QUYỀN PD</v>
          </cell>
        </row>
      </sheetData>
      <sheetData sheetId="5218">
        <row r="1">
          <cell r="A1" t="str">
            <v>PHIẾU XỬ LÝ HỒ SƠ THANH TOÁN VƯỢT THẨM QUYỀN PD</v>
          </cell>
        </row>
      </sheetData>
      <sheetData sheetId="5219">
        <row r="1">
          <cell r="A1" t="str">
            <v>PHIẾU XỬ LÝ HỒ SƠ THANH TOÁN VƯỢT THẨM QUYỀN PD</v>
          </cell>
        </row>
      </sheetData>
      <sheetData sheetId="5220">
        <row r="1">
          <cell r="A1" t="str">
            <v>PHIẾU XỬ LÝ HỒ SƠ THANH TOÁN VƯỢT THẨM QUYỀN PD</v>
          </cell>
        </row>
      </sheetData>
      <sheetData sheetId="5221">
        <row r="1">
          <cell r="A1" t="str">
            <v>PHIẾU XỬ LÝ HỒ SƠ THANH TOÁN VƯỢT THẨM QUYỀN PD</v>
          </cell>
        </row>
      </sheetData>
      <sheetData sheetId="5222">
        <row r="1">
          <cell r="A1" t="str">
            <v>PHIẾU XỬ LÝ HỒ SƠ THANH TOÁN VƯỢT THẨM QUYỀN PD</v>
          </cell>
        </row>
      </sheetData>
      <sheetData sheetId="5223">
        <row r="1">
          <cell r="A1" t="str">
            <v>PHIẾU XỬ LÝ HỒ SƠ THANH TOÁN VƯỢT THẨM QUYỀN PD</v>
          </cell>
        </row>
      </sheetData>
      <sheetData sheetId="5224">
        <row r="1">
          <cell r="A1" t="str">
            <v>PHIẾU XỬ LÝ HỒ SƠ THANH TOÁN VƯỢT THẨM QUYỀN PD</v>
          </cell>
        </row>
      </sheetData>
      <sheetData sheetId="5225">
        <row r="1">
          <cell r="A1" t="str">
            <v>PHIẾU XỬ LÝ HỒ SƠ THANH TOÁN VƯỢT THẨM QUYỀN PD</v>
          </cell>
        </row>
      </sheetData>
      <sheetData sheetId="5226">
        <row r="1">
          <cell r="A1" t="str">
            <v>PHIẾU XỬ LÝ HỒ SƠ THANH TOÁN VƯỢT THẨM QUYỀN PD</v>
          </cell>
        </row>
      </sheetData>
      <sheetData sheetId="5227">
        <row r="1">
          <cell r="A1" t="str">
            <v>PHIẾU XỬ LÝ HỒ SƠ THANH TOÁN VƯỢT THẨM QUYỀN PD</v>
          </cell>
        </row>
      </sheetData>
      <sheetData sheetId="5228">
        <row r="1">
          <cell r="A1" t="str">
            <v>PHIẾU XỬ LÝ HỒ SƠ THANH TOÁN VƯỢT THẨM QUYỀN PD</v>
          </cell>
        </row>
      </sheetData>
      <sheetData sheetId="5229">
        <row r="1">
          <cell r="A1" t="str">
            <v>PHIẾU XỬ LÝ HỒ SƠ THANH TOÁN VƯỢT THẨM QUYỀN PD</v>
          </cell>
        </row>
      </sheetData>
      <sheetData sheetId="5230">
        <row r="1">
          <cell r="A1" t="str">
            <v>PHIẾU XỬ LÝ HỒ SƠ THANH TOÁN VƯỢT THẨM QUYỀN PD</v>
          </cell>
        </row>
      </sheetData>
      <sheetData sheetId="5231">
        <row r="1">
          <cell r="A1" t="str">
            <v>PHIẾU XỬ LÝ HỒ SƠ THANH TOÁN VƯỢT THẨM QUYỀN PD</v>
          </cell>
        </row>
      </sheetData>
      <sheetData sheetId="5232">
        <row r="1">
          <cell r="A1" t="str">
            <v>PHIẾU XỬ LÝ HỒ SƠ THANH TOÁN VƯỢT THẨM QUYỀN PD</v>
          </cell>
        </row>
      </sheetData>
      <sheetData sheetId="5233">
        <row r="1">
          <cell r="A1" t="str">
            <v>PHIẾU XỬ LÝ HỒ SƠ THANH TOÁN VƯỢT THẨM QUYỀN PD</v>
          </cell>
        </row>
      </sheetData>
      <sheetData sheetId="5234">
        <row r="1">
          <cell r="A1" t="str">
            <v>PHIẾU XỬ LÝ HỒ SƠ THANH TOÁN VƯỢT THẨM QUYỀN PD</v>
          </cell>
        </row>
      </sheetData>
      <sheetData sheetId="5235">
        <row r="1">
          <cell r="A1" t="str">
            <v>PHIẾU XỬ LÝ HỒ SƠ THANH TOÁN VƯỢT THẨM QUYỀN PD</v>
          </cell>
        </row>
      </sheetData>
      <sheetData sheetId="5236">
        <row r="1">
          <cell r="A1" t="str">
            <v>PHIẾU XỬ LÝ HỒ SƠ THANH TOÁN VƯỢT THẨM QUYỀN PD</v>
          </cell>
        </row>
      </sheetData>
      <sheetData sheetId="5237">
        <row r="1">
          <cell r="A1" t="str">
            <v>PHIẾU XỬ LÝ HỒ SƠ THANH TOÁN VƯỢT THẨM QUYỀN PD</v>
          </cell>
        </row>
      </sheetData>
      <sheetData sheetId="5238">
        <row r="1">
          <cell r="A1" t="str">
            <v>PHIẾU XỬ LÝ HỒ SƠ THANH TOÁN VƯỢT THẨM QUYỀN PD</v>
          </cell>
        </row>
      </sheetData>
      <sheetData sheetId="5239">
        <row r="1">
          <cell r="A1" t="str">
            <v>PHIẾU XỬ LÝ HỒ SƠ THANH TOÁN VƯỢT THẨM QUYỀN PD</v>
          </cell>
        </row>
      </sheetData>
      <sheetData sheetId="5240">
        <row r="1">
          <cell r="A1" t="str">
            <v>PHIẾU XỬ LÝ HỒ SƠ THANH TOÁN VƯỢT THẨM QUYỀN PD</v>
          </cell>
        </row>
      </sheetData>
      <sheetData sheetId="5241">
        <row r="1">
          <cell r="A1" t="str">
            <v>PHIẾU XỬ LÝ HỒ SƠ THANH TOÁN VƯỢT THẨM QUYỀN PD</v>
          </cell>
        </row>
      </sheetData>
      <sheetData sheetId="5242">
        <row r="1">
          <cell r="A1" t="str">
            <v>PHIẾU XỬ LÝ HỒ SƠ THANH TOÁN VƯỢT THẨM QUYỀN PD</v>
          </cell>
        </row>
      </sheetData>
      <sheetData sheetId="5243">
        <row r="1">
          <cell r="A1" t="str">
            <v>PHIẾU XỬ LÝ HỒ SƠ THANH TOÁN VƯỢT THẨM QUYỀN PD</v>
          </cell>
        </row>
      </sheetData>
      <sheetData sheetId="5244">
        <row r="1">
          <cell r="A1" t="str">
            <v>PHIẾU XỬ LÝ HỒ SƠ THANH TOÁN VƯỢT THẨM QUYỀN PD</v>
          </cell>
        </row>
      </sheetData>
      <sheetData sheetId="5245">
        <row r="1">
          <cell r="A1" t="str">
            <v>PHIẾU XỬ LÝ HỒ SƠ THANH TOÁN VƯỢT THẨM QUYỀN PD</v>
          </cell>
        </row>
      </sheetData>
      <sheetData sheetId="5246">
        <row r="1">
          <cell r="A1" t="str">
            <v>PHIẾU XỬ LÝ HỒ SƠ THANH TOÁN VƯỢT THẨM QUYỀN PD</v>
          </cell>
        </row>
      </sheetData>
      <sheetData sheetId="5247">
        <row r="1">
          <cell r="A1" t="str">
            <v>PHIẾU XỬ LÝ HỒ SƠ THANH TOÁN VƯỢT THẨM QUYỀN PD</v>
          </cell>
        </row>
      </sheetData>
      <sheetData sheetId="5248">
        <row r="1">
          <cell r="A1" t="str">
            <v>PHIẾU XỬ LÝ HỒ SƠ THANH TOÁN VƯỢT THẨM QUYỀN PD</v>
          </cell>
        </row>
      </sheetData>
      <sheetData sheetId="5249">
        <row r="1">
          <cell r="A1" t="str">
            <v>PHIẾU XỬ LÝ HỒ SƠ THANH TOÁN VƯỢT THẨM QUYỀN PD</v>
          </cell>
        </row>
      </sheetData>
      <sheetData sheetId="5250">
        <row r="1">
          <cell r="A1" t="str">
            <v>PHIẾU XỬ LÝ HỒ SƠ THANH TOÁN VƯỢT THẨM QUYỀN PD</v>
          </cell>
        </row>
      </sheetData>
      <sheetData sheetId="5251">
        <row r="1">
          <cell r="A1" t="str">
            <v>PHIẾU XỬ LÝ HỒ SƠ THANH TOÁN VƯỢT THẨM QUYỀN PD</v>
          </cell>
        </row>
      </sheetData>
      <sheetData sheetId="5252">
        <row r="1">
          <cell r="A1" t="str">
            <v>PHIẾU XỬ LÝ HỒ SƠ THANH TOÁN VƯỢT THẨM QUYỀN PD</v>
          </cell>
        </row>
      </sheetData>
      <sheetData sheetId="5253">
        <row r="1">
          <cell r="A1" t="str">
            <v>PHIẾU XỬ LÝ HỒ SƠ THANH TOÁN VƯỢT THẨM QUYỀN PD</v>
          </cell>
        </row>
      </sheetData>
      <sheetData sheetId="5254">
        <row r="1">
          <cell r="A1" t="str">
            <v>PHIẾU XỬ LÝ HỒ SƠ THANH TOÁN VƯỢT THẨM QUYỀN PD</v>
          </cell>
        </row>
      </sheetData>
      <sheetData sheetId="5255">
        <row r="1">
          <cell r="A1" t="str">
            <v>PHIẾU XỬ LÝ HỒ SƠ THANH TOÁN VƯỢT THẨM QUYỀN PD</v>
          </cell>
        </row>
      </sheetData>
      <sheetData sheetId="5256">
        <row r="1">
          <cell r="A1" t="str">
            <v>PHIẾU XỬ LÝ HỒ SƠ THANH TOÁN VƯỢT THẨM QUYỀN PD</v>
          </cell>
        </row>
      </sheetData>
      <sheetData sheetId="5257">
        <row r="1">
          <cell r="A1" t="str">
            <v>PHIẾU XỬ LÝ HỒ SƠ THANH TOÁN VƯỢT THẨM QUYỀN PD</v>
          </cell>
        </row>
      </sheetData>
      <sheetData sheetId="5258">
        <row r="1">
          <cell r="A1" t="str">
            <v>PHIẾU XỬ LÝ HỒ SƠ THANH TOÁN VƯỢT THẨM QUYỀN PD</v>
          </cell>
        </row>
      </sheetData>
      <sheetData sheetId="5259">
        <row r="1">
          <cell r="A1" t="str">
            <v>PHIẾU XỬ LÝ HỒ SƠ THANH TOÁN VƯỢT THẨM QUYỀN PD</v>
          </cell>
        </row>
      </sheetData>
      <sheetData sheetId="5260">
        <row r="1">
          <cell r="A1" t="str">
            <v>PHIẾU XỬ LÝ HỒ SƠ THANH TOÁN VƯỢT THẨM QUYỀN PD</v>
          </cell>
        </row>
      </sheetData>
      <sheetData sheetId="5261">
        <row r="1">
          <cell r="A1" t="str">
            <v>PHIẾU XỬ LÝ HỒ SƠ THANH TOÁN VƯỢT THẨM QUYỀN PD</v>
          </cell>
        </row>
      </sheetData>
      <sheetData sheetId="5262">
        <row r="1">
          <cell r="A1" t="str">
            <v>PHIẾU XỬ LÝ HỒ SƠ THANH TOÁN VƯỢT THẨM QUYỀN PD</v>
          </cell>
        </row>
      </sheetData>
      <sheetData sheetId="5263">
        <row r="1">
          <cell r="A1" t="str">
            <v>PHIẾU XỬ LÝ HỒ SƠ THANH TOÁN VƯỢT THẨM QUYỀN PD</v>
          </cell>
        </row>
      </sheetData>
      <sheetData sheetId="5264">
        <row r="1">
          <cell r="A1" t="str">
            <v>PHIẾU XỬ LÝ HỒ SƠ THANH TOÁN VƯỢT THẨM QUYỀN PD</v>
          </cell>
        </row>
      </sheetData>
      <sheetData sheetId="5265">
        <row r="1">
          <cell r="A1" t="str">
            <v>PHIẾU XỬ LÝ HỒ SƠ THANH TOÁN VƯỢT THẨM QUYỀN PD</v>
          </cell>
        </row>
      </sheetData>
      <sheetData sheetId="5266">
        <row r="1">
          <cell r="A1" t="str">
            <v>PHIẾU XỬ LÝ HỒ SƠ THANH TOÁN VƯỢT THẨM QUYỀN PD</v>
          </cell>
        </row>
      </sheetData>
      <sheetData sheetId="5267">
        <row r="1">
          <cell r="A1" t="str">
            <v>PHIẾU XỬ LÝ HỒ SƠ THANH TOÁN VƯỢT THẨM QUYỀN PD</v>
          </cell>
        </row>
      </sheetData>
      <sheetData sheetId="5268">
        <row r="1">
          <cell r="A1" t="str">
            <v>PHIẾU XỬ LÝ HỒ SƠ THANH TOÁN VƯỢT THẨM QUYỀN PD</v>
          </cell>
        </row>
      </sheetData>
      <sheetData sheetId="5269">
        <row r="1">
          <cell r="A1" t="str">
            <v>PHIẾU XỬ LÝ HỒ SƠ THANH TOÁN VƯỢT THẨM QUYỀN PD</v>
          </cell>
        </row>
      </sheetData>
      <sheetData sheetId="5270">
        <row r="1">
          <cell r="A1" t="str">
            <v>PHIẾU XỬ LÝ HỒ SƠ THANH TOÁN VƯỢT THẨM QUYỀN PD</v>
          </cell>
        </row>
      </sheetData>
      <sheetData sheetId="5271">
        <row r="1">
          <cell r="A1" t="str">
            <v>PHIẾU XỬ LÝ HỒ SƠ THANH TOÁN VƯỢT THẨM QUYỀN PD</v>
          </cell>
        </row>
      </sheetData>
      <sheetData sheetId="5272">
        <row r="1">
          <cell r="A1" t="str">
            <v>PHIẾU XỬ LÝ HỒ SƠ THANH TOÁN VƯỢT THẨM QUYỀN PD</v>
          </cell>
        </row>
      </sheetData>
      <sheetData sheetId="5273">
        <row r="1">
          <cell r="A1" t="str">
            <v>PHIẾU XỬ LÝ HỒ SƠ THANH TOÁN VƯỢT THẨM QUYỀN PD</v>
          </cell>
        </row>
      </sheetData>
      <sheetData sheetId="5274">
        <row r="1">
          <cell r="A1" t="str">
            <v>PHIẾU XỬ LÝ HỒ SƠ THANH TOÁN VƯỢT THẨM QUYỀN PD</v>
          </cell>
        </row>
      </sheetData>
      <sheetData sheetId="5275">
        <row r="1">
          <cell r="A1" t="str">
            <v>PHIẾU XỬ LÝ HỒ SƠ THANH TOÁN VƯỢT THẨM QUYỀN PD</v>
          </cell>
        </row>
      </sheetData>
      <sheetData sheetId="5276">
        <row r="1">
          <cell r="A1" t="str">
            <v>PHIẾU XỬ LÝ HỒ SƠ THANH TOÁN VƯỢT THẨM QUYỀN PD</v>
          </cell>
        </row>
      </sheetData>
      <sheetData sheetId="5277">
        <row r="1">
          <cell r="A1" t="str">
            <v>PHIẾU XỬ LÝ HỒ SƠ THANH TOÁN VƯỢT THẨM QUYỀN PD</v>
          </cell>
        </row>
      </sheetData>
      <sheetData sheetId="5278">
        <row r="1">
          <cell r="A1" t="str">
            <v>PHIẾU XỬ LÝ HỒ SƠ THANH TOÁN VƯỢT THẨM QUYỀN PD</v>
          </cell>
        </row>
      </sheetData>
      <sheetData sheetId="5279">
        <row r="1">
          <cell r="A1" t="str">
            <v>PHIẾU XỬ LÝ HỒ SƠ THANH TOÁN VƯỢT THẨM QUYỀN PD</v>
          </cell>
        </row>
      </sheetData>
      <sheetData sheetId="5280">
        <row r="1">
          <cell r="A1" t="str">
            <v>PHIẾU XỬ LÝ HỒ SƠ THANH TOÁN VƯỢT THẨM QUYỀN PD</v>
          </cell>
        </row>
      </sheetData>
      <sheetData sheetId="5281">
        <row r="1">
          <cell r="A1" t="str">
            <v>PHIẾU XỬ LÝ HỒ SƠ THANH TOÁN VƯỢT THẨM QUYỀN PD</v>
          </cell>
        </row>
      </sheetData>
      <sheetData sheetId="5282">
        <row r="1">
          <cell r="A1" t="str">
            <v>PHIẾU XỬ LÝ HỒ SƠ THANH TOÁN VƯỢT THẨM QUYỀN PD</v>
          </cell>
        </row>
      </sheetData>
      <sheetData sheetId="5283">
        <row r="1">
          <cell r="A1" t="str">
            <v>PHIẾU XỬ LÝ HỒ SƠ THANH TOÁN VƯỢT THẨM QUYỀN PD</v>
          </cell>
        </row>
      </sheetData>
      <sheetData sheetId="5284">
        <row r="1">
          <cell r="A1" t="str">
            <v>PHIẾU XỬ LÝ HỒ SƠ THANH TOÁN VƯỢT THẨM QUYỀN PD</v>
          </cell>
        </row>
      </sheetData>
      <sheetData sheetId="5285">
        <row r="1">
          <cell r="A1" t="str">
            <v>PHIẾU XỬ LÝ HỒ SƠ THANH TOÁN VƯỢT THẨM QUYỀN PD</v>
          </cell>
        </row>
      </sheetData>
      <sheetData sheetId="5286">
        <row r="1">
          <cell r="A1" t="str">
            <v>PHIẾU XỬ LÝ HỒ SƠ THANH TOÁN VƯỢT THẨM QUYỀN PD</v>
          </cell>
        </row>
      </sheetData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>
        <row r="1">
          <cell r="A1" t="str">
            <v>PHIẾU XỬ LÝ HỒ SƠ THANH TOÁN VƯỢT THẨM QUYỀN PD</v>
          </cell>
        </row>
      </sheetData>
      <sheetData sheetId="5293">
        <row r="1">
          <cell r="A1" t="str">
            <v>PHIẾU XỬ LÝ HỒ SƠ THANH TOÁN VƯỢT THẨM QUYỀN PD</v>
          </cell>
        </row>
      </sheetData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>
        <row r="1">
          <cell r="A1" t="str">
            <v>PHIẾU XỬ LÝ HỒ SƠ THANH TOÁN VƯỢT THẨM QUYỀN PD</v>
          </cell>
        </row>
      </sheetData>
      <sheetData sheetId="5300">
        <row r="1">
          <cell r="A1" t="str">
            <v>PHIẾU XỬ LÝ HỒ SƠ THANH TOÁN VƯỢT THẨM QUYỀN PD</v>
          </cell>
        </row>
      </sheetData>
      <sheetData sheetId="5301" refreshError="1"/>
      <sheetData sheetId="5302">
        <row r="1">
          <cell r="A1" t="str">
            <v>PHIẾU XỬ LÝ HỒ SƠ THANH TOÁN VƯỢT THẨM QUYỀN PD</v>
          </cell>
        </row>
      </sheetData>
      <sheetData sheetId="5303">
        <row r="1">
          <cell r="A1" t="str">
            <v>PHIẾU XỬ LÝ HỒ SƠ THANH TOÁN VƯỢT THẨM QUYỀN PD</v>
          </cell>
        </row>
      </sheetData>
      <sheetData sheetId="5304">
        <row r="1">
          <cell r="A1" t="str">
            <v>PHIẾU XỬ LÝ HỒ SƠ THANH TOÁN VƯỢT THẨM QUYỀN PD</v>
          </cell>
        </row>
      </sheetData>
      <sheetData sheetId="5305" refreshError="1"/>
      <sheetData sheetId="5306">
        <row r="1">
          <cell r="A1" t="str">
            <v>PHIẾU XỬ LÝ HỒ SƠ THANH TOÁN VƯỢT THẨM QUYỀN PD</v>
          </cell>
        </row>
      </sheetData>
      <sheetData sheetId="5307">
        <row r="1">
          <cell r="A1" t="str">
            <v>PHIẾU XỬ LÝ HỒ SƠ THANH TOÁN VƯỢT THẨM QUYỀN PD</v>
          </cell>
        </row>
      </sheetData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/>
      <sheetData sheetId="5433">
        <row r="1">
          <cell r="A1" t="str">
            <v>PHIẾU XỬ LÝ HỒ SƠ THANH TOÁN VƯỢT THẨM QUYỀN PD</v>
          </cell>
        </row>
      </sheetData>
      <sheetData sheetId="5434">
        <row r="1">
          <cell r="A1" t="str">
            <v>PHIẾU XỬ LÝ HỒ SƠ THANH TOÁN VƯỢT THẨM QUYỀN PD</v>
          </cell>
        </row>
      </sheetData>
      <sheetData sheetId="5435">
        <row r="1">
          <cell r="A1" t="str">
            <v>PHIẾU XỬ LÝ HỒ SƠ THANH TOÁN VƯỢT THẨM QUYỀN PD</v>
          </cell>
        </row>
      </sheetData>
      <sheetData sheetId="5436">
        <row r="1">
          <cell r="A1" t="str">
            <v>PHIẾU XỬ LÝ HỒ SƠ THANH TOÁN VƯỢT THẨM QUYỀN PD</v>
          </cell>
        </row>
      </sheetData>
      <sheetData sheetId="5437">
        <row r="1">
          <cell r="A1" t="str">
            <v>PHIẾU XỬ LÝ HỒ SƠ THANH TOÁN VƯỢT THẨM QUYỀN PD</v>
          </cell>
        </row>
      </sheetData>
      <sheetData sheetId="5438">
        <row r="1">
          <cell r="A1" t="str">
            <v>PHIẾU XỬ LÝ HỒ SƠ THANH TOÁN VƯỢT THẨM QUYỀN PD</v>
          </cell>
        </row>
      </sheetData>
      <sheetData sheetId="5439">
        <row r="1">
          <cell r="A1" t="str">
            <v>PHIẾU XỬ LÝ HỒ SƠ THANH TOÁN VƯỢT THẨM QUYỀN PD</v>
          </cell>
        </row>
      </sheetData>
      <sheetData sheetId="5440">
        <row r="1">
          <cell r="A1" t="str">
            <v>PHIẾU XỬ LÝ HỒ SƠ THANH TOÁN VƯỢT THẨM QUYỀN PD</v>
          </cell>
        </row>
      </sheetData>
      <sheetData sheetId="5441">
        <row r="1">
          <cell r="A1" t="str">
            <v>PHIẾU XỬ LÝ HỒ SƠ THANH TOÁN VƯỢT THẨM QUYỀN PD</v>
          </cell>
        </row>
      </sheetData>
      <sheetData sheetId="5442">
        <row r="1">
          <cell r="A1" t="str">
            <v>PHIẾU XỬ LÝ HỒ SƠ THANH TOÁN VƯỢT THẨM QUYỀN PD</v>
          </cell>
        </row>
      </sheetData>
      <sheetData sheetId="5443">
        <row r="1">
          <cell r="A1" t="str">
            <v>PHIẾU XỬ LÝ HỒ SƠ THANH TOÁN VƯỢT THẨM QUYỀN PD</v>
          </cell>
        </row>
      </sheetData>
      <sheetData sheetId="5444">
        <row r="1">
          <cell r="A1" t="str">
            <v>PHIẾU XỬ LÝ HỒ SƠ THANH TOÁN VƯỢT THẨM QUYỀN PD</v>
          </cell>
        </row>
      </sheetData>
      <sheetData sheetId="5445">
        <row r="1">
          <cell r="A1" t="str">
            <v>PHIẾU XỬ LÝ HỒ SƠ THANH TOÁN VƯỢT THẨM QUYỀN PD</v>
          </cell>
        </row>
      </sheetData>
      <sheetData sheetId="5446">
        <row r="1">
          <cell r="A1" t="str">
            <v>PHIẾU XỬ LÝ HỒ SƠ THANH TOÁN VƯỢT THẨM QUYỀN PD</v>
          </cell>
        </row>
      </sheetData>
      <sheetData sheetId="5447">
        <row r="1">
          <cell r="A1" t="str">
            <v>PHIẾU XỬ LÝ HỒ SƠ THANH TOÁN VƯỢT THẨM QUYỀN PD</v>
          </cell>
        </row>
      </sheetData>
      <sheetData sheetId="5448">
        <row r="1">
          <cell r="A1" t="str">
            <v>PHIẾU XỬ LÝ HỒ SƠ THANH TOÁN VƯỢT THẨM QUYỀN PD</v>
          </cell>
        </row>
      </sheetData>
      <sheetData sheetId="5449" refreshError="1"/>
      <sheetData sheetId="5450" refreshError="1"/>
      <sheetData sheetId="5451">
        <row r="1">
          <cell r="A1" t="str">
            <v>PHIẾU XỬ LÝ HỒ SƠ THANH TOÁN VƯỢT THẨM QUYỀN PD</v>
          </cell>
        </row>
      </sheetData>
      <sheetData sheetId="5452">
        <row r="1">
          <cell r="A1" t="str">
            <v>PHIẾU XỬ LÝ HỒ SƠ THANH TOÁN VƯỢT THẨM QUYỀN PD</v>
          </cell>
        </row>
      </sheetData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>
        <row r="1">
          <cell r="A1" t="str">
            <v>PHIẾU XỬ LÝ HỒ SƠ THANH TOÁN VƯỢT THẨM QUYỀN PD</v>
          </cell>
        </row>
      </sheetData>
      <sheetData sheetId="5460">
        <row r="1">
          <cell r="A1" t="str">
            <v>PHIẾU XỬ LÝ HỒ SƠ THANH TOÁN VƯỢT THẨM QUYỀN PD</v>
          </cell>
        </row>
      </sheetData>
      <sheetData sheetId="5461">
        <row r="1">
          <cell r="A1" t="str">
            <v>PHIẾU XỬ LÝ HỒ SƠ THANH TOÁN VƯỢT THẨM QUYỀN PD</v>
          </cell>
        </row>
      </sheetData>
      <sheetData sheetId="5462" refreshError="1"/>
      <sheetData sheetId="5463" refreshError="1"/>
      <sheetData sheetId="5464"/>
      <sheetData sheetId="5465">
        <row r="1">
          <cell r="A1" t="str">
            <v>PHIẾU XỬ LÝ HỒ SƠ THANH TOÁN VƯỢT THẨM QUYỀN PD</v>
          </cell>
        </row>
      </sheetData>
      <sheetData sheetId="5466">
        <row r="1">
          <cell r="A1" t="str">
            <v>PHIẾU XỬ LÝ HỒ SƠ THANH TOÁN VƯỢT THẨM QUYỀN PD</v>
          </cell>
        </row>
      </sheetData>
      <sheetData sheetId="5467">
        <row r="1">
          <cell r="A1" t="str">
            <v>PHIẾU XỬ LÝ HỒ SƠ THANH TOÁN VƯỢT THẨM QUYỀN PD</v>
          </cell>
        </row>
      </sheetData>
      <sheetData sheetId="5468">
        <row r="1">
          <cell r="A1" t="str">
            <v>PHIẾU XỬ LÝ HỒ SƠ THANH TOÁN VƯỢT THẨM QUYỀN PD</v>
          </cell>
        </row>
      </sheetData>
      <sheetData sheetId="5469">
        <row r="1">
          <cell r="A1" t="str">
            <v>PHIẾU XỬ LÝ HỒ SƠ THANH TOÁN VƯỢT THẨM QUYỀN PD</v>
          </cell>
        </row>
      </sheetData>
      <sheetData sheetId="5470">
        <row r="1">
          <cell r="A1" t="str">
            <v>PHIẾU XỬ LÝ HỒ SƠ THANH TOÁN VƯỢT THẨM QUYỀN PD</v>
          </cell>
        </row>
      </sheetData>
      <sheetData sheetId="5471">
        <row r="1">
          <cell r="A1" t="str">
            <v>PHIẾU XỬ LÝ HỒ SƠ THANH TOÁN VƯỢT THẨM QUYỀN PD</v>
          </cell>
        </row>
      </sheetData>
      <sheetData sheetId="5472">
        <row r="1">
          <cell r="A1" t="str">
            <v>PHIẾU XỬ LÝ HỒ SƠ THANH TOÁN VƯỢT THẨM QUYỀN PD</v>
          </cell>
        </row>
      </sheetData>
      <sheetData sheetId="5473">
        <row r="1">
          <cell r="A1" t="str">
            <v>PHIẾU XỬ LÝ HỒ SƠ THANH TOÁN VƯỢT THẨM QUYỀN PD</v>
          </cell>
        </row>
      </sheetData>
      <sheetData sheetId="5474" refreshError="1"/>
      <sheetData sheetId="5475">
        <row r="1">
          <cell r="A1" t="str">
            <v>PHIẾU XỬ LÝ HỒ SƠ THANH TOÁN VƯỢT THẨM QUYỀN PD</v>
          </cell>
        </row>
      </sheetData>
      <sheetData sheetId="5476" refreshError="1"/>
      <sheetData sheetId="5477">
        <row r="1">
          <cell r="A1" t="str">
            <v>PHIẾU XỬ LÝ HỒ SƠ THANH TOÁN VƯỢT THẨM QUYỀN PD</v>
          </cell>
        </row>
      </sheetData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/>
      <sheetData sheetId="5508">
        <row r="1">
          <cell r="A1" t="str">
            <v>PHIẾU XỬ LÝ HỒ SƠ THANH TOÁN VƯỢT THẨM QUYỀN PD</v>
          </cell>
        </row>
      </sheetData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/>
      <sheetData sheetId="5552"/>
      <sheetData sheetId="5553">
        <row r="1">
          <cell r="A1" t="str">
            <v>PHIẾU XỬ LÝ HỒ SƠ THANH TOÁN VƯỢT THẨM QUYỀN PD</v>
          </cell>
        </row>
      </sheetData>
      <sheetData sheetId="5554">
        <row r="1">
          <cell r="A1" t="str">
            <v>PHIẾU XỬ LÝ HỒ SƠ THANH TOÁN VƯỢT THẨM QUYỀN PD</v>
          </cell>
        </row>
      </sheetData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/>
      <sheetData sheetId="5611"/>
      <sheetData sheetId="5612">
        <row r="1">
          <cell r="A1" t="str">
            <v>PHIẾU XỬ LÝ HỒ SƠ THANH TOÁN VƯỢT THẨM QUYỀN PD</v>
          </cell>
        </row>
      </sheetData>
      <sheetData sheetId="5613">
        <row r="1">
          <cell r="A1" t="str">
            <v>PHIẾU XỬ LÝ HỒ SƠ THANH TOÁN VƯỢT THẨM QUYỀN PD</v>
          </cell>
        </row>
      </sheetData>
      <sheetData sheetId="5614">
        <row r="1">
          <cell r="A1" t="str">
            <v>PHIẾU XỬ LÝ HỒ SƠ THANH TOÁN VƯỢT THẨM QUYỀN PD</v>
          </cell>
        </row>
      </sheetData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>
        <row r="1">
          <cell r="A1" t="str">
            <v>PHIẾU XỬ LÝ HỒ SƠ THANH TOÁN VƯỢT THẨM QUYỀN PD</v>
          </cell>
        </row>
      </sheetData>
      <sheetData sheetId="5621">
        <row r="1">
          <cell r="A1" t="str">
            <v>PHIẾU XỬ LÝ HỒ SƠ THANH TOÁN VƯỢT THẨM QUYỀN PD</v>
          </cell>
        </row>
      </sheetData>
      <sheetData sheetId="5622">
        <row r="1">
          <cell r="A1" t="str">
            <v>PHIẾU XỬ LÝ HỒ SƠ THANH TOÁN VƯỢT THẨM QUYỀN PD</v>
          </cell>
        </row>
      </sheetData>
      <sheetData sheetId="5623">
        <row r="1">
          <cell r="A1" t="str">
            <v>PHIẾU XỬ LÝ HỒ SƠ THANH TOÁN VƯỢT THẨM QUYỀN PD</v>
          </cell>
        </row>
      </sheetData>
      <sheetData sheetId="5624" refreshError="1"/>
      <sheetData sheetId="5625" refreshError="1"/>
      <sheetData sheetId="5626" refreshError="1"/>
      <sheetData sheetId="5627">
        <row r="1">
          <cell r="A1" t="str">
            <v>PHIẾU XỬ LÝ HỒ SƠ THANH TOÁN VƯỢT THẨM QUYỀN PD</v>
          </cell>
        </row>
      </sheetData>
      <sheetData sheetId="5628">
        <row r="1">
          <cell r="A1" t="str">
            <v>PHIẾU XỬ LÝ HỒ SƠ THANH TOÁN VƯỢT THẨM QUYỀN PD</v>
          </cell>
        </row>
      </sheetData>
      <sheetData sheetId="5629">
        <row r="1">
          <cell r="A1" t="str">
            <v>PHIẾU XỬ LÝ HỒ SƠ THANH TOÁN VƯỢT THẨM QUYỀN PD</v>
          </cell>
        </row>
      </sheetData>
      <sheetData sheetId="5630">
        <row r="1">
          <cell r="A1" t="str">
            <v>PHIẾU XỬ LÝ HỒ SƠ THANH TOÁN VƯỢT THẨM QUYỀN PD</v>
          </cell>
        </row>
      </sheetData>
      <sheetData sheetId="5631">
        <row r="1">
          <cell r="A1" t="str">
            <v>PHIẾU XỬ LÝ HỒ SƠ THANH TOÁN VƯỢT THẨM QUYỀN PD</v>
          </cell>
        </row>
      </sheetData>
      <sheetData sheetId="5632">
        <row r="1">
          <cell r="A1" t="str">
            <v>PHIẾU XỬ LÝ HỒ SƠ THANH TOÁN VƯỢT THẨM QUYỀN PD</v>
          </cell>
        </row>
      </sheetData>
      <sheetData sheetId="5633">
        <row r="1">
          <cell r="A1" t="str">
            <v>PHIẾU XỬ LÝ HỒ SƠ THANH TOÁN VƯỢT THẨM QUYỀN PD</v>
          </cell>
        </row>
      </sheetData>
      <sheetData sheetId="5634">
        <row r="1">
          <cell r="A1" t="str">
            <v>PHIẾU XỬ LÝ HỒ SƠ THANH TOÁN VƯỢT THẨM QUYỀN PD</v>
          </cell>
        </row>
      </sheetData>
      <sheetData sheetId="5635">
        <row r="1">
          <cell r="A1" t="str">
            <v>PHIẾU XỬ LÝ HỒ SƠ THANH TOÁN VƯỢT THẨM QUYỀN PD</v>
          </cell>
        </row>
      </sheetData>
      <sheetData sheetId="5636">
        <row r="1">
          <cell r="A1" t="str">
            <v>PHIẾU XỬ LÝ HỒ SƠ THANH TOÁN VƯỢT THẨM QUYỀN PD</v>
          </cell>
        </row>
      </sheetData>
      <sheetData sheetId="5637">
        <row r="1">
          <cell r="A1" t="str">
            <v>PHIẾU XỬ LÝ HỒ SƠ THANH TOÁN VƯỢT THẨM QUYỀN PD</v>
          </cell>
        </row>
      </sheetData>
      <sheetData sheetId="5638">
        <row r="1">
          <cell r="A1" t="str">
            <v>PHIẾU XỬ LÝ HỒ SƠ THANH TOÁN VƯỢT THẨM QUYỀN PD</v>
          </cell>
        </row>
      </sheetData>
      <sheetData sheetId="5639">
        <row r="1">
          <cell r="A1" t="str">
            <v>PHIẾU XỬ LÝ HỒ SƠ THANH TOÁN VƯỢT THẨM QUYỀN PD</v>
          </cell>
        </row>
      </sheetData>
      <sheetData sheetId="5640">
        <row r="1">
          <cell r="A1" t="str">
            <v>PHIẾU XỬ LÝ HỒ SƠ THANH TOÁN VƯỢT THẨM QUYỀN PD</v>
          </cell>
        </row>
      </sheetData>
      <sheetData sheetId="5641">
        <row r="1">
          <cell r="A1" t="str">
            <v>PHIẾU XỬ LÝ HỒ SƠ THANH TOÁN VƯỢT THẨM QUYỀN PD</v>
          </cell>
        </row>
      </sheetData>
      <sheetData sheetId="5642">
        <row r="1">
          <cell r="A1" t="str">
            <v>PHIẾU XỬ LÝ HỒ SƠ THANH TOÁN VƯỢT THẨM QUYỀN PD</v>
          </cell>
        </row>
      </sheetData>
      <sheetData sheetId="5643">
        <row r="1">
          <cell r="A1" t="str">
            <v>PHIẾU XỬ LÝ HỒ SƠ THANH TOÁN VƯỢT THẨM QUYỀN PD</v>
          </cell>
        </row>
      </sheetData>
      <sheetData sheetId="5644">
        <row r="1">
          <cell r="A1" t="str">
            <v>PHIẾU XỬ LÝ HỒ SƠ THANH TOÁN VƯỢT THẨM QUYỀN PD</v>
          </cell>
        </row>
      </sheetData>
      <sheetData sheetId="5645">
        <row r="1">
          <cell r="A1" t="str">
            <v>PHIẾU XỬ LÝ HỒ SƠ THANH TOÁN VƯỢT THẨM QUYỀN PD</v>
          </cell>
        </row>
      </sheetData>
      <sheetData sheetId="5646">
        <row r="1">
          <cell r="A1" t="str">
            <v>PHIẾU XỬ LÝ HỒ SƠ THANH TOÁN VƯỢT THẨM QUYỀN PD</v>
          </cell>
        </row>
      </sheetData>
      <sheetData sheetId="5647">
        <row r="1">
          <cell r="A1" t="str">
            <v>PHIẾU XỬ LÝ HỒ SƠ THANH TOÁN VƯỢT THẨM QUYỀN PD</v>
          </cell>
        </row>
      </sheetData>
      <sheetData sheetId="5648">
        <row r="1">
          <cell r="A1" t="str">
            <v>PHIẾU XỬ LÝ HỒ SƠ THANH TOÁN VƯỢT THẨM QUYỀN PD</v>
          </cell>
        </row>
      </sheetData>
      <sheetData sheetId="5649">
        <row r="1">
          <cell r="A1" t="str">
            <v>PHIẾU XỬ LÝ HỒ SƠ THANH TOÁN VƯỢT THẨM QUYỀN PD</v>
          </cell>
        </row>
      </sheetData>
      <sheetData sheetId="5650">
        <row r="1">
          <cell r="A1" t="str">
            <v>PHIẾU XỬ LÝ HỒ SƠ THANH TOÁN VƯỢT THẨM QUYỀN PD</v>
          </cell>
        </row>
      </sheetData>
      <sheetData sheetId="5651">
        <row r="1">
          <cell r="A1" t="str">
            <v>PHIẾU XỬ LÝ HỒ SƠ THANH TOÁN VƯỢT THẨM QUYỀN PD</v>
          </cell>
        </row>
      </sheetData>
      <sheetData sheetId="5652">
        <row r="1">
          <cell r="A1" t="str">
            <v>PHIẾU XỬ LÝ HỒ SƠ THANH TOÁN VƯỢT THẨM QUYỀN PD</v>
          </cell>
        </row>
      </sheetData>
      <sheetData sheetId="5653">
        <row r="1">
          <cell r="A1" t="str">
            <v>PHIẾU XỬ LÝ HỒ SƠ THANH TOÁN VƯỢT THẨM QUYỀN PD</v>
          </cell>
        </row>
      </sheetData>
      <sheetData sheetId="5654">
        <row r="1">
          <cell r="A1" t="str">
            <v>PHIẾU XỬ LÝ HỒ SƠ THANH TOÁN VƯỢT THẨM QUYỀN PD</v>
          </cell>
        </row>
      </sheetData>
      <sheetData sheetId="5655">
        <row r="1">
          <cell r="A1" t="str">
            <v>PHIẾU XỬ LÝ HỒ SƠ THANH TOÁN VƯỢT THẨM QUYỀN PD</v>
          </cell>
        </row>
      </sheetData>
      <sheetData sheetId="5656">
        <row r="1">
          <cell r="A1" t="str">
            <v>PHIẾU XỬ LÝ HỒ SƠ THANH TOÁN VƯỢT THẨM QUYỀN PD</v>
          </cell>
        </row>
      </sheetData>
      <sheetData sheetId="5657">
        <row r="1">
          <cell r="A1" t="str">
            <v>PHIẾU XỬ LÝ HỒ SƠ THANH TOÁN VƯỢT THẨM QUYỀN PD</v>
          </cell>
        </row>
      </sheetData>
      <sheetData sheetId="5658">
        <row r="1">
          <cell r="A1" t="str">
            <v>PHIẾU XỬ LÝ HỒ SƠ THANH TOÁN VƯỢT THẨM QUYỀN PD</v>
          </cell>
        </row>
      </sheetData>
      <sheetData sheetId="5659">
        <row r="1">
          <cell r="A1" t="str">
            <v>PHIẾU XỬ LÝ HỒ SƠ THANH TOÁN VƯỢT THẨM QUYỀN PD</v>
          </cell>
        </row>
      </sheetData>
      <sheetData sheetId="5660">
        <row r="1">
          <cell r="A1" t="str">
            <v>PHIẾU XỬ LÝ HỒ SƠ THANH TOÁN VƯỢT THẨM QUYỀN PD</v>
          </cell>
        </row>
      </sheetData>
      <sheetData sheetId="5661">
        <row r="1">
          <cell r="A1" t="str">
            <v>PHIẾU XỬ LÝ HỒ SƠ THANH TOÁN VƯỢT THẨM QUYỀN PD</v>
          </cell>
        </row>
      </sheetData>
      <sheetData sheetId="5662">
        <row r="1">
          <cell r="A1" t="str">
            <v>PHIẾU XỬ LÝ HỒ SƠ THANH TOÁN VƯỢT THẨM QUYỀN PD</v>
          </cell>
        </row>
      </sheetData>
      <sheetData sheetId="5663">
        <row r="1">
          <cell r="A1" t="str">
            <v>PHIẾU XỬ LÝ HỒ SƠ THANH TOÁN VƯỢT THẨM QUYỀN PD</v>
          </cell>
        </row>
      </sheetData>
      <sheetData sheetId="5664">
        <row r="1">
          <cell r="A1" t="str">
            <v>PHIẾU XỬ LÝ HỒ SƠ THANH TOÁN VƯỢT THẨM QUYỀN PD</v>
          </cell>
        </row>
      </sheetData>
      <sheetData sheetId="5665">
        <row r="1">
          <cell r="A1" t="str">
            <v>PHIẾU XỬ LÝ HỒ SƠ THANH TOÁN VƯỢT THẨM QUYỀN PD</v>
          </cell>
        </row>
      </sheetData>
      <sheetData sheetId="5666">
        <row r="1">
          <cell r="A1" t="str">
            <v>PHIẾU XỬ LÝ HỒ SƠ THANH TOÁN VƯỢT THẨM QUYỀN PD</v>
          </cell>
        </row>
      </sheetData>
      <sheetData sheetId="5667">
        <row r="1">
          <cell r="A1" t="str">
            <v>PHIẾU XỬ LÝ HỒ SƠ THANH TOÁN VƯỢT THẨM QUYỀN PD</v>
          </cell>
        </row>
      </sheetData>
      <sheetData sheetId="5668">
        <row r="1">
          <cell r="A1" t="str">
            <v>PHIẾU XỬ LÝ HỒ SƠ THANH TOÁN VƯỢT THẨM QUYỀN PD</v>
          </cell>
        </row>
      </sheetData>
      <sheetData sheetId="5669">
        <row r="1">
          <cell r="A1" t="str">
            <v>PHIẾU XỬ LÝ HỒ SƠ THANH TOÁN VƯỢT THẨM QUYỀN PD</v>
          </cell>
        </row>
      </sheetData>
      <sheetData sheetId="5670">
        <row r="1">
          <cell r="A1" t="str">
            <v>PHIẾU XỬ LÝ HỒ SƠ THANH TOÁN VƯỢT THẨM QUYỀN PD</v>
          </cell>
        </row>
      </sheetData>
      <sheetData sheetId="5671">
        <row r="1">
          <cell r="A1" t="str">
            <v>PHIẾU XỬ LÝ HỒ SƠ THANH TOÁN VƯỢT THẨM QUYỀN PD</v>
          </cell>
        </row>
      </sheetData>
      <sheetData sheetId="5672">
        <row r="1">
          <cell r="A1" t="str">
            <v>PHIẾU XỬ LÝ HỒ SƠ THANH TOÁN VƯỢT THẨM QUYỀN PD</v>
          </cell>
        </row>
      </sheetData>
      <sheetData sheetId="5673">
        <row r="1">
          <cell r="A1" t="str">
            <v>PHIẾU XỬ LÝ HỒ SƠ THANH TOÁN VƯỢT THẨM QUYỀN PD</v>
          </cell>
        </row>
      </sheetData>
      <sheetData sheetId="5674">
        <row r="1">
          <cell r="A1" t="str">
            <v>PHIẾU XỬ LÝ HỒ SƠ THANH TOÁN VƯỢT THẨM QUYỀN PD</v>
          </cell>
        </row>
      </sheetData>
      <sheetData sheetId="5675">
        <row r="1">
          <cell r="A1" t="str">
            <v>PHIẾU XỬ LÝ HỒ SƠ THANH TOÁN VƯỢT THẨM QUYỀN PD</v>
          </cell>
        </row>
      </sheetData>
      <sheetData sheetId="5676">
        <row r="1">
          <cell r="A1" t="str">
            <v>PHIẾU XỬ LÝ HỒ SƠ THANH TOÁN VƯỢT THẨM QUYỀN PD</v>
          </cell>
        </row>
      </sheetData>
      <sheetData sheetId="5677">
        <row r="1">
          <cell r="A1" t="str">
            <v>PHIẾU XỬ LÝ HỒ SƠ THANH TOÁN VƯỢT THẨM QUYỀN PD</v>
          </cell>
        </row>
      </sheetData>
      <sheetData sheetId="5678">
        <row r="1">
          <cell r="A1" t="str">
            <v>PHIẾU XỬ LÝ HỒ SƠ THANH TOÁN VƯỢT THẨM QUYỀN PD</v>
          </cell>
        </row>
      </sheetData>
      <sheetData sheetId="5679">
        <row r="1">
          <cell r="A1" t="str">
            <v>PHIẾU XỬ LÝ HỒ SƠ THANH TOÁN VƯỢT THẨM QUYỀN PD</v>
          </cell>
        </row>
      </sheetData>
      <sheetData sheetId="5680">
        <row r="1">
          <cell r="A1" t="str">
            <v>PHIẾU XỬ LÝ HỒ SƠ THANH TOÁN VƯỢT THẨM QUYỀN PD</v>
          </cell>
        </row>
      </sheetData>
      <sheetData sheetId="5681">
        <row r="1">
          <cell r="A1" t="str">
            <v>PHIẾU XỬ LÝ HỒ SƠ THANH TOÁN VƯỢT THẨM QUYỀN PD</v>
          </cell>
        </row>
      </sheetData>
      <sheetData sheetId="5682">
        <row r="1">
          <cell r="A1" t="str">
            <v>PHIẾU XỬ LÝ HỒ SƠ THANH TOÁN VƯỢT THẨM QUYỀN PD</v>
          </cell>
        </row>
      </sheetData>
      <sheetData sheetId="5683">
        <row r="1">
          <cell r="A1" t="str">
            <v>PHIẾU XỬ LÝ HỒ SƠ THANH TOÁN VƯỢT THẨM QUYỀN PD</v>
          </cell>
        </row>
      </sheetData>
      <sheetData sheetId="5684">
        <row r="1">
          <cell r="A1" t="str">
            <v>PHIẾU XỬ LÝ HỒ SƠ THANH TOÁN VƯỢT THẨM QUYỀN PD</v>
          </cell>
        </row>
      </sheetData>
      <sheetData sheetId="5685">
        <row r="1">
          <cell r="A1" t="str">
            <v>PHIẾU XỬ LÝ HỒ SƠ THANH TOÁN VƯỢT THẨM QUYỀN PD</v>
          </cell>
        </row>
      </sheetData>
      <sheetData sheetId="5686">
        <row r="1">
          <cell r="A1" t="str">
            <v>PHIẾU XỬ LÝ HỒ SƠ THANH TOÁN VƯỢT THẨM QUYỀN PD</v>
          </cell>
        </row>
      </sheetData>
      <sheetData sheetId="5687">
        <row r="1">
          <cell r="A1" t="str">
            <v>PHIẾU XỬ LÝ HỒ SƠ THANH TOÁN VƯỢT THẨM QUYỀN PD</v>
          </cell>
        </row>
      </sheetData>
      <sheetData sheetId="5688">
        <row r="1">
          <cell r="A1" t="str">
            <v>PHIẾU XỬ LÝ HỒ SƠ THANH TOÁN VƯỢT THẨM QUYỀN PD</v>
          </cell>
        </row>
      </sheetData>
      <sheetData sheetId="5689">
        <row r="1">
          <cell r="A1" t="str">
            <v>PHIẾU XỬ LÝ HỒ SƠ THANH TOÁN VƯỢT THẨM QUYỀN PD</v>
          </cell>
        </row>
      </sheetData>
      <sheetData sheetId="5690">
        <row r="1">
          <cell r="A1" t="str">
            <v>PHIẾU XỬ LÝ HỒ SƠ THANH TOÁN VƯỢT THẨM QUYỀN PD</v>
          </cell>
        </row>
      </sheetData>
      <sheetData sheetId="5691">
        <row r="1">
          <cell r="A1" t="str">
            <v>PHIẾU XỬ LÝ HỒ SƠ THANH TOÁN VƯỢT THẨM QUYỀN PD</v>
          </cell>
        </row>
      </sheetData>
      <sheetData sheetId="5692">
        <row r="1">
          <cell r="A1" t="str">
            <v>PHIẾU XỬ LÝ HỒ SƠ THANH TOÁN VƯỢT THẨM QUYỀN PD</v>
          </cell>
        </row>
      </sheetData>
      <sheetData sheetId="5693">
        <row r="1">
          <cell r="A1" t="str">
            <v>PHIẾU XỬ LÝ HỒ SƠ THANH TOÁN VƯỢT THẨM QUYỀN PD</v>
          </cell>
        </row>
      </sheetData>
      <sheetData sheetId="5694">
        <row r="1">
          <cell r="A1" t="str">
            <v>PHIẾU XỬ LÝ HỒ SƠ THANH TOÁN VƯỢT THẨM QUYỀN PD</v>
          </cell>
        </row>
      </sheetData>
      <sheetData sheetId="5695">
        <row r="1">
          <cell r="A1" t="str">
            <v>PHIẾU XỬ LÝ HỒ SƠ THANH TOÁN VƯỢT THẨM QUYỀN PD</v>
          </cell>
        </row>
      </sheetData>
      <sheetData sheetId="5696">
        <row r="1">
          <cell r="A1" t="str">
            <v>PHIẾU XỬ LÝ HỒ SƠ THANH TOÁN VƯỢT THẨM QUYỀN PD</v>
          </cell>
        </row>
      </sheetData>
      <sheetData sheetId="5697">
        <row r="1">
          <cell r="A1" t="str">
            <v>PHIẾU XỬ LÝ HỒ SƠ THANH TOÁN VƯỢT THẨM QUYỀN PD</v>
          </cell>
        </row>
      </sheetData>
      <sheetData sheetId="5698">
        <row r="1">
          <cell r="A1" t="str">
            <v>PHIẾU XỬ LÝ HỒ SƠ THANH TOÁN VƯỢT THẨM QUYỀN PD</v>
          </cell>
        </row>
      </sheetData>
      <sheetData sheetId="5699">
        <row r="1">
          <cell r="A1" t="str">
            <v>PHIẾU XỬ LÝ HỒ SƠ THANH TOÁN VƯỢT THẨM QUYỀN PD</v>
          </cell>
        </row>
      </sheetData>
      <sheetData sheetId="5700">
        <row r="1">
          <cell r="A1" t="str">
            <v>PHIẾU XỬ LÝ HỒ SƠ THANH TOÁN VƯỢT THẨM QUYỀN PD</v>
          </cell>
        </row>
      </sheetData>
      <sheetData sheetId="5701">
        <row r="1">
          <cell r="A1" t="str">
            <v>PHIẾU XỬ LÝ HỒ SƠ THANH TOÁN VƯỢT THẨM QUYỀN PD</v>
          </cell>
        </row>
      </sheetData>
      <sheetData sheetId="5702">
        <row r="1">
          <cell r="A1" t="str">
            <v>PHIẾU XỬ LÝ HỒ SƠ THANH TOÁN VƯỢT THẨM QUYỀN PD</v>
          </cell>
        </row>
      </sheetData>
      <sheetData sheetId="5703">
        <row r="1">
          <cell r="A1" t="str">
            <v>PHIẾU XỬ LÝ HỒ SƠ THANH TOÁN VƯỢT THẨM QUYỀN PD</v>
          </cell>
        </row>
      </sheetData>
      <sheetData sheetId="5704">
        <row r="1">
          <cell r="A1" t="str">
            <v>PHIẾU XỬ LÝ HỒ SƠ THANH TOÁN VƯỢT THẨM QUYỀN PD</v>
          </cell>
        </row>
      </sheetData>
      <sheetData sheetId="5705">
        <row r="1">
          <cell r="A1" t="str">
            <v>PHIẾU XỬ LÝ HỒ SƠ THANH TOÁN VƯỢT THẨM QUYỀN PD</v>
          </cell>
        </row>
      </sheetData>
      <sheetData sheetId="5706">
        <row r="1">
          <cell r="A1" t="str">
            <v>PHIẾU XỬ LÝ HỒ SƠ THANH TOÁN VƯỢT THẨM QUYỀN PD</v>
          </cell>
        </row>
      </sheetData>
      <sheetData sheetId="5707">
        <row r="1">
          <cell r="A1" t="str">
            <v>PHIẾU XỬ LÝ HỒ SƠ THANH TOÁN VƯỢT THẨM QUYỀN PD</v>
          </cell>
        </row>
      </sheetData>
      <sheetData sheetId="5708">
        <row r="1">
          <cell r="A1" t="str">
            <v>PHIẾU XỬ LÝ HỒ SƠ THANH TOÁN VƯỢT THẨM QUYỀN PD</v>
          </cell>
        </row>
      </sheetData>
      <sheetData sheetId="5709">
        <row r="1">
          <cell r="A1" t="str">
            <v>PHIẾU XỬ LÝ HỒ SƠ THANH TOÁN VƯỢT THẨM QUYỀN PD</v>
          </cell>
        </row>
      </sheetData>
      <sheetData sheetId="5710">
        <row r="1">
          <cell r="A1" t="str">
            <v>PHIẾU XỬ LÝ HỒ SƠ THANH TOÁN VƯỢT THẨM QUYỀN PD</v>
          </cell>
        </row>
      </sheetData>
      <sheetData sheetId="5711">
        <row r="1">
          <cell r="A1" t="str">
            <v>PHIẾU XỬ LÝ HỒ SƠ THANH TOÁN VƯỢT THẨM QUYỀN PD</v>
          </cell>
        </row>
      </sheetData>
      <sheetData sheetId="5712">
        <row r="1">
          <cell r="A1" t="str">
            <v>PHIẾU XỬ LÝ HỒ SƠ THANH TOÁN VƯỢT THẨM QUYỀN PD</v>
          </cell>
        </row>
      </sheetData>
      <sheetData sheetId="5713">
        <row r="1">
          <cell r="A1" t="str">
            <v>PHIẾU XỬ LÝ HỒ SƠ THANH TOÁN VƯỢT THẨM QUYỀN PD</v>
          </cell>
        </row>
      </sheetData>
      <sheetData sheetId="5714">
        <row r="1">
          <cell r="A1" t="str">
            <v>PHIẾU XỬ LÝ HỒ SƠ THANH TOÁN VƯỢT THẨM QUYỀN PD</v>
          </cell>
        </row>
      </sheetData>
      <sheetData sheetId="5715">
        <row r="1">
          <cell r="A1" t="str">
            <v>PHIẾU XỬ LÝ HỒ SƠ THANH TOÁN VƯỢT THẨM QUYỀN PD</v>
          </cell>
        </row>
      </sheetData>
      <sheetData sheetId="5716">
        <row r="1">
          <cell r="A1" t="str">
            <v>PHIẾU XỬ LÝ HỒ SƠ THANH TOÁN VƯỢT THẨM QUYỀN PD</v>
          </cell>
        </row>
      </sheetData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>
        <row r="1">
          <cell r="A1" t="str">
            <v>PHIẾU XỬ LÝ HỒ SƠ THANH TOÁN VƯỢT THẨM QUYỀN PD</v>
          </cell>
        </row>
      </sheetData>
      <sheetData sheetId="5752">
        <row r="1">
          <cell r="A1" t="str">
            <v>PHIẾU XỬ LÝ HỒ SƠ THANH TOÁN VƯỢT THẨM QUYỀN PD</v>
          </cell>
        </row>
      </sheetData>
      <sheetData sheetId="5753" refreshError="1"/>
      <sheetData sheetId="5754" refreshError="1"/>
      <sheetData sheetId="5755" refreshError="1"/>
      <sheetData sheetId="5756" refreshError="1"/>
      <sheetData sheetId="5757">
        <row r="1">
          <cell r="A1" t="str">
            <v>PHIẾU XỬ LÝ HỒ SƠ THANH TOÁN VƯỢT THẨM QUYỀN PD</v>
          </cell>
        </row>
      </sheetData>
      <sheetData sheetId="5758">
        <row r="1">
          <cell r="A1" t="str">
            <v>PHIẾU XỬ LÝ HỒ SƠ THANH TOÁN VƯỢT THẨM QUYỀN PD</v>
          </cell>
        </row>
      </sheetData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>
        <row r="1">
          <cell r="A1" t="str">
            <v>PHIẾU XỬ LÝ HỒ SƠ THANH TOÁN VƯỢT THẨM QUYỀN PD</v>
          </cell>
        </row>
      </sheetData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>
        <row r="1">
          <cell r="A1" t="str">
            <v>PHIẾU XỬ LÝ HỒ SƠ THANH TOÁN VƯỢT THẨM QUYỀN PD</v>
          </cell>
        </row>
      </sheetData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>
        <row r="1">
          <cell r="A1" t="str">
            <v>PHIẾU XỬ LÝ HỒ SƠ THANH TOÁN VƯỢT THẨM QUYỀN PD</v>
          </cell>
        </row>
      </sheetData>
      <sheetData sheetId="5808">
        <row r="1">
          <cell r="A1" t="str">
            <v>PHIẾU XỬ LÝ HỒ SƠ THANH TOÁN VƯỢT THẨM QUYỀN PD</v>
          </cell>
        </row>
      </sheetData>
      <sheetData sheetId="5809">
        <row r="1">
          <cell r="A1" t="str">
            <v>PHIẾU XỬ LÝ HỒ SƠ THANH TOÁN VƯỢT THẨM QUYỀN PD</v>
          </cell>
        </row>
      </sheetData>
      <sheetData sheetId="5810">
        <row r="1">
          <cell r="A1" t="str">
            <v>PHIẾU XỬ LÝ HỒ SƠ THANH TOÁN VƯỢT THẨM QUYỀN PD</v>
          </cell>
        </row>
      </sheetData>
      <sheetData sheetId="5811">
        <row r="1">
          <cell r="A1" t="str">
            <v>PHIẾU XỬ LÝ HỒ SƠ THANH TOÁN VƯỢT THẨM QUYỀN PD</v>
          </cell>
        </row>
      </sheetData>
      <sheetData sheetId="5812">
        <row r="1">
          <cell r="A1" t="str">
            <v>PHIẾU XỬ LÝ HỒ SƠ THANH TOÁN VƯỢT THẨM QUYỀN PD</v>
          </cell>
        </row>
      </sheetData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>
        <row r="1">
          <cell r="A1" t="str">
            <v>PHIẾU XỬ LÝ HỒ SƠ THANH TOÁN VƯỢT THẨM QUYỀN PD</v>
          </cell>
        </row>
      </sheetData>
      <sheetData sheetId="5821">
        <row r="1">
          <cell r="A1" t="str">
            <v>PHIẾU XỬ LÝ HỒ SƠ THANH TOÁN VƯỢT THẨM QUYỀN PD</v>
          </cell>
        </row>
      </sheetData>
      <sheetData sheetId="5822" refreshError="1"/>
      <sheetData sheetId="5823" refreshError="1"/>
      <sheetData sheetId="5824"/>
      <sheetData sheetId="5825">
        <row r="1">
          <cell r="A1" t="str">
            <v>PHIẾU XỬ LÝ HỒ SƠ THANH TOÁN VƯỢT THẨM QUYỀN PD</v>
          </cell>
        </row>
      </sheetData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>
        <row r="1">
          <cell r="A1" t="str">
            <v>PHIẾU XỬ LÝ HỒ SƠ THANH TOÁN VƯỢT THẨM QUYỀN PD</v>
          </cell>
        </row>
      </sheetData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>
        <row r="1">
          <cell r="A1" t="str">
            <v>PHIẾU XỬ LÝ HỒ SƠ THANH TOÁN VƯỢT THẨM QUYỀN PD</v>
          </cell>
        </row>
      </sheetData>
      <sheetData sheetId="5878">
        <row r="1">
          <cell r="A1" t="str">
            <v>PHIẾU XỬ LÝ HỒ SƠ THANH TOÁN VƯỢT THẨM QUYỀN PD</v>
          </cell>
        </row>
      </sheetData>
      <sheetData sheetId="5879">
        <row r="1">
          <cell r="A1" t="str">
            <v>PHIẾU XỬ LÝ HỒ SƠ THANH TOÁN VƯỢT THẨM QUYỀN PD</v>
          </cell>
        </row>
      </sheetData>
      <sheetData sheetId="5880" refreshError="1"/>
      <sheetData sheetId="5881" refreshError="1"/>
      <sheetData sheetId="5882" refreshError="1"/>
      <sheetData sheetId="5883" refreshError="1"/>
      <sheetData sheetId="5884">
        <row r="1">
          <cell r="A1" t="str">
            <v>PHIẾU XỬ LÝ HỒ SƠ THANH TOÁN VƯỢT THẨM QUYỀN PD</v>
          </cell>
        </row>
      </sheetData>
      <sheetData sheetId="5885" refreshError="1"/>
      <sheetData sheetId="5886" refreshError="1"/>
      <sheetData sheetId="5887" refreshError="1"/>
      <sheetData sheetId="5888" refreshError="1"/>
      <sheetData sheetId="5889">
        <row r="1">
          <cell r="A1" t="str">
            <v>PHIẾU XỬ LÝ HỒ SƠ THANH TOÁN VƯỢT THẨM QUYỀN PD</v>
          </cell>
        </row>
      </sheetData>
      <sheetData sheetId="5890">
        <row r="1">
          <cell r="A1" t="str">
            <v>PHIẾU XỬ LÝ HỒ SƠ THANH TOÁN VƯỢT THẨM QUYỀN PD</v>
          </cell>
        </row>
      </sheetData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>
        <row r="1">
          <cell r="A1" t="str">
            <v>PHIẾU XỬ LÝ HỒ SƠ THANH TOÁN VƯỢT THẨM QUYỀN PD</v>
          </cell>
        </row>
      </sheetData>
      <sheetData sheetId="5916">
        <row r="1">
          <cell r="A1" t="str">
            <v>PHIẾU XỬ LÝ HỒ SƠ THANH TOÁN VƯỢT THẨM QUYỀN PD</v>
          </cell>
        </row>
      </sheetData>
      <sheetData sheetId="5917">
        <row r="1">
          <cell r="A1" t="str">
            <v>PHIẾU XỬ LÝ HỒ SƠ THANH TOÁN VƯỢT THẨM QUYỀN PD</v>
          </cell>
        </row>
      </sheetData>
      <sheetData sheetId="5918">
        <row r="1">
          <cell r="A1" t="str">
            <v>PHIẾU XỬ LÝ HỒ SƠ THANH TOÁN VƯỢT THẨM QUYỀN PD</v>
          </cell>
        </row>
      </sheetData>
      <sheetData sheetId="5919">
        <row r="1">
          <cell r="A1" t="str">
            <v>PHIẾU XỬ LÝ HỒ SƠ THANH TOÁN VƯỢT THẨM QUYỀN PD</v>
          </cell>
        </row>
      </sheetData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>
        <row r="1">
          <cell r="A1" t="str">
            <v>PHIẾU XỬ LÝ HỒ SƠ THANH TOÁN VƯỢT THẨM QUYỀN PD</v>
          </cell>
        </row>
      </sheetData>
      <sheetData sheetId="5982">
        <row r="1">
          <cell r="A1" t="str">
            <v>PHIẾU XỬ LÝ HỒ SƠ THANH TOÁN VƯỢT THẨM QUYỀN PD</v>
          </cell>
        </row>
      </sheetData>
      <sheetData sheetId="5983">
        <row r="1">
          <cell r="A1" t="str">
            <v>PHIẾU XỬ LÝ HỒ SƠ THANH TOÁN VƯỢT THẨM QUYỀN PD</v>
          </cell>
        </row>
      </sheetData>
      <sheetData sheetId="5984">
        <row r="1">
          <cell r="A1" t="str">
            <v>PHIẾU XỬ LÝ HỒ SƠ THANH TOÁN VƯỢT THẨM QUYỀN PD</v>
          </cell>
        </row>
      </sheetData>
      <sheetData sheetId="5985">
        <row r="1">
          <cell r="A1" t="str">
            <v>PHIẾU XỬ LÝ HỒ SƠ THANH TOÁN VƯỢT THẨM QUYỀN PD</v>
          </cell>
        </row>
      </sheetData>
      <sheetData sheetId="5986">
        <row r="1">
          <cell r="A1" t="str">
            <v>PHIẾU XỬ LÝ HỒ SƠ THANH TOÁN VƯỢT THẨM QUYỀN PD</v>
          </cell>
        </row>
      </sheetData>
      <sheetData sheetId="5987">
        <row r="1">
          <cell r="A1" t="str">
            <v>PHIẾU XỬ LÝ HỒ SƠ THANH TOÁN VƯỢT THẨM QUYỀN PD</v>
          </cell>
        </row>
      </sheetData>
      <sheetData sheetId="5988">
        <row r="1">
          <cell r="A1" t="str">
            <v>PHIẾU XỬ LÝ HỒ SƠ THANH TOÁN VƯỢT THẨM QUYỀN PD</v>
          </cell>
        </row>
      </sheetData>
      <sheetData sheetId="5989">
        <row r="1">
          <cell r="A1" t="str">
            <v>PHIẾU XỬ LÝ HỒ SƠ THANH TOÁN VƯỢT THẨM QUYỀN PD</v>
          </cell>
        </row>
      </sheetData>
      <sheetData sheetId="5990" refreshError="1"/>
      <sheetData sheetId="5991">
        <row r="1">
          <cell r="A1" t="str">
            <v>PHIẾU XỬ LÝ HỒ SƠ THANH TOÁN VƯỢT THẨM QUYỀN PD</v>
          </cell>
        </row>
      </sheetData>
      <sheetData sheetId="5992">
        <row r="1">
          <cell r="A1" t="str">
            <v>PHIẾU XỬ LÝ HỒ SƠ THANH TOÁN VƯỢT THẨM QUYỀN PD</v>
          </cell>
        </row>
      </sheetData>
      <sheetData sheetId="5993">
        <row r="1">
          <cell r="A1" t="str">
            <v>PHIẾU XỬ LÝ HỒ SƠ THANH TOÁN VƯỢT THẨM QUYỀN PD</v>
          </cell>
        </row>
      </sheetData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>
        <row r="1">
          <cell r="A1" t="str">
            <v>PHIẾU XỬ LÝ HỒ SƠ THANH TOÁN VƯỢT THẨM QUYỀN PD</v>
          </cell>
        </row>
      </sheetData>
      <sheetData sheetId="6120">
        <row r="1">
          <cell r="A1" t="str">
            <v>PHIẾU XỬ LÝ HỒ SƠ THANH TOÁN VƯỢT THẨM QUYỀN PD</v>
          </cell>
        </row>
      </sheetData>
      <sheetData sheetId="6121">
        <row r="1">
          <cell r="A1" t="str">
            <v>PHIẾU XỬ LÝ HỒ SƠ THANH TOÁN VƯỢT THẨM QUYỀN PD</v>
          </cell>
        </row>
      </sheetData>
      <sheetData sheetId="6122">
        <row r="1">
          <cell r="A1" t="str">
            <v>PHIẾU XỬ LÝ HỒ SƠ THANH TOÁN VƯỢT THẨM QUYỀN PD</v>
          </cell>
        </row>
      </sheetData>
      <sheetData sheetId="6123">
        <row r="1">
          <cell r="A1" t="str">
            <v>PHIẾU XỬ LÝ HỒ SƠ THANH TOÁN VƯỢT THẨM QUYỀN PD</v>
          </cell>
        </row>
      </sheetData>
      <sheetData sheetId="6124">
        <row r="1">
          <cell r="A1" t="str">
            <v>PHIẾU XỬ LÝ HỒ SƠ THANH TOÁN VƯỢT THẨM QUYỀN PD</v>
          </cell>
        </row>
      </sheetData>
      <sheetData sheetId="6125">
        <row r="1">
          <cell r="A1" t="str">
            <v>PHIẾU XỬ LÝ HỒ SƠ THANH TOÁN VƯỢT THẨM QUYỀN PD</v>
          </cell>
        </row>
      </sheetData>
      <sheetData sheetId="6126">
        <row r="1">
          <cell r="A1" t="str">
            <v>PHIẾU XỬ LÝ HỒ SƠ THANH TOÁN VƯỢT THẨM QUYỀN PD</v>
          </cell>
        </row>
      </sheetData>
      <sheetData sheetId="6127">
        <row r="1">
          <cell r="A1" t="str">
            <v>PHIẾU XỬ LÝ HỒ SƠ THANH TOÁN VƯỢT THẨM QUYỀN PD</v>
          </cell>
        </row>
      </sheetData>
      <sheetData sheetId="6128">
        <row r="1">
          <cell r="A1" t="str">
            <v>PHIẾU XỬ LÝ HỒ SƠ THANH TOÁN VƯỢT THẨM QUYỀN PD</v>
          </cell>
        </row>
      </sheetData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/>
      <sheetData sheetId="6157" refreshError="1"/>
      <sheetData sheetId="6158" refreshError="1"/>
      <sheetData sheetId="6159"/>
      <sheetData sheetId="6160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>
        <row r="1">
          <cell r="A1" t="str">
            <v>PHIẾU XỬ LÝ HỒ SƠ THANH TOÁN VƯỢT THẨM QUYỀN PD</v>
          </cell>
        </row>
      </sheetData>
      <sheetData sheetId="6301">
        <row r="1">
          <cell r="A1" t="str">
            <v>PHIẾU XỬ LÝ HỒ SƠ THANH TOÁN VƯỢT THẨM QUYỀN PD</v>
          </cell>
        </row>
      </sheetData>
      <sheetData sheetId="6302">
        <row r="1">
          <cell r="A1" t="str">
            <v>PHIẾU XỬ LÝ HỒ SƠ THANH TOÁN VƯỢT THẨM QUYỀN PD</v>
          </cell>
        </row>
      </sheetData>
      <sheetData sheetId="6303">
        <row r="1">
          <cell r="A1" t="str">
            <v>PHIẾU XỬ LÝ HỒ SƠ THANH TOÁN VƯỢT THẨM QUYỀN PD</v>
          </cell>
        </row>
      </sheetData>
      <sheetData sheetId="6304">
        <row r="1">
          <cell r="A1" t="str">
            <v>PHIẾU XỬ LÝ HỒ SƠ THANH TOÁN VƯỢT THẨM QUYỀN PD</v>
          </cell>
        </row>
      </sheetData>
      <sheetData sheetId="6305">
        <row r="1">
          <cell r="A1" t="str">
            <v>PHIẾU XỬ LÝ HỒ SƠ THANH TOÁN VƯỢT THẨM QUYỀN PD</v>
          </cell>
        </row>
      </sheetData>
      <sheetData sheetId="6306">
        <row r="1">
          <cell r="A1" t="str">
            <v>PHIẾU XỬ LÝ HỒ SƠ THANH TOÁN VƯỢT THẨM QUYỀN PD</v>
          </cell>
        </row>
      </sheetData>
      <sheetData sheetId="6307">
        <row r="1">
          <cell r="A1" t="str">
            <v>PHIẾU XỬ LÝ HỒ SƠ THANH TOÁN VƯỢT THẨM QUYỀN PD</v>
          </cell>
        </row>
      </sheetData>
      <sheetData sheetId="6308">
        <row r="1">
          <cell r="A1" t="str">
            <v>PHIẾU XỬ LÝ HỒ SƠ THANH TOÁN VƯỢT THẨM QUYỀN PD</v>
          </cell>
        </row>
      </sheetData>
      <sheetData sheetId="6309">
        <row r="1">
          <cell r="A1" t="str">
            <v>PHIẾU XỬ LÝ HỒ SƠ THANH TOÁN VƯỢT THẨM QUYỀN PD</v>
          </cell>
        </row>
      </sheetData>
      <sheetData sheetId="6310">
        <row r="1">
          <cell r="A1" t="str">
            <v>PHIẾU XỬ LÝ HỒ SƠ THANH TOÁN VƯỢT THẨM QUYỀN PD</v>
          </cell>
        </row>
      </sheetData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>
        <row r="1">
          <cell r="A1" t="str">
            <v>PHIẾU XỬ LÝ HỒ SƠ THANH TOÁN VƯỢT THẨM QUYỀN PD</v>
          </cell>
        </row>
      </sheetData>
      <sheetData sheetId="6333" refreshError="1"/>
      <sheetData sheetId="6334" refreshError="1"/>
      <sheetData sheetId="6335">
        <row r="1">
          <cell r="A1" t="str">
            <v>PHIẾU XỬ LÝ HỒ SƠ THANH TOÁN VƯỢT THẨM QUYỀN PD</v>
          </cell>
        </row>
      </sheetData>
      <sheetData sheetId="6336">
        <row r="1">
          <cell r="A1" t="str">
            <v>PHIẾU XỬ LÝ HỒ SƠ THANH TOÁN VƯỢT THẨM QUYỀN PD</v>
          </cell>
        </row>
      </sheetData>
      <sheetData sheetId="6337">
        <row r="1">
          <cell r="A1" t="str">
            <v>PHIẾU XỬ LÝ HỒ SƠ THANH TOÁN VƯỢT THẨM QUYỀN PD</v>
          </cell>
        </row>
      </sheetData>
      <sheetData sheetId="6338">
        <row r="1">
          <cell r="A1" t="str">
            <v>PHIẾU XỬ LÝ HỒ SƠ THANH TOÁN VƯỢT THẨM QUYỀN PD</v>
          </cell>
        </row>
      </sheetData>
      <sheetData sheetId="6339">
        <row r="1">
          <cell r="A1" t="str">
            <v>PHIẾU XỬ LÝ HỒ SƠ THANH TOÁN VƯỢT THẨM QUYỀN PD</v>
          </cell>
        </row>
      </sheetData>
      <sheetData sheetId="6340">
        <row r="1">
          <cell r="A1" t="str">
            <v>PHIẾU XỬ LÝ HỒ SƠ THANH TOÁN VƯỢT THẨM QUYỀN PD</v>
          </cell>
        </row>
      </sheetData>
      <sheetData sheetId="6341">
        <row r="1">
          <cell r="A1" t="str">
            <v>PHIẾU XỬ LÝ HỒ SƠ THANH TOÁN VƯỢT THẨM QUYỀN PD</v>
          </cell>
        </row>
      </sheetData>
      <sheetData sheetId="6342">
        <row r="1">
          <cell r="A1" t="str">
            <v>PHIẾU XỬ LÝ HỒ SƠ THANH TOÁN VƯỢT THẨM QUYỀN PD</v>
          </cell>
        </row>
      </sheetData>
      <sheetData sheetId="6343">
        <row r="1">
          <cell r="A1" t="str">
            <v>PHIẾU XỬ LÝ HỒ SƠ THANH TOÁN VƯỢT THẨM QUYỀN PD</v>
          </cell>
        </row>
      </sheetData>
      <sheetData sheetId="6344">
        <row r="1">
          <cell r="A1" t="str">
            <v>PHIẾU XỬ LÝ HỒ SƠ THANH TOÁN VƯỢT THẨM QUYỀN PD</v>
          </cell>
        </row>
      </sheetData>
      <sheetData sheetId="6345">
        <row r="1">
          <cell r="A1" t="str">
            <v>PHIẾU XỬ LÝ HỒ SƠ THANH TOÁN VƯỢT THẨM QUYỀN PD</v>
          </cell>
        </row>
      </sheetData>
      <sheetData sheetId="6346">
        <row r="1">
          <cell r="A1" t="str">
            <v>PHIẾU XỬ LÝ HỒ SƠ THANH TOÁN VƯỢT THẨM QUYỀN PD</v>
          </cell>
        </row>
      </sheetData>
      <sheetData sheetId="6347">
        <row r="1">
          <cell r="A1" t="str">
            <v>PHIẾU XỬ LÝ HỒ SƠ THANH TOÁN VƯỢT THẨM QUYỀN PD</v>
          </cell>
        </row>
      </sheetData>
      <sheetData sheetId="6348">
        <row r="1">
          <cell r="A1" t="str">
            <v>PHIẾU XỬ LÝ HỒ SƠ THANH TOÁN VƯỢT THẨM QUYỀN PD</v>
          </cell>
        </row>
      </sheetData>
      <sheetData sheetId="6349">
        <row r="1">
          <cell r="A1" t="str">
            <v>PHIẾU XỬ LÝ HỒ SƠ THANH TOÁN VƯỢT THẨM QUYỀN PD</v>
          </cell>
        </row>
      </sheetData>
      <sheetData sheetId="6350">
        <row r="1">
          <cell r="A1" t="str">
            <v>PHIẾU XỬ LÝ HỒ SƠ THANH TOÁN VƯỢT THẨM QUYỀN PD</v>
          </cell>
        </row>
      </sheetData>
      <sheetData sheetId="6351">
        <row r="1">
          <cell r="A1" t="str">
            <v>PHIẾU XỬ LÝ HỒ SƠ THANH TOÁN VƯỢT THẨM QUYỀN PD</v>
          </cell>
        </row>
      </sheetData>
      <sheetData sheetId="6352">
        <row r="1">
          <cell r="A1" t="str">
            <v>PHIẾU XỬ LÝ HỒ SƠ THANH TOÁN VƯỢT THẨM QUYỀN PD</v>
          </cell>
        </row>
      </sheetData>
      <sheetData sheetId="6353">
        <row r="1">
          <cell r="A1" t="str">
            <v>PHIẾU XỬ LÝ HỒ SƠ THANH TOÁN VƯỢT THẨM QUYỀN PD</v>
          </cell>
        </row>
      </sheetData>
      <sheetData sheetId="6354">
        <row r="1">
          <cell r="A1" t="str">
            <v>PHIẾU XỬ LÝ HỒ SƠ THANH TOÁN VƯỢT THẨM QUYỀN PD</v>
          </cell>
        </row>
      </sheetData>
      <sheetData sheetId="6355">
        <row r="1">
          <cell r="A1" t="str">
            <v>PHIẾU XỬ LÝ HỒ SƠ THANH TOÁN VƯỢT THẨM QUYỀN PD</v>
          </cell>
        </row>
      </sheetData>
      <sheetData sheetId="6356">
        <row r="1">
          <cell r="A1" t="str">
            <v>PHIẾU XỬ LÝ HỒ SƠ THANH TOÁN VƯỢT THẨM QUYỀN PD</v>
          </cell>
        </row>
      </sheetData>
      <sheetData sheetId="6357">
        <row r="1">
          <cell r="A1" t="str">
            <v>PHIẾU XỬ LÝ HỒ SƠ THANH TOÁN VƯỢT THẨM QUYỀN PD</v>
          </cell>
        </row>
      </sheetData>
      <sheetData sheetId="6358">
        <row r="1">
          <cell r="A1" t="str">
            <v>PHIẾU XỬ LÝ HỒ SƠ THANH TOÁN VƯỢT THẨM QUYỀN PD</v>
          </cell>
        </row>
      </sheetData>
      <sheetData sheetId="6359">
        <row r="1">
          <cell r="A1" t="str">
            <v>PHIẾU XỬ LÝ HỒ SƠ THANH TOÁN VƯỢT THẨM QUYỀN PD</v>
          </cell>
        </row>
      </sheetData>
      <sheetData sheetId="6360">
        <row r="1">
          <cell r="A1" t="str">
            <v>PHIẾU XỬ LÝ HỒ SƠ THANH TOÁN VƯỢT THẨM QUYỀN PD</v>
          </cell>
        </row>
      </sheetData>
      <sheetData sheetId="6361">
        <row r="1">
          <cell r="A1" t="str">
            <v>PHIẾU XỬ LÝ HỒ SƠ THANH TOÁN VƯỢT THẨM QUYỀN PD</v>
          </cell>
        </row>
      </sheetData>
      <sheetData sheetId="6362">
        <row r="1">
          <cell r="A1" t="str">
            <v>PHIẾU XỬ LÝ HỒ SƠ THANH TOÁN VƯỢT THẨM QUYỀN PD</v>
          </cell>
        </row>
      </sheetData>
      <sheetData sheetId="6363">
        <row r="1">
          <cell r="A1" t="str">
            <v>PHIẾU XỬ LÝ HỒ SƠ THANH TOÁN VƯỢT THẨM QUYỀN PD</v>
          </cell>
        </row>
      </sheetData>
      <sheetData sheetId="6364">
        <row r="1">
          <cell r="A1" t="str">
            <v>PHIẾU XỬ LÝ HỒ SƠ THANH TOÁN VƯỢT THẨM QUYỀN PD</v>
          </cell>
        </row>
      </sheetData>
      <sheetData sheetId="6365">
        <row r="1">
          <cell r="A1" t="str">
            <v>PHIẾU XỬ LÝ HỒ SƠ THANH TOÁN VƯỢT THẨM QUYỀN PD</v>
          </cell>
        </row>
      </sheetData>
      <sheetData sheetId="6366">
        <row r="1">
          <cell r="A1" t="str">
            <v>PHIẾU XỬ LÝ HỒ SƠ THANH TOÁN VƯỢT THẨM QUYỀN PD</v>
          </cell>
        </row>
      </sheetData>
      <sheetData sheetId="6367">
        <row r="1">
          <cell r="A1" t="str">
            <v>PHIẾU XỬ LÝ HỒ SƠ THANH TOÁN VƯỢT THẨM QUYỀN PD</v>
          </cell>
        </row>
      </sheetData>
      <sheetData sheetId="6368">
        <row r="1">
          <cell r="A1" t="str">
            <v>PHIẾU XỬ LÝ HỒ SƠ THANH TOÁN VƯỢT THẨM QUYỀN PD</v>
          </cell>
        </row>
      </sheetData>
      <sheetData sheetId="6369">
        <row r="1">
          <cell r="A1" t="str">
            <v>PHIẾU XỬ LÝ HỒ SƠ THANH TOÁN VƯỢT THẨM QUYỀN PD</v>
          </cell>
        </row>
      </sheetData>
      <sheetData sheetId="6370">
        <row r="1">
          <cell r="A1" t="str">
            <v>PHIẾU XỬ LÝ HỒ SƠ THANH TOÁN VƯỢT THẨM QUYỀN PD</v>
          </cell>
        </row>
      </sheetData>
      <sheetData sheetId="6371">
        <row r="1">
          <cell r="A1" t="str">
            <v>PHIẾU XỬ LÝ HỒ SƠ THANH TOÁN VƯỢT THẨM QUYỀN PD</v>
          </cell>
        </row>
      </sheetData>
      <sheetData sheetId="6372">
        <row r="1">
          <cell r="A1" t="str">
            <v>PHIẾU XỬ LÝ HỒ SƠ THANH TOÁN VƯỢT THẨM QUYỀN PD</v>
          </cell>
        </row>
      </sheetData>
      <sheetData sheetId="6373">
        <row r="1">
          <cell r="A1" t="str">
            <v>PHIẾU XỬ LÝ HỒ SƠ THANH TOÁN VƯỢT THẨM QUYỀN PD</v>
          </cell>
        </row>
      </sheetData>
      <sheetData sheetId="6374">
        <row r="1">
          <cell r="A1" t="str">
            <v>PHIẾU XỬ LÝ HỒ SƠ THANH TOÁN VƯỢT THẨM QUYỀN PD</v>
          </cell>
        </row>
      </sheetData>
      <sheetData sheetId="6375">
        <row r="1">
          <cell r="A1" t="str">
            <v>PHIẾU XỬ LÝ HỒ SƠ THANH TOÁN VƯỢT THẨM QUYỀN PD</v>
          </cell>
        </row>
      </sheetData>
      <sheetData sheetId="6376">
        <row r="1">
          <cell r="A1" t="str">
            <v>PHIẾU XỬ LÝ HỒ SƠ THANH TOÁN VƯỢT THẨM QUYỀN PD</v>
          </cell>
        </row>
      </sheetData>
      <sheetData sheetId="6377">
        <row r="1">
          <cell r="A1" t="str">
            <v>PHIẾU XỬ LÝ HỒ SƠ THANH TOÁN VƯỢT THẨM QUYỀN PD</v>
          </cell>
        </row>
      </sheetData>
      <sheetData sheetId="6378">
        <row r="1">
          <cell r="A1" t="str">
            <v>PHIẾU XỬ LÝ HỒ SƠ THANH TOÁN VƯỢT THẨM QUYỀN PD</v>
          </cell>
        </row>
      </sheetData>
      <sheetData sheetId="6379">
        <row r="1">
          <cell r="A1" t="str">
            <v>PHIẾU XỬ LÝ HỒ SƠ THANH TOÁN VƯỢT THẨM QUYỀN PD</v>
          </cell>
        </row>
      </sheetData>
      <sheetData sheetId="6380">
        <row r="1">
          <cell r="A1" t="str">
            <v>PHIẾU XỬ LÝ HỒ SƠ THANH TOÁN VƯỢT THẨM QUYỀN PD</v>
          </cell>
        </row>
      </sheetData>
      <sheetData sheetId="6381">
        <row r="1">
          <cell r="A1" t="str">
            <v>PHIẾU XỬ LÝ HỒ SƠ THANH TOÁN VƯỢT THẨM QUYỀN PD</v>
          </cell>
        </row>
      </sheetData>
      <sheetData sheetId="6382">
        <row r="1">
          <cell r="A1" t="str">
            <v>PHIẾU XỬ LÝ HỒ SƠ THANH TOÁN VƯỢT THẨM QUYỀN PD</v>
          </cell>
        </row>
      </sheetData>
      <sheetData sheetId="6383">
        <row r="1">
          <cell r="A1" t="str">
            <v>PHIẾU XỬ LÝ HỒ SƠ THANH TOÁN VƯỢT THẨM QUYỀN PD</v>
          </cell>
        </row>
      </sheetData>
      <sheetData sheetId="6384">
        <row r="1">
          <cell r="A1" t="str">
            <v>PHIẾU XỬ LÝ HỒ SƠ THANH TOÁN VƯỢT THẨM QUYỀN PD</v>
          </cell>
        </row>
      </sheetData>
      <sheetData sheetId="6385">
        <row r="1">
          <cell r="A1" t="str">
            <v>PHIẾU XỬ LÝ HỒ SƠ THANH TOÁN VƯỢT THẨM QUYỀN PD</v>
          </cell>
        </row>
      </sheetData>
      <sheetData sheetId="6386">
        <row r="1">
          <cell r="A1" t="str">
            <v>PHIẾU XỬ LÝ HỒ SƠ THANH TOÁN VƯỢT THẨM QUYỀN PD</v>
          </cell>
        </row>
      </sheetData>
      <sheetData sheetId="6387">
        <row r="1">
          <cell r="A1" t="str">
            <v>PHIẾU XỬ LÝ HỒ SƠ THANH TOÁN VƯỢT THẨM QUYỀN PD</v>
          </cell>
        </row>
      </sheetData>
      <sheetData sheetId="6388">
        <row r="1">
          <cell r="A1" t="str">
            <v>PHIẾU XỬ LÝ HỒ SƠ THANH TOÁN VƯỢT THẨM QUYỀN PD</v>
          </cell>
        </row>
      </sheetData>
      <sheetData sheetId="6389">
        <row r="1">
          <cell r="A1" t="str">
            <v>PHIẾU XỬ LÝ HỒ SƠ THANH TOÁN VƯỢT THẨM QUYỀN PD</v>
          </cell>
        </row>
      </sheetData>
      <sheetData sheetId="6390">
        <row r="1">
          <cell r="A1" t="str">
            <v>PHIẾU XỬ LÝ HỒ SƠ THANH TOÁN VƯỢT THẨM QUYỀN PD</v>
          </cell>
        </row>
      </sheetData>
      <sheetData sheetId="6391">
        <row r="1">
          <cell r="A1" t="str">
            <v>PHIẾU XỬ LÝ HỒ SƠ THANH TOÁN VƯỢT THẨM QUYỀN PD</v>
          </cell>
        </row>
      </sheetData>
      <sheetData sheetId="6392">
        <row r="1">
          <cell r="A1" t="str">
            <v>PHIẾU XỬ LÝ HỒ SƠ THANH TOÁN VƯỢT THẨM QUYỀN PD</v>
          </cell>
        </row>
      </sheetData>
      <sheetData sheetId="6393">
        <row r="1">
          <cell r="A1" t="str">
            <v>PHIẾU XỬ LÝ HỒ SƠ THANH TOÁN VƯỢT THẨM QUYỀN PD</v>
          </cell>
        </row>
      </sheetData>
      <sheetData sheetId="6394">
        <row r="1">
          <cell r="A1" t="str">
            <v>PHIẾU XỬ LÝ HỒ SƠ THANH TOÁN VƯỢT THẨM QUYỀN PD</v>
          </cell>
        </row>
      </sheetData>
      <sheetData sheetId="6395">
        <row r="1">
          <cell r="A1" t="str">
            <v>PHIẾU XỬ LÝ HỒ SƠ THANH TOÁN VƯỢT THẨM QUYỀN PD</v>
          </cell>
        </row>
      </sheetData>
      <sheetData sheetId="6396">
        <row r="1">
          <cell r="A1" t="str">
            <v>PHIẾU XỬ LÝ HỒ SƠ THANH TOÁN VƯỢT THẨM QUYỀN PD</v>
          </cell>
        </row>
      </sheetData>
      <sheetData sheetId="6397">
        <row r="1">
          <cell r="A1" t="str">
            <v>PHIẾU XỬ LÝ HỒ SƠ THANH TOÁN VƯỢT THẨM QUYỀN PD</v>
          </cell>
        </row>
      </sheetData>
      <sheetData sheetId="6398">
        <row r="1">
          <cell r="A1" t="str">
            <v>PHIẾU XỬ LÝ HỒ SƠ THANH TOÁN VƯỢT THẨM QUYỀN PD</v>
          </cell>
        </row>
      </sheetData>
      <sheetData sheetId="6399">
        <row r="1">
          <cell r="A1" t="str">
            <v>PHIẾU XỬ LÝ HỒ SƠ THANH TOÁN VƯỢT THẨM QUYỀN PD</v>
          </cell>
        </row>
      </sheetData>
      <sheetData sheetId="6400">
        <row r="1">
          <cell r="A1" t="str">
            <v>PHIẾU XỬ LÝ HỒ SƠ THANH TOÁN VƯỢT THẨM QUYỀN PD</v>
          </cell>
        </row>
      </sheetData>
      <sheetData sheetId="6401">
        <row r="1">
          <cell r="A1" t="str">
            <v>PHIẾU XỬ LÝ HỒ SƠ THANH TOÁN VƯỢT THẨM QUYỀN PD</v>
          </cell>
        </row>
      </sheetData>
      <sheetData sheetId="6402">
        <row r="1">
          <cell r="A1" t="str">
            <v>PHIẾU XỬ LÝ HỒ SƠ THANH TOÁN VƯỢT THẨM QUYỀN PD</v>
          </cell>
        </row>
      </sheetData>
      <sheetData sheetId="6403">
        <row r="1">
          <cell r="A1" t="str">
            <v>PHIẾU XỬ LÝ HỒ SƠ THANH TOÁN VƯỢT THẨM QUYỀN PD</v>
          </cell>
        </row>
      </sheetData>
      <sheetData sheetId="6404">
        <row r="1">
          <cell r="A1" t="str">
            <v>PHIẾU XỬ LÝ HỒ SƠ THANH TOÁN VƯỢT THẨM QUYỀN PD</v>
          </cell>
        </row>
      </sheetData>
      <sheetData sheetId="6405">
        <row r="1">
          <cell r="A1" t="str">
            <v>PHIẾU XỬ LÝ HỒ SƠ THANH TOÁN VƯỢT THẨM QUYỀN PD</v>
          </cell>
        </row>
      </sheetData>
      <sheetData sheetId="6406">
        <row r="1">
          <cell r="A1" t="str">
            <v>PHIẾU XỬ LÝ HỒ SƠ THANH TOÁN VƯỢT THẨM QUYỀN PD</v>
          </cell>
        </row>
      </sheetData>
      <sheetData sheetId="6407">
        <row r="1">
          <cell r="A1" t="str">
            <v>PHIẾU XỬ LÝ HỒ SƠ THANH TOÁN VƯỢT THẨM QUYỀN PD</v>
          </cell>
        </row>
      </sheetData>
      <sheetData sheetId="6408">
        <row r="1">
          <cell r="A1" t="str">
            <v>PHIẾU XỬ LÝ HỒ SƠ THANH TOÁN VƯỢT THẨM QUYỀN PD</v>
          </cell>
        </row>
      </sheetData>
      <sheetData sheetId="6409">
        <row r="1">
          <cell r="A1" t="str">
            <v>PHIẾU XỬ LÝ HỒ SƠ THANH TOÁN VƯỢT THẨM QUYỀN PD</v>
          </cell>
        </row>
      </sheetData>
      <sheetData sheetId="6410">
        <row r="1">
          <cell r="A1" t="str">
            <v>PHIẾU XỬ LÝ HỒ SƠ THANH TOÁN VƯỢT THẨM QUYỀN PD</v>
          </cell>
        </row>
      </sheetData>
      <sheetData sheetId="6411">
        <row r="1">
          <cell r="A1" t="str">
            <v>PHIẾU XỬ LÝ HỒ SƠ THANH TOÁN VƯỢT THẨM QUYỀN PD</v>
          </cell>
        </row>
      </sheetData>
      <sheetData sheetId="6412">
        <row r="1">
          <cell r="A1" t="str">
            <v>PHIẾU XỬ LÝ HỒ SƠ THANH TOÁN VƯỢT THẨM QUYỀN PD</v>
          </cell>
        </row>
      </sheetData>
      <sheetData sheetId="6413">
        <row r="1">
          <cell r="A1" t="str">
            <v>PHIẾU XỬ LÝ HỒ SƠ THANH TOÁN VƯỢT THẨM QUYỀN PD</v>
          </cell>
        </row>
      </sheetData>
      <sheetData sheetId="6414">
        <row r="1">
          <cell r="A1" t="str">
            <v>PHIẾU XỬ LÝ HỒ SƠ THANH TOÁN VƯỢT THẨM QUYỀN PD</v>
          </cell>
        </row>
      </sheetData>
      <sheetData sheetId="6415">
        <row r="1">
          <cell r="A1" t="str">
            <v>PHIẾU XỬ LÝ HỒ SƠ THANH TOÁN VƯỢT THẨM QUYỀN PD</v>
          </cell>
        </row>
      </sheetData>
      <sheetData sheetId="6416">
        <row r="1">
          <cell r="A1" t="str">
            <v>PHIẾU XỬ LÝ HỒ SƠ THANH TOÁN VƯỢT THẨM QUYỀN PD</v>
          </cell>
        </row>
      </sheetData>
      <sheetData sheetId="6417">
        <row r="1">
          <cell r="A1" t="str">
            <v>PHIẾU XỬ LÝ HỒ SƠ THANH TOÁN VƯỢT THẨM QUYỀN PD</v>
          </cell>
        </row>
      </sheetData>
      <sheetData sheetId="6418">
        <row r="1">
          <cell r="A1" t="str">
            <v>PHIẾU XỬ LÝ HỒ SƠ THANH TOÁN VƯỢT THẨM QUYỀN PD</v>
          </cell>
        </row>
      </sheetData>
      <sheetData sheetId="6419">
        <row r="1">
          <cell r="A1" t="str">
            <v>PHIẾU XỬ LÝ HỒ SƠ THANH TOÁN VƯỢT THẨM QUYỀN PD</v>
          </cell>
        </row>
      </sheetData>
      <sheetData sheetId="6420">
        <row r="1">
          <cell r="A1" t="str">
            <v>PHIẾU XỬ LÝ HỒ SƠ THANH TOÁN VƯỢT THẨM QUYỀN PD</v>
          </cell>
        </row>
      </sheetData>
      <sheetData sheetId="6421">
        <row r="1">
          <cell r="A1" t="str">
            <v>PHIẾU XỬ LÝ HỒ SƠ THANH TOÁN VƯỢT THẨM QUYỀN PD</v>
          </cell>
        </row>
      </sheetData>
      <sheetData sheetId="6422">
        <row r="1">
          <cell r="A1" t="str">
            <v>PHIẾU XỬ LÝ HỒ SƠ THANH TOÁN VƯỢT THẨM QUYỀN PD</v>
          </cell>
        </row>
      </sheetData>
      <sheetData sheetId="6423">
        <row r="1">
          <cell r="A1" t="str">
            <v>PHIẾU XỬ LÝ HỒ SƠ THANH TOÁN VƯỢT THẨM QUYỀN PD</v>
          </cell>
        </row>
      </sheetData>
      <sheetData sheetId="6424">
        <row r="1">
          <cell r="A1" t="str">
            <v>PHIẾU XỬ LÝ HỒ SƠ THANH TOÁN VƯỢT THẨM QUYỀN PD</v>
          </cell>
        </row>
      </sheetData>
      <sheetData sheetId="6425">
        <row r="1">
          <cell r="A1" t="str">
            <v>PHIẾU XỬ LÝ HỒ SƠ THANH TOÁN VƯỢT THẨM QUYỀN PD</v>
          </cell>
        </row>
      </sheetData>
      <sheetData sheetId="6426">
        <row r="1">
          <cell r="A1" t="str">
            <v>PHIẾU XỬ LÝ HỒ SƠ THANH TOÁN VƯỢT THẨM QUYỀN PD</v>
          </cell>
        </row>
      </sheetData>
      <sheetData sheetId="6427">
        <row r="1">
          <cell r="A1" t="str">
            <v>PHIẾU XỬ LÝ HỒ SƠ THANH TOÁN VƯỢT THẨM QUYỀN PD</v>
          </cell>
        </row>
      </sheetData>
      <sheetData sheetId="6428">
        <row r="1">
          <cell r="A1" t="str">
            <v>PHIẾU XỬ LÝ HỒ SƠ THANH TOÁN VƯỢT THẨM QUYỀN PD</v>
          </cell>
        </row>
      </sheetData>
      <sheetData sheetId="6429">
        <row r="1">
          <cell r="A1" t="str">
            <v>PHIẾU XỬ LÝ HỒ SƠ THANH TOÁN VƯỢT THẨM QUYỀN PD</v>
          </cell>
        </row>
      </sheetData>
      <sheetData sheetId="6430">
        <row r="1">
          <cell r="A1" t="str">
            <v>PHIẾU XỬ LÝ HỒ SƠ THANH TOÁN VƯỢT THẨM QUYỀN PD</v>
          </cell>
        </row>
      </sheetData>
      <sheetData sheetId="6431">
        <row r="1">
          <cell r="A1" t="str">
            <v>PHIẾU XỬ LÝ HỒ SƠ THANH TOÁN VƯỢT THẨM QUYỀN PD</v>
          </cell>
        </row>
      </sheetData>
      <sheetData sheetId="6432">
        <row r="1">
          <cell r="A1" t="str">
            <v>PHIẾU XỬ LÝ HỒ SƠ THANH TOÁN VƯỢT THẨM QUYỀN PD</v>
          </cell>
        </row>
      </sheetData>
      <sheetData sheetId="6433">
        <row r="1">
          <cell r="A1" t="str">
            <v>PHIẾU XỬ LÝ HỒ SƠ THANH TOÁN VƯỢT THẨM QUYỀN PD</v>
          </cell>
        </row>
      </sheetData>
      <sheetData sheetId="6434">
        <row r="1">
          <cell r="A1" t="str">
            <v>PHIẾU XỬ LÝ HỒ SƠ THANH TOÁN VƯỢT THẨM QUYỀN PD</v>
          </cell>
        </row>
      </sheetData>
      <sheetData sheetId="6435">
        <row r="1">
          <cell r="A1" t="str">
            <v>PHIẾU XỬ LÝ HỒ SƠ THANH TOÁN VƯỢT THẨM QUYỀN PD</v>
          </cell>
        </row>
      </sheetData>
      <sheetData sheetId="6436">
        <row r="1">
          <cell r="A1" t="str">
            <v>PHIẾU XỬ LÝ HỒ SƠ THANH TOÁN VƯỢT THẨM QUYỀN PD</v>
          </cell>
        </row>
      </sheetData>
      <sheetData sheetId="6437">
        <row r="1">
          <cell r="A1" t="str">
            <v>PHIẾU XỬ LÝ HỒ SƠ THANH TOÁN VƯỢT THẨM QUYỀN PD</v>
          </cell>
        </row>
      </sheetData>
      <sheetData sheetId="6438">
        <row r="1">
          <cell r="A1" t="str">
            <v>PHIẾU XỬ LÝ HỒ SƠ THANH TOÁN VƯỢT THẨM QUYỀN PD</v>
          </cell>
        </row>
      </sheetData>
      <sheetData sheetId="6439">
        <row r="1">
          <cell r="A1" t="str">
            <v>PHIẾU XỬ LÝ HỒ SƠ THANH TOÁN VƯỢT THẨM QUYỀN PD</v>
          </cell>
        </row>
      </sheetData>
      <sheetData sheetId="6440">
        <row r="1">
          <cell r="A1" t="str">
            <v>PHIẾU XỬ LÝ HỒ SƠ THANH TOÁN VƯỢT THẨM QUYỀN PD</v>
          </cell>
        </row>
      </sheetData>
      <sheetData sheetId="6441">
        <row r="1">
          <cell r="A1" t="str">
            <v>PHIẾU XỬ LÝ HỒ SƠ THANH TOÁN VƯỢT THẨM QUYỀN PD</v>
          </cell>
        </row>
      </sheetData>
      <sheetData sheetId="6442">
        <row r="1">
          <cell r="A1" t="str">
            <v>PHIẾU XỬ LÝ HỒ SƠ THANH TOÁN VƯỢT THẨM QUYỀN PD</v>
          </cell>
        </row>
      </sheetData>
      <sheetData sheetId="6443">
        <row r="1">
          <cell r="A1" t="str">
            <v>PHIẾU XỬ LÝ HỒ SƠ THANH TOÁN VƯỢT THẨM QUYỀN PD</v>
          </cell>
        </row>
      </sheetData>
      <sheetData sheetId="6444">
        <row r="1">
          <cell r="A1" t="str">
            <v>PHIẾU XỬ LÝ HỒ SƠ THANH TOÁN VƯỢT THẨM QUYỀN PD</v>
          </cell>
        </row>
      </sheetData>
      <sheetData sheetId="6445">
        <row r="1">
          <cell r="A1" t="str">
            <v>PHIẾU XỬ LÝ HỒ SƠ THANH TOÁN VƯỢT THẨM QUYỀN PD</v>
          </cell>
        </row>
      </sheetData>
      <sheetData sheetId="6446">
        <row r="1">
          <cell r="A1" t="str">
            <v>PHIẾU XỬ LÝ HỒ SƠ THANH TOÁN VƯỢT THẨM QUYỀN PD</v>
          </cell>
        </row>
      </sheetData>
      <sheetData sheetId="6447">
        <row r="1">
          <cell r="A1" t="str">
            <v>PHIẾU XỬ LÝ HỒ SƠ THANH TOÁN VƯỢT THẨM QUYỀN PD</v>
          </cell>
        </row>
      </sheetData>
      <sheetData sheetId="6448">
        <row r="1">
          <cell r="A1" t="str">
            <v>PHIẾU XỬ LÝ HỒ SƠ THANH TOÁN VƯỢT THẨM QUYỀN PD</v>
          </cell>
        </row>
      </sheetData>
      <sheetData sheetId="6449">
        <row r="1">
          <cell r="A1" t="str">
            <v>PHIẾU XỬ LÝ HỒ SƠ THANH TOÁN VƯỢT THẨM QUYỀN PD</v>
          </cell>
        </row>
      </sheetData>
      <sheetData sheetId="6450">
        <row r="1">
          <cell r="A1" t="str">
            <v>PHIẾU XỬ LÝ HỒ SƠ THANH TOÁN VƯỢT THẨM QUYỀN PD</v>
          </cell>
        </row>
      </sheetData>
      <sheetData sheetId="6451">
        <row r="1">
          <cell r="A1" t="str">
            <v>PHIẾU XỬ LÝ HỒ SƠ THANH TOÁN VƯỢT THẨM QUYỀN PD</v>
          </cell>
        </row>
      </sheetData>
      <sheetData sheetId="6452">
        <row r="1">
          <cell r="A1" t="str">
            <v>PHIẾU XỬ LÝ HỒ SƠ THANH TOÁN VƯỢT THẨM QUYỀN PD</v>
          </cell>
        </row>
      </sheetData>
      <sheetData sheetId="6453">
        <row r="1">
          <cell r="A1" t="str">
            <v>PHIẾU XỬ LÝ HỒ SƠ THANH TOÁN VƯỢT THẨM QUYỀN PD</v>
          </cell>
        </row>
      </sheetData>
      <sheetData sheetId="6454">
        <row r="1">
          <cell r="A1" t="str">
            <v>PHIẾU XỬ LÝ HỒ SƠ THANH TOÁN VƯỢT THẨM QUYỀN PD</v>
          </cell>
        </row>
      </sheetData>
      <sheetData sheetId="6455">
        <row r="1">
          <cell r="A1" t="str">
            <v>PHIẾU XỬ LÝ HỒ SƠ THANH TOÁN VƯỢT THẨM QUYỀN PD</v>
          </cell>
        </row>
      </sheetData>
      <sheetData sheetId="6456">
        <row r="1">
          <cell r="A1" t="str">
            <v>PHIẾU XỬ LÝ HỒ SƠ THANH TOÁN VƯỢT THẨM QUYỀN PD</v>
          </cell>
        </row>
      </sheetData>
      <sheetData sheetId="6457">
        <row r="1">
          <cell r="A1" t="str">
            <v>PHIẾU XỬ LÝ HỒ SƠ THANH TOÁN VƯỢT THẨM QUYỀN PD</v>
          </cell>
        </row>
      </sheetData>
      <sheetData sheetId="6458">
        <row r="1">
          <cell r="A1" t="str">
            <v>PHIẾU XỬ LÝ HỒ SƠ THANH TOÁN VƯỢT THẨM QUYỀN PD</v>
          </cell>
        </row>
      </sheetData>
      <sheetData sheetId="6459">
        <row r="1">
          <cell r="A1" t="str">
            <v>PHIẾU XỬ LÝ HỒ SƠ THANH TOÁN VƯỢT THẨM QUYỀN PD</v>
          </cell>
        </row>
      </sheetData>
      <sheetData sheetId="6460">
        <row r="1">
          <cell r="A1" t="str">
            <v>PHIẾU XỬ LÝ HỒ SƠ THANH TOÁN VƯỢT THẨM QUYỀN PD</v>
          </cell>
        </row>
      </sheetData>
      <sheetData sheetId="6461">
        <row r="1">
          <cell r="A1" t="str">
            <v>PHIẾU XỬ LÝ HỒ SƠ THANH TOÁN VƯỢT THẨM QUYỀN PD</v>
          </cell>
        </row>
      </sheetData>
      <sheetData sheetId="6462">
        <row r="1">
          <cell r="A1" t="str">
            <v>PHIẾU XỬ LÝ HỒ SƠ THANH TOÁN VƯỢT THẨM QUYỀN PD</v>
          </cell>
        </row>
      </sheetData>
      <sheetData sheetId="6463">
        <row r="1">
          <cell r="A1" t="str">
            <v>PHIẾU XỬ LÝ HỒ SƠ THANH TOÁN VƯỢT THẨM QUYỀN PD</v>
          </cell>
        </row>
      </sheetData>
      <sheetData sheetId="6464">
        <row r="1">
          <cell r="A1" t="str">
            <v>PHIẾU XỬ LÝ HỒ SƠ THANH TOÁN VƯỢT THẨM QUYỀN PD</v>
          </cell>
        </row>
      </sheetData>
      <sheetData sheetId="6465">
        <row r="1">
          <cell r="A1" t="str">
            <v>PHIẾU XỬ LÝ HỒ SƠ THANH TOÁN VƯỢT THẨM QUYỀN PD</v>
          </cell>
        </row>
      </sheetData>
      <sheetData sheetId="6466">
        <row r="1">
          <cell r="A1" t="str">
            <v>PHIẾU XỬ LÝ HỒ SƠ THANH TOÁN VƯỢT THẨM QUYỀN PD</v>
          </cell>
        </row>
      </sheetData>
      <sheetData sheetId="6467">
        <row r="1">
          <cell r="A1" t="str">
            <v>PHIẾU XỬ LÝ HỒ SƠ THANH TOÁN VƯỢT THẨM QUYỀN PD</v>
          </cell>
        </row>
      </sheetData>
      <sheetData sheetId="6468">
        <row r="1">
          <cell r="A1" t="str">
            <v>PHIẾU XỬ LÝ HỒ SƠ THANH TOÁN VƯỢT THẨM QUYỀN PD</v>
          </cell>
        </row>
      </sheetData>
      <sheetData sheetId="6469">
        <row r="1">
          <cell r="A1" t="str">
            <v>PHIẾU XỬ LÝ HỒ SƠ THANH TOÁN VƯỢT THẨM QUYỀN PD</v>
          </cell>
        </row>
      </sheetData>
      <sheetData sheetId="6470">
        <row r="1">
          <cell r="A1" t="str">
            <v>PHIẾU XỬ LÝ HỒ SƠ THANH TOÁN VƯỢT THẨM QUYỀN PD</v>
          </cell>
        </row>
      </sheetData>
      <sheetData sheetId="6471">
        <row r="1">
          <cell r="A1" t="str">
            <v>PHIẾU XỬ LÝ HỒ SƠ THANH TOÁN VƯỢT THẨM QUYỀN PD</v>
          </cell>
        </row>
      </sheetData>
      <sheetData sheetId="6472">
        <row r="1">
          <cell r="A1" t="str">
            <v>PHIẾU XỬ LÝ HỒ SƠ THANH TOÁN VƯỢT THẨM QUYỀN PD</v>
          </cell>
        </row>
      </sheetData>
      <sheetData sheetId="6473">
        <row r="1">
          <cell r="A1" t="str">
            <v>PHIẾU XỬ LÝ HỒ SƠ THANH TOÁN VƯỢT THẨM QUYỀN PD</v>
          </cell>
        </row>
      </sheetData>
      <sheetData sheetId="6474">
        <row r="1">
          <cell r="A1" t="str">
            <v>PHIẾU XỬ LÝ HỒ SƠ THANH TOÁN VƯỢT THẨM QUYỀN PD</v>
          </cell>
        </row>
      </sheetData>
      <sheetData sheetId="6475">
        <row r="1">
          <cell r="A1" t="str">
            <v>PHIẾU XỬ LÝ HỒ SƠ THANH TOÁN VƯỢT THẨM QUYỀN PD</v>
          </cell>
        </row>
      </sheetData>
      <sheetData sheetId="6476">
        <row r="1">
          <cell r="A1" t="str">
            <v>PHIẾU XỬ LÝ HỒ SƠ THANH TOÁN VƯỢT THẨM QUYỀN PD</v>
          </cell>
        </row>
      </sheetData>
      <sheetData sheetId="6477" refreshError="1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 refreshError="1"/>
      <sheetData sheetId="6493" refreshError="1"/>
      <sheetData sheetId="6494" refreshError="1"/>
      <sheetData sheetId="6495" refreshError="1"/>
      <sheetData sheetId="6496" refreshError="1"/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>
        <row r="1">
          <cell r="A1" t="str">
            <v>PHIẾU XỬ LÝ HỒ SƠ THANH TOÁN VƯỢT THẨM QUYỀN PD</v>
          </cell>
        </row>
      </sheetData>
      <sheetData sheetId="6504">
        <row r="1">
          <cell r="A1" t="str">
            <v>PHIẾU XỬ LÝ HỒ SƠ THANH TOÁN VƯỢT THẨM QUYỀN PD</v>
          </cell>
        </row>
      </sheetData>
      <sheetData sheetId="6505">
        <row r="1">
          <cell r="A1" t="str">
            <v>PHIẾU XỬ LÝ HỒ SƠ THANH TOÁN VƯỢT THẨM QUYỀN PD</v>
          </cell>
        </row>
      </sheetData>
      <sheetData sheetId="6506">
        <row r="1">
          <cell r="A1" t="str">
            <v>PHIẾU XỬ LÝ HỒ SƠ THANH TOÁN VƯỢT THẨM QUYỀN PD</v>
          </cell>
        </row>
      </sheetData>
      <sheetData sheetId="6507">
        <row r="1">
          <cell r="A1" t="str">
            <v>PHIẾU XỬ LÝ HỒ SƠ THANH TOÁN VƯỢT THẨM QUYỀN PD</v>
          </cell>
        </row>
      </sheetData>
      <sheetData sheetId="6508">
        <row r="1">
          <cell r="A1" t="str">
            <v>PHIẾU XỬ LÝ HỒ SƠ THANH TOÁN VƯỢT THẨM QUYỀN PD</v>
          </cell>
        </row>
      </sheetData>
      <sheetData sheetId="6509">
        <row r="1">
          <cell r="A1" t="str">
            <v>PHIẾU XỬ LÝ HỒ SƠ THANH TOÁN VƯỢT THẨM QUYỀN PD</v>
          </cell>
        </row>
      </sheetData>
      <sheetData sheetId="6510">
        <row r="1">
          <cell r="A1" t="str">
            <v>PHIẾU XỬ LÝ HỒ SƠ THANH TOÁN VƯỢT THẨM QUYỀN PD</v>
          </cell>
        </row>
      </sheetData>
      <sheetData sheetId="6511">
        <row r="1">
          <cell r="A1" t="str">
            <v>PHIẾU XỬ LÝ HỒ SƠ THANH TOÁN VƯỢT THẨM QUYỀN PD</v>
          </cell>
        </row>
      </sheetData>
      <sheetData sheetId="6512">
        <row r="1">
          <cell r="A1" t="str">
            <v>PHIẾU XỬ LÝ HỒ SƠ THANH TOÁN VƯỢT THẨM QUYỀN PD</v>
          </cell>
        </row>
      </sheetData>
      <sheetData sheetId="6513">
        <row r="1">
          <cell r="A1" t="str">
            <v>PHIẾU XỬ LÝ HỒ SƠ THANH TOÁN VƯỢT THẨM QUYỀN PD</v>
          </cell>
        </row>
      </sheetData>
      <sheetData sheetId="6514">
        <row r="1">
          <cell r="A1" t="str">
            <v>PHIẾU XỬ LÝ HỒ SƠ THANH TOÁN VƯỢT THẨM QUYỀN PD</v>
          </cell>
        </row>
      </sheetData>
      <sheetData sheetId="6515">
        <row r="1">
          <cell r="A1" t="str">
            <v>PHIẾU XỬ LÝ HỒ SƠ THANH TOÁN VƯỢT THẨM QUYỀN PD</v>
          </cell>
        </row>
      </sheetData>
      <sheetData sheetId="6516">
        <row r="1">
          <cell r="A1" t="str">
            <v>PHIẾU XỬ LÝ HỒ SƠ THANH TOÁN VƯỢT THẨM QUYỀN PD</v>
          </cell>
        </row>
      </sheetData>
      <sheetData sheetId="6517">
        <row r="1">
          <cell r="A1" t="str">
            <v>PHIẾU XỬ LÝ HỒ SƠ THANH TOÁN VƯỢT THẨM QUYỀN PD</v>
          </cell>
        </row>
      </sheetData>
      <sheetData sheetId="6518">
        <row r="1">
          <cell r="A1" t="str">
            <v>PHIẾU XỬ LÝ HỒ SƠ THANH TOÁN VƯỢT THẨM QUYỀN PD</v>
          </cell>
        </row>
      </sheetData>
      <sheetData sheetId="6519">
        <row r="1">
          <cell r="A1" t="str">
            <v>PHIẾU XỬ LÝ HỒ SƠ THANH TOÁN VƯỢT THẨM QUYỀN PD</v>
          </cell>
        </row>
      </sheetData>
      <sheetData sheetId="6520">
        <row r="1">
          <cell r="A1" t="str">
            <v>PHIẾU XỬ LÝ HỒ SƠ THANH TOÁN VƯỢT THẨM QUYỀN PD</v>
          </cell>
        </row>
      </sheetData>
      <sheetData sheetId="6521">
        <row r="1">
          <cell r="A1" t="str">
            <v>PHIẾU XỬ LÝ HỒ SƠ THANH TOÁN VƯỢT THẨM QUYỀN PD</v>
          </cell>
        </row>
      </sheetData>
      <sheetData sheetId="6522">
        <row r="1">
          <cell r="A1" t="str">
            <v>PHIẾU XỬ LÝ HỒ SƠ THANH TOÁN VƯỢT THẨM QUYỀN PD</v>
          </cell>
        </row>
      </sheetData>
      <sheetData sheetId="6523">
        <row r="1">
          <cell r="A1" t="str">
            <v>PHIẾU XỬ LÝ HỒ SƠ THANH TOÁN VƯỢT THẨM QUYỀN PD</v>
          </cell>
        </row>
      </sheetData>
      <sheetData sheetId="6524">
        <row r="1">
          <cell r="A1" t="str">
            <v>PHIẾU XỬ LÝ HỒ SƠ THANH TOÁN VƯỢT THẨM QUYỀN PD</v>
          </cell>
        </row>
      </sheetData>
      <sheetData sheetId="6525">
        <row r="1">
          <cell r="A1" t="str">
            <v>PHIẾU XỬ LÝ HỒ SƠ THANH TOÁN VƯỢT THẨM QUYỀN PD</v>
          </cell>
        </row>
      </sheetData>
      <sheetData sheetId="6526">
        <row r="1">
          <cell r="A1" t="str">
            <v>PHIẾU XỬ LÝ HỒ SƠ THANH TOÁN VƯỢT THẨM QUYỀN PD</v>
          </cell>
        </row>
      </sheetData>
      <sheetData sheetId="6527">
        <row r="1">
          <cell r="A1" t="str">
            <v>PHIẾU XỬ LÝ HỒ SƠ THANH TOÁN VƯỢT THẨM QUYỀN PD</v>
          </cell>
        </row>
      </sheetData>
      <sheetData sheetId="6528">
        <row r="1">
          <cell r="A1" t="str">
            <v>PHIẾU XỬ LÝ HỒ SƠ THANH TOÁN VƯỢT THẨM QUYỀN PD</v>
          </cell>
        </row>
      </sheetData>
      <sheetData sheetId="6529">
        <row r="1">
          <cell r="A1" t="str">
            <v>PHIẾU XỬ LÝ HỒ SƠ THANH TOÁN VƯỢT THẨM QUYỀN PD</v>
          </cell>
        </row>
      </sheetData>
      <sheetData sheetId="6530">
        <row r="1">
          <cell r="A1" t="str">
            <v>PHIẾU XỬ LÝ HỒ SƠ THANH TOÁN VƯỢT THẨM QUYỀN PD</v>
          </cell>
        </row>
      </sheetData>
      <sheetData sheetId="6531">
        <row r="1">
          <cell r="A1" t="str">
            <v>PHIẾU XỬ LÝ HỒ SƠ THANH TOÁN VƯỢT THẨM QUYỀN PD</v>
          </cell>
        </row>
      </sheetData>
      <sheetData sheetId="6532">
        <row r="1">
          <cell r="A1" t="str">
            <v>PHIẾU XỬ LÝ HỒ SƠ THANH TOÁN VƯỢT THẨM QUYỀN PD</v>
          </cell>
        </row>
      </sheetData>
      <sheetData sheetId="6533">
        <row r="1">
          <cell r="A1" t="str">
            <v>PHIẾU XỬ LÝ HỒ SƠ THANH TOÁN VƯỢT THẨM QUYỀN PD</v>
          </cell>
        </row>
      </sheetData>
      <sheetData sheetId="6534">
        <row r="1">
          <cell r="A1" t="str">
            <v>PHIẾU XỬ LÝ HỒ SƠ THANH TOÁN VƯỢT THẨM QUYỀN PD</v>
          </cell>
        </row>
      </sheetData>
      <sheetData sheetId="6535">
        <row r="1">
          <cell r="A1" t="str">
            <v>PHIẾU XỬ LÝ HỒ SƠ THANH TOÁN VƯỢT THẨM QUYỀN PD</v>
          </cell>
        </row>
      </sheetData>
      <sheetData sheetId="6536">
        <row r="1">
          <cell r="A1" t="str">
            <v>PHIẾU XỬ LÝ HỒ SƠ THANH TOÁN VƯỢT THẨM QUYỀN PD</v>
          </cell>
        </row>
      </sheetData>
      <sheetData sheetId="6537">
        <row r="1">
          <cell r="A1" t="str">
            <v>PHIẾU XỬ LÝ HỒ SƠ THANH TOÁN VƯỢT THẨM QUYỀN PD</v>
          </cell>
        </row>
      </sheetData>
      <sheetData sheetId="6538">
        <row r="1">
          <cell r="A1" t="str">
            <v>PHIẾU XỬ LÝ HỒ SƠ THANH TOÁN VƯỢT THẨM QUYỀN PD</v>
          </cell>
        </row>
      </sheetData>
      <sheetData sheetId="6539">
        <row r="1">
          <cell r="A1" t="str">
            <v>PHIẾU XỬ LÝ HỒ SƠ THANH TOÁN VƯỢT THẨM QUYỀN PD</v>
          </cell>
        </row>
      </sheetData>
      <sheetData sheetId="6540">
        <row r="1">
          <cell r="A1" t="str">
            <v>PHIẾU XỬ LÝ HỒ SƠ THANH TOÁN VƯỢT THẨM QUYỀN PD</v>
          </cell>
        </row>
      </sheetData>
      <sheetData sheetId="6541">
        <row r="1">
          <cell r="A1" t="str">
            <v>PHIẾU XỬ LÝ HỒ SƠ THANH TOÁN VƯỢT THẨM QUYỀN PD</v>
          </cell>
        </row>
      </sheetData>
      <sheetData sheetId="6542">
        <row r="1">
          <cell r="A1" t="str">
            <v>PHIẾU XỬ LÝ HỒ SƠ THANH TOÁN VƯỢT THẨM QUYỀN PD</v>
          </cell>
        </row>
      </sheetData>
      <sheetData sheetId="6543">
        <row r="1">
          <cell r="A1" t="str">
            <v>PHIẾU XỬ LÝ HỒ SƠ THANH TOÁN VƯỢT THẨM QUYỀN PD</v>
          </cell>
        </row>
      </sheetData>
      <sheetData sheetId="6544">
        <row r="1">
          <cell r="A1" t="str">
            <v>PHIẾU XỬ LÝ HỒ SƠ THANH TOÁN VƯỢT THẨM QUYỀN PD</v>
          </cell>
        </row>
      </sheetData>
      <sheetData sheetId="6545">
        <row r="1">
          <cell r="A1" t="str">
            <v>PHIẾU XỬ LÝ HỒ SƠ THANH TOÁN VƯỢT THẨM QUYỀN PD</v>
          </cell>
        </row>
      </sheetData>
      <sheetData sheetId="6546">
        <row r="1">
          <cell r="A1" t="str">
            <v>PHIẾU XỬ LÝ HỒ SƠ THANH TOÁN VƯỢT THẨM QUYỀN PD</v>
          </cell>
        </row>
      </sheetData>
      <sheetData sheetId="6547">
        <row r="1">
          <cell r="A1" t="str">
            <v>PHIẾU XỬ LÝ HỒ SƠ THANH TOÁN VƯỢT THẨM QUYỀN PD</v>
          </cell>
        </row>
      </sheetData>
      <sheetData sheetId="6548">
        <row r="1">
          <cell r="A1" t="str">
            <v>PHIẾU XỬ LÝ HỒ SƠ THANH TOÁN VƯỢT THẨM QUYỀN PD</v>
          </cell>
        </row>
      </sheetData>
      <sheetData sheetId="6549">
        <row r="1">
          <cell r="A1" t="str">
            <v>PHIẾU XỬ LÝ HỒ SƠ THANH TOÁN VƯỢT THẨM QUYỀN PD</v>
          </cell>
        </row>
      </sheetData>
      <sheetData sheetId="6550">
        <row r="1">
          <cell r="A1" t="str">
            <v>PHIẾU XỬ LÝ HỒ SƠ THANH TOÁN VƯỢT THẨM QUYỀN PD</v>
          </cell>
        </row>
      </sheetData>
      <sheetData sheetId="6551">
        <row r="1">
          <cell r="A1" t="str">
            <v>PHIẾU XỬ LÝ HỒ SƠ THANH TOÁN VƯỢT THẨM QUYỀN PD</v>
          </cell>
        </row>
      </sheetData>
      <sheetData sheetId="6552">
        <row r="1">
          <cell r="A1" t="str">
            <v>PHIẾU XỬ LÝ HỒ SƠ THANH TOÁN VƯỢT THẨM QUYỀN PD</v>
          </cell>
        </row>
      </sheetData>
      <sheetData sheetId="6553">
        <row r="1">
          <cell r="A1" t="str">
            <v>PHIẾU XỬ LÝ HỒ SƠ THANH TOÁN VƯỢT THẨM QUYỀN PD</v>
          </cell>
        </row>
      </sheetData>
      <sheetData sheetId="6554">
        <row r="1">
          <cell r="A1" t="str">
            <v>PHIẾU XỬ LÝ HỒ SƠ THANH TOÁN VƯỢT THẨM QUYỀN PD</v>
          </cell>
        </row>
      </sheetData>
      <sheetData sheetId="6555">
        <row r="1">
          <cell r="A1" t="str">
            <v>PHIẾU XỬ LÝ HỒ SƠ THANH TOÁN VƯỢT THẨM QUYỀN PD</v>
          </cell>
        </row>
      </sheetData>
      <sheetData sheetId="6556">
        <row r="1">
          <cell r="A1" t="str">
            <v>PHIẾU XỬ LÝ HỒ SƠ THANH TOÁN VƯỢT THẨM QUYỀN PD</v>
          </cell>
        </row>
      </sheetData>
      <sheetData sheetId="6557">
        <row r="1">
          <cell r="A1" t="str">
            <v>PHIẾU XỬ LÝ HỒ SƠ THANH TOÁN VƯỢT THẨM QUYỀN PD</v>
          </cell>
        </row>
      </sheetData>
      <sheetData sheetId="6558">
        <row r="1">
          <cell r="A1" t="str">
            <v>PHIẾU XỬ LÝ HỒ SƠ THANH TOÁN VƯỢT THẨM QUYỀN PD</v>
          </cell>
        </row>
      </sheetData>
      <sheetData sheetId="6559">
        <row r="1">
          <cell r="A1" t="str">
            <v>PHIẾU XỬ LÝ HỒ SƠ THANH TOÁN VƯỢT THẨM QUYỀN PD</v>
          </cell>
        </row>
      </sheetData>
      <sheetData sheetId="6560">
        <row r="1">
          <cell r="A1" t="str">
            <v>PHIẾU XỬ LÝ HỒ SƠ THANH TOÁN VƯỢT THẨM QUYỀN PD</v>
          </cell>
        </row>
      </sheetData>
      <sheetData sheetId="6561">
        <row r="1">
          <cell r="A1" t="str">
            <v>PHIẾU XỬ LÝ HỒ SƠ THANH TOÁN VƯỢT THẨM QUYỀN PD</v>
          </cell>
        </row>
      </sheetData>
      <sheetData sheetId="6562">
        <row r="1">
          <cell r="A1" t="str">
            <v>PHIẾU XỬ LÝ HỒ SƠ THANH TOÁN VƯỢT THẨM QUYỀN PD</v>
          </cell>
        </row>
      </sheetData>
      <sheetData sheetId="6563">
        <row r="1">
          <cell r="A1" t="str">
            <v>PHIẾU XỬ LÝ HỒ SƠ THANH TOÁN VƯỢT THẨM QUYỀN PD</v>
          </cell>
        </row>
      </sheetData>
      <sheetData sheetId="6564">
        <row r="1">
          <cell r="A1" t="str">
            <v>PHIẾU XỬ LÝ HỒ SƠ THANH TOÁN VƯỢT THẨM QUYỀN PD</v>
          </cell>
        </row>
      </sheetData>
      <sheetData sheetId="6565">
        <row r="1">
          <cell r="A1" t="str">
            <v>PHIẾU XỬ LÝ HỒ SƠ THANH TOÁN VƯỢT THẨM QUYỀN PD</v>
          </cell>
        </row>
      </sheetData>
      <sheetData sheetId="6566">
        <row r="1">
          <cell r="A1" t="str">
            <v>PHIẾU XỬ LÝ HỒ SƠ THANH TOÁN VƯỢT THẨM QUYỀN PD</v>
          </cell>
        </row>
      </sheetData>
      <sheetData sheetId="6567">
        <row r="1">
          <cell r="A1" t="str">
            <v>PHIẾU XỬ LÝ HỒ SƠ THANH TOÁN VƯỢT THẨM QUYỀN PD</v>
          </cell>
        </row>
      </sheetData>
      <sheetData sheetId="6568">
        <row r="1">
          <cell r="A1" t="str">
            <v>PHIẾU XỬ LÝ HỒ SƠ THANH TOÁN VƯỢT THẨM QUYỀN PD</v>
          </cell>
        </row>
      </sheetData>
      <sheetData sheetId="6569">
        <row r="1">
          <cell r="A1" t="str">
            <v>PHIẾU XỬ LÝ HỒ SƠ THANH TOÁN VƯỢT THẨM QUYỀN PD</v>
          </cell>
        </row>
      </sheetData>
      <sheetData sheetId="6570">
        <row r="1">
          <cell r="A1" t="str">
            <v>PHIẾU XỬ LÝ HỒ SƠ THANH TOÁN VƯỢT THẨM QUYỀN PD</v>
          </cell>
        </row>
      </sheetData>
      <sheetData sheetId="6571">
        <row r="1">
          <cell r="A1" t="str">
            <v>PHIẾU XỬ LÝ HỒ SƠ THANH TOÁN VƯỢT THẨM QUYỀN PD</v>
          </cell>
        </row>
      </sheetData>
      <sheetData sheetId="6572">
        <row r="1">
          <cell r="A1" t="str">
            <v>PHIẾU XỬ LÝ HỒ SƠ THANH TOÁN VƯỢT THẨM QUYỀN PD</v>
          </cell>
        </row>
      </sheetData>
      <sheetData sheetId="6573">
        <row r="1">
          <cell r="A1" t="str">
            <v>PHIẾU XỬ LÝ HỒ SƠ THANH TOÁN VƯỢT THẨM QUYỀN PD</v>
          </cell>
        </row>
      </sheetData>
      <sheetData sheetId="6574">
        <row r="1">
          <cell r="A1" t="str">
            <v>PHIẾU XỬ LÝ HỒ SƠ THANH TOÁN VƯỢT THẨM QUYỀN PD</v>
          </cell>
        </row>
      </sheetData>
      <sheetData sheetId="6575">
        <row r="1">
          <cell r="A1" t="str">
            <v>PHIẾU XỬ LÝ HỒ SƠ THANH TOÁN VƯỢT THẨM QUYỀN PD</v>
          </cell>
        </row>
      </sheetData>
      <sheetData sheetId="6576">
        <row r="1">
          <cell r="A1" t="str">
            <v>PHIẾU XỬ LÝ HỒ SƠ THANH TOÁN VƯỢT THẨM QUYỀN PD</v>
          </cell>
        </row>
      </sheetData>
      <sheetData sheetId="6577">
        <row r="1">
          <cell r="A1" t="str">
            <v>PHIẾU XỬ LÝ HỒ SƠ THANH TOÁN VƯỢT THẨM QUYỀN PD</v>
          </cell>
        </row>
      </sheetData>
      <sheetData sheetId="6578">
        <row r="1">
          <cell r="A1" t="str">
            <v>PHIẾU XỬ LÝ HỒ SƠ THANH TOÁN VƯỢT THẨM QUYỀN PD</v>
          </cell>
        </row>
      </sheetData>
      <sheetData sheetId="6579">
        <row r="1">
          <cell r="A1" t="str">
            <v>PHIẾU XỬ LÝ HỒ SƠ THANH TOÁN VƯỢT THẨM QUYỀN PD</v>
          </cell>
        </row>
      </sheetData>
      <sheetData sheetId="6580">
        <row r="1">
          <cell r="A1" t="str">
            <v>PHIẾU XỬ LÝ HỒ SƠ THANH TOÁN VƯỢT THẨM QUYỀN PD</v>
          </cell>
        </row>
      </sheetData>
      <sheetData sheetId="6581">
        <row r="1">
          <cell r="A1" t="str">
            <v>PHIẾU XỬ LÝ HỒ SƠ THANH TOÁN VƯỢT THẨM QUYỀN PD</v>
          </cell>
        </row>
      </sheetData>
      <sheetData sheetId="6582">
        <row r="1">
          <cell r="A1" t="str">
            <v>PHIẾU XỬ LÝ HỒ SƠ THANH TOÁN VƯỢT THẨM QUYỀN PD</v>
          </cell>
        </row>
      </sheetData>
      <sheetData sheetId="6583">
        <row r="1">
          <cell r="A1" t="str">
            <v>PHIẾU XỬ LÝ HỒ SƠ THANH TOÁN VƯỢT THẨM QUYỀN PD</v>
          </cell>
        </row>
      </sheetData>
      <sheetData sheetId="6584">
        <row r="1">
          <cell r="A1" t="str">
            <v>PHIẾU XỬ LÝ HỒ SƠ THANH TOÁN VƯỢT THẨM QUYỀN PD</v>
          </cell>
        </row>
      </sheetData>
      <sheetData sheetId="6585">
        <row r="1">
          <cell r="A1" t="str">
            <v>PHIẾU XỬ LÝ HỒ SƠ THANH TOÁN VƯỢT THẨM QUYỀN PD</v>
          </cell>
        </row>
      </sheetData>
      <sheetData sheetId="6586">
        <row r="1">
          <cell r="A1" t="str">
            <v>PHIẾU XỬ LÝ HỒ SƠ THANH TOÁN VƯỢT THẨM QUYỀN PD</v>
          </cell>
        </row>
      </sheetData>
      <sheetData sheetId="6587">
        <row r="1">
          <cell r="A1" t="str">
            <v>PHIẾU XỬ LÝ HỒ SƠ THANH TOÁN VƯỢT THẨM QUYỀN PD</v>
          </cell>
        </row>
      </sheetData>
      <sheetData sheetId="6588">
        <row r="1">
          <cell r="A1" t="str">
            <v>PHIẾU XỬ LÝ HỒ SƠ THANH TOÁN VƯỢT THẨM QUYỀN PD</v>
          </cell>
        </row>
      </sheetData>
      <sheetData sheetId="6589">
        <row r="1">
          <cell r="A1" t="str">
            <v>PHIẾU XỬ LÝ HỒ SƠ THANH TOÁN VƯỢT THẨM QUYỀN PD</v>
          </cell>
        </row>
      </sheetData>
      <sheetData sheetId="6590">
        <row r="1">
          <cell r="A1" t="str">
            <v>PHIẾU XỬ LÝ HỒ SƠ THANH TOÁN VƯỢT THẨM QUYỀN PD</v>
          </cell>
        </row>
      </sheetData>
      <sheetData sheetId="6591">
        <row r="1">
          <cell r="A1" t="str">
            <v>PHIẾU XỬ LÝ HỒ SƠ THANH TOÁN VƯỢT THẨM QUYỀN PD</v>
          </cell>
        </row>
      </sheetData>
      <sheetData sheetId="6592">
        <row r="1">
          <cell r="A1" t="str">
            <v>PHIẾU XỬ LÝ HỒ SƠ THANH TOÁN VƯỢT THẨM QUYỀN PD</v>
          </cell>
        </row>
      </sheetData>
      <sheetData sheetId="6593">
        <row r="1">
          <cell r="A1" t="str">
            <v>PHIẾU XỬ LÝ HỒ SƠ THANH TOÁN VƯỢT THẨM QUYỀN PD</v>
          </cell>
        </row>
      </sheetData>
      <sheetData sheetId="6594">
        <row r="1">
          <cell r="A1" t="str">
            <v>PHIẾU XỬ LÝ HỒ SƠ THANH TOÁN VƯỢT THẨM QUYỀN PD</v>
          </cell>
        </row>
      </sheetData>
      <sheetData sheetId="6595">
        <row r="1">
          <cell r="A1" t="str">
            <v>PHIẾU XỬ LÝ HỒ SƠ THANH TOÁN VƯỢT THẨM QUYỀN PD</v>
          </cell>
        </row>
      </sheetData>
      <sheetData sheetId="6596">
        <row r="1">
          <cell r="A1" t="str">
            <v>PHIẾU XỬ LÝ HỒ SƠ THANH TOÁN VƯỢT THẨM QUYỀN PD</v>
          </cell>
        </row>
      </sheetData>
      <sheetData sheetId="6597">
        <row r="1">
          <cell r="A1" t="str">
            <v>PHIẾU XỬ LÝ HỒ SƠ THANH TOÁN VƯỢT THẨM QUYỀN PD</v>
          </cell>
        </row>
      </sheetData>
      <sheetData sheetId="6598">
        <row r="1">
          <cell r="A1" t="str">
            <v>PHIẾU XỬ LÝ HỒ SƠ THANH TOÁN VƯỢT THẨM QUYỀN PD</v>
          </cell>
        </row>
      </sheetData>
      <sheetData sheetId="6599">
        <row r="1">
          <cell r="A1" t="str">
            <v>PHIẾU XỬ LÝ HỒ SƠ THANH TOÁN VƯỢT THẨM QUYỀN PD</v>
          </cell>
        </row>
      </sheetData>
      <sheetData sheetId="6600">
        <row r="1">
          <cell r="A1" t="str">
            <v>PHIẾU XỬ LÝ HỒ SƠ THANH TOÁN VƯỢT THẨM QUYỀN PD</v>
          </cell>
        </row>
      </sheetData>
      <sheetData sheetId="6601">
        <row r="1">
          <cell r="A1" t="str">
            <v>PHIẾU XỬ LÝ HỒ SƠ THANH TOÁN VƯỢT THẨM QUYỀN PD</v>
          </cell>
        </row>
      </sheetData>
      <sheetData sheetId="6602">
        <row r="1">
          <cell r="A1" t="str">
            <v>PHIẾU XỬ LÝ HỒ SƠ THANH TOÁN VƯỢT THẨM QUYỀN PD</v>
          </cell>
        </row>
      </sheetData>
      <sheetData sheetId="6603">
        <row r="1">
          <cell r="A1" t="str">
            <v>PHIẾU XỬ LÝ HỒ SƠ THANH TOÁN VƯỢT THẨM QUYỀN PD</v>
          </cell>
        </row>
      </sheetData>
      <sheetData sheetId="6604">
        <row r="1">
          <cell r="A1" t="str">
            <v>PHIẾU XỬ LÝ HỒ SƠ THANH TOÁN VƯỢT THẨM QUYỀN PD</v>
          </cell>
        </row>
      </sheetData>
      <sheetData sheetId="6605">
        <row r="1">
          <cell r="A1" t="str">
            <v>PHIẾU XỬ LÝ HỒ SƠ THANH TOÁN VƯỢT THẨM QUYỀN PD</v>
          </cell>
        </row>
      </sheetData>
      <sheetData sheetId="6606">
        <row r="1">
          <cell r="A1" t="str">
            <v>PHIẾU XỬ LÝ HỒ SƠ THANH TOÁN VƯỢT THẨM QUYỀN PD</v>
          </cell>
        </row>
      </sheetData>
      <sheetData sheetId="6607">
        <row r="1">
          <cell r="A1" t="str">
            <v>PHIẾU XỬ LÝ HỒ SƠ THANH TOÁN VƯỢT THẨM QUYỀN PD</v>
          </cell>
        </row>
      </sheetData>
      <sheetData sheetId="6608">
        <row r="1">
          <cell r="A1" t="str">
            <v>PHIẾU XỬ LÝ HỒ SƠ THANH TOÁN VƯỢT THẨM QUYỀN PD</v>
          </cell>
        </row>
      </sheetData>
      <sheetData sheetId="6609">
        <row r="1">
          <cell r="A1" t="str">
            <v>PHIẾU XỬ LÝ HỒ SƠ THANH TOÁN VƯỢT THẨM QUYỀN PD</v>
          </cell>
        </row>
      </sheetData>
      <sheetData sheetId="6610">
        <row r="1">
          <cell r="A1" t="str">
            <v>PHIẾU XỬ LÝ HỒ SƠ THANH TOÁN VƯỢT THẨM QUYỀN PD</v>
          </cell>
        </row>
      </sheetData>
      <sheetData sheetId="6611">
        <row r="1">
          <cell r="A1" t="str">
            <v>PHIẾU XỬ LÝ HỒ SƠ THANH TOÁN VƯỢT THẨM QUYỀN PD</v>
          </cell>
        </row>
      </sheetData>
      <sheetData sheetId="6612">
        <row r="1">
          <cell r="A1" t="str">
            <v>PHIẾU XỬ LÝ HỒ SƠ THANH TOÁN VƯỢT THẨM QUYỀN PD</v>
          </cell>
        </row>
      </sheetData>
      <sheetData sheetId="6613">
        <row r="1">
          <cell r="A1" t="str">
            <v>PHIẾU XỬ LÝ HỒ SƠ THANH TOÁN VƯỢT THẨM QUYỀN PD</v>
          </cell>
        </row>
      </sheetData>
      <sheetData sheetId="6614">
        <row r="1">
          <cell r="A1" t="str">
            <v>PHIẾU XỬ LÝ HỒ SƠ THANH TOÁN VƯỢT THẨM QUYỀN PD</v>
          </cell>
        </row>
      </sheetData>
      <sheetData sheetId="6615">
        <row r="1">
          <cell r="A1" t="str">
            <v>PHIẾU XỬ LÝ HỒ SƠ THANH TOÁN VƯỢT THẨM QUYỀN PD</v>
          </cell>
        </row>
      </sheetData>
      <sheetData sheetId="6616">
        <row r="1">
          <cell r="A1" t="str">
            <v>PHIẾU XỬ LÝ HỒ SƠ THANH TOÁN VƯỢT THẨM QUYỀN PD</v>
          </cell>
        </row>
      </sheetData>
      <sheetData sheetId="6617">
        <row r="1">
          <cell r="A1" t="str">
            <v>PHIẾU XỬ LÝ HỒ SƠ THANH TOÁN VƯỢT THẨM QUYỀN PD</v>
          </cell>
        </row>
      </sheetData>
      <sheetData sheetId="6618">
        <row r="1">
          <cell r="A1" t="str">
            <v>PHIẾU XỬ LÝ HỒ SƠ THANH TOÁN VƯỢT THẨM QUYỀN PD</v>
          </cell>
        </row>
      </sheetData>
      <sheetData sheetId="6619">
        <row r="1">
          <cell r="A1" t="str">
            <v>PHIẾU XỬ LÝ HỒ SƠ THANH TOÁN VƯỢT THẨM QUYỀN PD</v>
          </cell>
        </row>
      </sheetData>
      <sheetData sheetId="6620">
        <row r="1">
          <cell r="A1" t="str">
            <v>PHIẾU XỬ LÝ HỒ SƠ THANH TOÁN VƯỢT THẨM QUYỀN PD</v>
          </cell>
        </row>
      </sheetData>
      <sheetData sheetId="6621">
        <row r="1">
          <cell r="A1" t="str">
            <v>PHIẾU XỬ LÝ HỒ SƠ THANH TOÁN VƯỢT THẨM QUYỀN PD</v>
          </cell>
        </row>
      </sheetData>
      <sheetData sheetId="6622">
        <row r="1">
          <cell r="A1" t="str">
            <v>PHIẾU XỬ LÝ HỒ SƠ THANH TOÁN VƯỢT THẨM QUYỀN PD</v>
          </cell>
        </row>
      </sheetData>
      <sheetData sheetId="6623">
        <row r="1">
          <cell r="A1" t="str">
            <v>PHIẾU XỬ LÝ HỒ SƠ THANH TOÁN VƯỢT THẨM QUYỀN PD</v>
          </cell>
        </row>
      </sheetData>
      <sheetData sheetId="6624">
        <row r="1">
          <cell r="A1" t="str">
            <v>PHIẾU XỬ LÝ HỒ SƠ THANH TOÁN VƯỢT THẨM QUYỀN PD</v>
          </cell>
        </row>
      </sheetData>
      <sheetData sheetId="6625">
        <row r="1">
          <cell r="A1" t="str">
            <v>PHIẾU XỬ LÝ HỒ SƠ THANH TOÁN VƯỢT THẨM QUYỀN PD</v>
          </cell>
        </row>
      </sheetData>
      <sheetData sheetId="6626">
        <row r="1">
          <cell r="A1" t="str">
            <v>PHIẾU XỬ LÝ HỒ SƠ THANH TOÁN VƯỢT THẨM QUYỀN PD</v>
          </cell>
        </row>
      </sheetData>
      <sheetData sheetId="6627">
        <row r="1">
          <cell r="A1" t="str">
            <v>PHIẾU XỬ LÝ HỒ SƠ THANH TOÁN VƯỢT THẨM QUYỀN PD</v>
          </cell>
        </row>
      </sheetData>
      <sheetData sheetId="6628">
        <row r="1">
          <cell r="A1" t="str">
            <v>PHIẾU XỬ LÝ HỒ SƠ THANH TOÁN VƯỢT THẨM QUYỀN PD</v>
          </cell>
        </row>
      </sheetData>
      <sheetData sheetId="6629">
        <row r="1">
          <cell r="A1" t="str">
            <v>PHIẾU XỬ LÝ HỒ SƠ THANH TOÁN VƯỢT THẨM QUYỀN PD</v>
          </cell>
        </row>
      </sheetData>
      <sheetData sheetId="6630">
        <row r="1">
          <cell r="A1" t="str">
            <v>PHIẾU XỬ LÝ HỒ SƠ THANH TOÁN VƯỢT THẨM QUYỀN PD</v>
          </cell>
        </row>
      </sheetData>
      <sheetData sheetId="6631">
        <row r="1">
          <cell r="A1" t="str">
            <v>PHIẾU XỬ LÝ HỒ SƠ THANH TOÁN VƯỢT THẨM QUYỀN PD</v>
          </cell>
        </row>
      </sheetData>
      <sheetData sheetId="6632">
        <row r="1">
          <cell r="A1" t="str">
            <v>PHIẾU XỬ LÝ HỒ SƠ THANH TOÁN VƯỢT THẨM QUYỀN PD</v>
          </cell>
        </row>
      </sheetData>
      <sheetData sheetId="6633">
        <row r="1">
          <cell r="A1" t="str">
            <v>PHIẾU XỬ LÝ HỒ SƠ THANH TOÁN VƯỢT THẨM QUYỀN PD</v>
          </cell>
        </row>
      </sheetData>
      <sheetData sheetId="6634">
        <row r="1">
          <cell r="A1" t="str">
            <v>PHIẾU XỬ LÝ HỒ SƠ THANH TOÁN VƯỢT THẨM QUYỀN PD</v>
          </cell>
        </row>
      </sheetData>
      <sheetData sheetId="6635">
        <row r="1">
          <cell r="A1" t="str">
            <v>PHIẾU XỬ LÝ HỒ SƠ THANH TOÁN VƯỢT THẨM QUYỀN PD</v>
          </cell>
        </row>
      </sheetData>
      <sheetData sheetId="6636">
        <row r="1">
          <cell r="A1" t="str">
            <v>PHIẾU XỬ LÝ HỒ SƠ THANH TOÁN VƯỢT THẨM QUYỀN PD</v>
          </cell>
        </row>
      </sheetData>
      <sheetData sheetId="6637">
        <row r="1">
          <cell r="A1" t="str">
            <v>PHIẾU XỬ LÝ HỒ SƠ THANH TOÁN VƯỢT THẨM QUYỀN PD</v>
          </cell>
        </row>
      </sheetData>
      <sheetData sheetId="6638">
        <row r="1">
          <cell r="A1" t="str">
            <v>PHIẾU XỬ LÝ HỒ SƠ THANH TOÁN VƯỢT THẨM QUYỀN PD</v>
          </cell>
        </row>
      </sheetData>
      <sheetData sheetId="6639">
        <row r="1">
          <cell r="A1" t="str">
            <v>PHIẾU XỬ LÝ HỒ SƠ THANH TOÁN VƯỢT THẨM QUYỀN PD</v>
          </cell>
        </row>
      </sheetData>
      <sheetData sheetId="6640">
        <row r="1">
          <cell r="A1" t="str">
            <v>PHIẾU XỬ LÝ HỒ SƠ THANH TOÁN VƯỢT THẨM QUYỀN PD</v>
          </cell>
        </row>
      </sheetData>
      <sheetData sheetId="6641">
        <row r="1">
          <cell r="A1" t="str">
            <v>PHIẾU XỬ LÝ HỒ SƠ THANH TOÁN VƯỢT THẨM QUYỀN PD</v>
          </cell>
        </row>
      </sheetData>
      <sheetData sheetId="6642">
        <row r="1">
          <cell r="A1" t="str">
            <v>PHIẾU XỬ LÝ HỒ SƠ THANH TOÁN VƯỢT THẨM QUYỀN PD</v>
          </cell>
        </row>
      </sheetData>
      <sheetData sheetId="6643">
        <row r="1">
          <cell r="A1" t="str">
            <v>PHIẾU XỬ LÝ HỒ SƠ THANH TOÁN VƯỢT THẨM QUYỀN PD</v>
          </cell>
        </row>
      </sheetData>
      <sheetData sheetId="6644">
        <row r="1">
          <cell r="A1" t="str">
            <v>PHIẾU XỬ LÝ HỒ SƠ THANH TOÁN VƯỢT THẨM QUYỀN PD</v>
          </cell>
        </row>
      </sheetData>
      <sheetData sheetId="6645">
        <row r="1">
          <cell r="A1" t="str">
            <v>PHIẾU XỬ LÝ HỒ SƠ THANH TOÁN VƯỢT THẨM QUYỀN PD</v>
          </cell>
        </row>
      </sheetData>
      <sheetData sheetId="6646">
        <row r="1">
          <cell r="A1" t="str">
            <v>PHIẾU XỬ LÝ HỒ SƠ THANH TOÁN VƯỢT THẨM QUYỀN PD</v>
          </cell>
        </row>
      </sheetData>
      <sheetData sheetId="6647">
        <row r="1">
          <cell r="A1" t="str">
            <v>PHIẾU XỬ LÝ HỒ SƠ THANH TOÁN VƯỢT THẨM QUYỀN PD</v>
          </cell>
        </row>
      </sheetData>
      <sheetData sheetId="6648">
        <row r="1">
          <cell r="A1" t="str">
            <v>PHIẾU XỬ LÝ HỒ SƠ THANH TOÁN VƯỢT THẨM QUYỀN PD</v>
          </cell>
        </row>
      </sheetData>
      <sheetData sheetId="6649">
        <row r="1">
          <cell r="A1" t="str">
            <v>PHIẾU XỬ LÝ HỒ SƠ THANH TOÁN VƯỢT THẨM QUYỀN PD</v>
          </cell>
        </row>
      </sheetData>
      <sheetData sheetId="6650">
        <row r="1">
          <cell r="A1" t="str">
            <v>PHIẾU XỬ LÝ HỒ SƠ THANH TOÁN VƯỢT THẨM QUYỀN PD</v>
          </cell>
        </row>
      </sheetData>
      <sheetData sheetId="6651">
        <row r="1">
          <cell r="A1" t="str">
            <v>PHIẾU XỬ LÝ HỒ SƠ THANH TOÁN VƯỢT THẨM QUYỀN PD</v>
          </cell>
        </row>
      </sheetData>
      <sheetData sheetId="6652">
        <row r="1">
          <cell r="A1" t="str">
            <v>PHIẾU XỬ LÝ HỒ SƠ THANH TOÁN VƯỢT THẨM QUYỀN PD</v>
          </cell>
        </row>
      </sheetData>
      <sheetData sheetId="6653">
        <row r="1">
          <cell r="A1" t="str">
            <v>PHIẾU XỬ LÝ HỒ SƠ THANH TOÁN VƯỢT THẨM QUYỀN PD</v>
          </cell>
        </row>
      </sheetData>
      <sheetData sheetId="6654">
        <row r="1">
          <cell r="A1" t="str">
            <v>PHIẾU XỬ LÝ HỒ SƠ THANH TOÁN VƯỢT THẨM QUYỀN PD</v>
          </cell>
        </row>
      </sheetData>
      <sheetData sheetId="6655">
        <row r="1">
          <cell r="A1" t="str">
            <v>PHIẾU XỬ LÝ HỒ SƠ THANH TOÁN VƯỢT THẨM QUYỀN PD</v>
          </cell>
        </row>
      </sheetData>
      <sheetData sheetId="6656">
        <row r="1">
          <cell r="A1" t="str">
            <v>PHIẾU XỬ LÝ HỒ SƠ THANH TOÁN VƯỢT THẨM QUYỀN PD</v>
          </cell>
        </row>
      </sheetData>
      <sheetData sheetId="6657">
        <row r="1">
          <cell r="A1" t="str">
            <v>PHIẾU XỬ LÝ HỒ SƠ THANH TOÁN VƯỢT THẨM QUYỀN PD</v>
          </cell>
        </row>
      </sheetData>
      <sheetData sheetId="6658">
        <row r="1">
          <cell r="A1" t="str">
            <v>PHIẾU XỬ LÝ HỒ SƠ THANH TOÁN VƯỢT THẨM QUYỀN PD</v>
          </cell>
        </row>
      </sheetData>
      <sheetData sheetId="6659">
        <row r="1">
          <cell r="A1" t="str">
            <v>PHIẾU XỬ LÝ HỒ SƠ THANH TOÁN VƯỢT THẨM QUYỀN PD</v>
          </cell>
        </row>
      </sheetData>
      <sheetData sheetId="6660">
        <row r="1">
          <cell r="A1" t="str">
            <v>PHIẾU XỬ LÝ HỒ SƠ THANH TOÁN VƯỢT THẨM QUYỀN PD</v>
          </cell>
        </row>
      </sheetData>
      <sheetData sheetId="6661">
        <row r="1">
          <cell r="A1" t="str">
            <v>PHIẾU XỬ LÝ HỒ SƠ THANH TOÁN VƯỢT THẨM QUYỀN PD</v>
          </cell>
        </row>
      </sheetData>
      <sheetData sheetId="6662">
        <row r="1">
          <cell r="A1" t="str">
            <v>PHIẾU XỬ LÝ HỒ SƠ THANH TOÁN VƯỢT THẨM QUYỀN PD</v>
          </cell>
        </row>
      </sheetData>
      <sheetData sheetId="6663">
        <row r="1">
          <cell r="A1" t="str">
            <v>PHIẾU XỬ LÝ HỒ SƠ THANH TOÁN VƯỢT THẨM QUYỀN PD</v>
          </cell>
        </row>
      </sheetData>
      <sheetData sheetId="6664">
        <row r="1">
          <cell r="A1" t="str">
            <v>PHIẾU XỬ LÝ HỒ SƠ THANH TOÁN VƯỢT THẨM QUYỀN PD</v>
          </cell>
        </row>
      </sheetData>
      <sheetData sheetId="6665">
        <row r="1">
          <cell r="A1" t="str">
            <v>PHIẾU XỬ LÝ HỒ SƠ THANH TOÁN VƯỢT THẨM QUYỀN PD</v>
          </cell>
        </row>
      </sheetData>
      <sheetData sheetId="6666">
        <row r="1">
          <cell r="A1" t="str">
            <v>PHIẾU XỬ LÝ HỒ SƠ THANH TOÁN VƯỢT THẨM QUYỀN PD</v>
          </cell>
        </row>
      </sheetData>
      <sheetData sheetId="6667">
        <row r="1">
          <cell r="A1" t="str">
            <v>PHIẾU XỬ LÝ HỒ SƠ THANH TOÁN VƯỢT THẨM QUYỀN PD</v>
          </cell>
        </row>
      </sheetData>
      <sheetData sheetId="6668">
        <row r="1">
          <cell r="A1" t="str">
            <v>PHIẾU XỬ LÝ HỒ SƠ THANH TOÁN VƯỢT THẨM QUYỀN PD</v>
          </cell>
        </row>
      </sheetData>
      <sheetData sheetId="6669">
        <row r="1">
          <cell r="A1" t="str">
            <v>PHIẾU XỬ LÝ HỒ SƠ THANH TOÁN VƯỢT THẨM QUYỀN PD</v>
          </cell>
        </row>
      </sheetData>
      <sheetData sheetId="6670">
        <row r="1">
          <cell r="A1" t="str">
            <v>PHIẾU XỬ LÝ HỒ SƠ THANH TOÁN VƯỢT THẨM QUYỀN PD</v>
          </cell>
        </row>
      </sheetData>
      <sheetData sheetId="6671">
        <row r="1">
          <cell r="A1" t="str">
            <v>PHIẾU XỬ LÝ HỒ SƠ THANH TOÁN VƯỢT THẨM QUYỀN PD</v>
          </cell>
        </row>
      </sheetData>
      <sheetData sheetId="6672">
        <row r="1">
          <cell r="A1" t="str">
            <v>PHIẾU XỬ LÝ HỒ SƠ THANH TOÁN VƯỢT THẨM QUYỀN PD</v>
          </cell>
        </row>
      </sheetData>
      <sheetData sheetId="6673">
        <row r="1">
          <cell r="A1" t="str">
            <v>PHIẾU XỬ LÝ HỒ SƠ THANH TOÁN VƯỢT THẨM QUYỀN PD</v>
          </cell>
        </row>
      </sheetData>
      <sheetData sheetId="6674">
        <row r="1">
          <cell r="A1" t="str">
            <v>PHIẾU XỬ LÝ HỒ SƠ THANH TOÁN VƯỢT THẨM QUYỀN PD</v>
          </cell>
        </row>
      </sheetData>
      <sheetData sheetId="6675">
        <row r="1">
          <cell r="A1" t="str">
            <v>PHIẾU XỬ LÝ HỒ SƠ THANH TOÁN VƯỢT THẨM QUYỀN PD</v>
          </cell>
        </row>
      </sheetData>
      <sheetData sheetId="6676">
        <row r="1">
          <cell r="A1" t="str">
            <v>PHIẾU XỬ LÝ HỒ SƠ THANH TOÁN VƯỢT THẨM QUYỀN PD</v>
          </cell>
        </row>
      </sheetData>
      <sheetData sheetId="6677">
        <row r="1">
          <cell r="A1" t="str">
            <v>PHIẾU XỬ LÝ HỒ SƠ THANH TOÁN VƯỢT THẨM QUYỀN PD</v>
          </cell>
        </row>
      </sheetData>
      <sheetData sheetId="6678">
        <row r="1">
          <cell r="A1" t="str">
            <v>PHIẾU XỬ LÝ HỒ SƠ THANH TOÁN VƯỢT THẨM QUYỀN PD</v>
          </cell>
        </row>
      </sheetData>
      <sheetData sheetId="6679">
        <row r="1">
          <cell r="A1" t="str">
            <v>PHIẾU XỬ LÝ HỒ SƠ THANH TOÁN VƯỢT THẨM QUYỀN PD</v>
          </cell>
        </row>
      </sheetData>
      <sheetData sheetId="6680">
        <row r="1">
          <cell r="A1" t="str">
            <v>PHIẾU XỬ LÝ HỒ SƠ THANH TOÁN VƯỢT THẨM QUYỀN PD</v>
          </cell>
        </row>
      </sheetData>
      <sheetData sheetId="6681">
        <row r="1">
          <cell r="A1" t="str">
            <v>PHIẾU XỬ LÝ HỒ SƠ THANH TOÁN VƯỢT THẨM QUYỀN PD</v>
          </cell>
        </row>
      </sheetData>
      <sheetData sheetId="6682">
        <row r="1">
          <cell r="A1" t="str">
            <v>PHIẾU XỬ LÝ HỒ SƠ THANH TOÁN VƯỢT THẨM QUYỀN PD</v>
          </cell>
        </row>
      </sheetData>
      <sheetData sheetId="6683">
        <row r="1">
          <cell r="A1" t="str">
            <v>PHIẾU XỬ LÝ HỒ SƠ THANH TOÁN VƯỢT THẨM QUYỀN PD</v>
          </cell>
        </row>
      </sheetData>
      <sheetData sheetId="6684">
        <row r="1">
          <cell r="A1" t="str">
            <v>PHIẾU XỬ LÝ HỒ SƠ THANH TOÁN VƯỢT THẨM QUYỀN PD</v>
          </cell>
        </row>
      </sheetData>
      <sheetData sheetId="6685">
        <row r="1">
          <cell r="A1" t="str">
            <v>PHIẾU XỬ LÝ HỒ SƠ THANH TOÁN VƯỢT THẨM QUYỀN PD</v>
          </cell>
        </row>
      </sheetData>
      <sheetData sheetId="6686">
        <row r="1">
          <cell r="A1" t="str">
            <v>PHIẾU XỬ LÝ HỒ SƠ THANH TOÁN VƯỢT THẨM QUYỀN PD</v>
          </cell>
        </row>
      </sheetData>
      <sheetData sheetId="6687">
        <row r="1">
          <cell r="A1" t="str">
            <v>PHIẾU XỬ LÝ HỒ SƠ THANH TOÁN VƯỢT THẨM QUYỀN PD</v>
          </cell>
        </row>
      </sheetData>
      <sheetData sheetId="6688">
        <row r="1">
          <cell r="A1" t="str">
            <v>PHIẾU XỬ LÝ HỒ SƠ THANH TOÁN VƯỢT THẨM QUYỀN PD</v>
          </cell>
        </row>
      </sheetData>
      <sheetData sheetId="6689">
        <row r="1">
          <cell r="A1" t="str">
            <v>PHIẾU XỬ LÝ HỒ SƠ THANH TOÁN VƯỢT THẨM QUYỀN PD</v>
          </cell>
        </row>
      </sheetData>
      <sheetData sheetId="6690">
        <row r="1">
          <cell r="A1" t="str">
            <v>PHIẾU XỬ LÝ HỒ SƠ THANH TOÁN VƯỢT THẨM QUYỀN PD</v>
          </cell>
        </row>
      </sheetData>
      <sheetData sheetId="6691">
        <row r="1">
          <cell r="A1" t="str">
            <v>PHIẾU XỬ LÝ HỒ SƠ THANH TOÁN VƯỢT THẨM QUYỀN PD</v>
          </cell>
        </row>
      </sheetData>
      <sheetData sheetId="6692">
        <row r="1">
          <cell r="A1" t="str">
            <v>PHIẾU XỬ LÝ HỒ SƠ THANH TOÁN VƯỢT THẨM QUYỀN PD</v>
          </cell>
        </row>
      </sheetData>
      <sheetData sheetId="6693">
        <row r="1">
          <cell r="A1" t="str">
            <v>PHIẾU XỬ LÝ HỒ SƠ THANH TOÁN VƯỢT THẨM QUYỀN PD</v>
          </cell>
        </row>
      </sheetData>
      <sheetData sheetId="6694">
        <row r="1">
          <cell r="A1" t="str">
            <v>PHIẾU XỬ LÝ HỒ SƠ THANH TOÁN VƯỢT THẨM QUYỀN PD</v>
          </cell>
        </row>
      </sheetData>
      <sheetData sheetId="6695">
        <row r="1">
          <cell r="A1" t="str">
            <v>PHIẾU XỬ LÝ HỒ SƠ THANH TOÁN VƯỢT THẨM QUYỀN PD</v>
          </cell>
        </row>
      </sheetData>
      <sheetData sheetId="6696">
        <row r="1">
          <cell r="A1" t="str">
            <v>PHIẾU XỬ LÝ HỒ SƠ THANH TOÁN VƯỢT THẨM QUYỀN PD</v>
          </cell>
        </row>
      </sheetData>
      <sheetData sheetId="6697">
        <row r="1">
          <cell r="A1" t="str">
            <v>PHIẾU XỬ LÝ HỒ SƠ THANH TOÁN VƯỢT THẨM QUYỀN PD</v>
          </cell>
        </row>
      </sheetData>
      <sheetData sheetId="6698">
        <row r="1">
          <cell r="A1" t="str">
            <v>PHIẾU XỬ LÝ HỒ SƠ THANH TOÁN VƯỢT THẨM QUYỀN PD</v>
          </cell>
        </row>
      </sheetData>
      <sheetData sheetId="6699">
        <row r="1">
          <cell r="A1" t="str">
            <v>PHIẾU XỬ LÝ HỒ SƠ THANH TOÁN VƯỢT THẨM QUYỀN PD</v>
          </cell>
        </row>
      </sheetData>
      <sheetData sheetId="6700">
        <row r="1">
          <cell r="A1" t="str">
            <v>PHIẾU XỬ LÝ HỒ SƠ THANH TOÁN VƯỢT THẨM QUYỀN PD</v>
          </cell>
        </row>
      </sheetData>
      <sheetData sheetId="6701">
        <row r="1">
          <cell r="A1" t="str">
            <v>PHIẾU XỬ LÝ HỒ SƠ THANH TOÁN VƯỢT THẨM QUYỀN PD</v>
          </cell>
        </row>
      </sheetData>
      <sheetData sheetId="6702">
        <row r="1">
          <cell r="A1" t="str">
            <v>PHIẾU XỬ LÝ HỒ SƠ THANH TOÁN VƯỢT THẨM QUYỀN PD</v>
          </cell>
        </row>
      </sheetData>
      <sheetData sheetId="6703">
        <row r="1">
          <cell r="A1" t="str">
            <v>PHIẾU XỬ LÝ HỒ SƠ THANH TOÁN VƯỢT THẨM QUYỀN PD</v>
          </cell>
        </row>
      </sheetData>
      <sheetData sheetId="6704">
        <row r="1">
          <cell r="A1" t="str">
            <v>PHIẾU XỬ LÝ HỒ SƠ THANH TOÁN VƯỢT THẨM QUYỀN PD</v>
          </cell>
        </row>
      </sheetData>
      <sheetData sheetId="6705">
        <row r="1">
          <cell r="A1" t="str">
            <v>PHIẾU XỬ LÝ HỒ SƠ THANH TOÁN VƯỢT THẨM QUYỀN PD</v>
          </cell>
        </row>
      </sheetData>
      <sheetData sheetId="6706">
        <row r="1">
          <cell r="A1" t="str">
            <v>PHIẾU XỬ LÝ HỒ SƠ THANH TOÁN VƯỢT THẨM QUYỀN PD</v>
          </cell>
        </row>
      </sheetData>
      <sheetData sheetId="6707">
        <row r="1">
          <cell r="A1" t="str">
            <v>PHIẾU XỬ LÝ HỒ SƠ THANH TOÁN VƯỢT THẨM QUYỀN PD</v>
          </cell>
        </row>
      </sheetData>
      <sheetData sheetId="6708">
        <row r="1">
          <cell r="A1" t="str">
            <v>PHIẾU XỬ LÝ HỒ SƠ THANH TOÁN VƯỢT THẨM QUYỀN PD</v>
          </cell>
        </row>
      </sheetData>
      <sheetData sheetId="6709">
        <row r="1">
          <cell r="A1" t="str">
            <v>PHIẾU XỬ LÝ HỒ SƠ THANH TOÁN VƯỢT THẨM QUYỀN PD</v>
          </cell>
        </row>
      </sheetData>
      <sheetData sheetId="6710">
        <row r="1">
          <cell r="A1" t="str">
            <v>PHIẾU XỬ LÝ HỒ SƠ THANH TOÁN VƯỢT THẨM QUYỀN PD</v>
          </cell>
        </row>
      </sheetData>
      <sheetData sheetId="6711">
        <row r="1">
          <cell r="A1" t="str">
            <v>PHIẾU XỬ LÝ HỒ SƠ THANH TOÁN VƯỢT THẨM QUYỀN PD</v>
          </cell>
        </row>
      </sheetData>
      <sheetData sheetId="6712">
        <row r="1">
          <cell r="A1" t="str">
            <v>PHIẾU XỬ LÝ HỒ SƠ THANH TOÁN VƯỢT THẨM QUYỀN PD</v>
          </cell>
        </row>
      </sheetData>
      <sheetData sheetId="6713">
        <row r="1">
          <cell r="A1" t="str">
            <v>PHIẾU XỬ LÝ HỒ SƠ THANH TOÁN VƯỢT THẨM QUYỀN PD</v>
          </cell>
        </row>
      </sheetData>
      <sheetData sheetId="6714">
        <row r="1">
          <cell r="A1" t="str">
            <v>PHIẾU XỬ LÝ HỒ SƠ THANH TOÁN VƯỢT THẨM QUYỀN PD</v>
          </cell>
        </row>
      </sheetData>
      <sheetData sheetId="6715">
        <row r="1">
          <cell r="A1" t="str">
            <v>PHIẾU XỬ LÝ HỒ SƠ THANH TOÁN VƯỢT THẨM QUYỀN PD</v>
          </cell>
        </row>
      </sheetData>
      <sheetData sheetId="6716">
        <row r="1">
          <cell r="A1" t="str">
            <v>PHIẾU XỬ LÝ HỒ SƠ THANH TOÁN VƯỢT THẨM QUYỀN PD</v>
          </cell>
        </row>
      </sheetData>
      <sheetData sheetId="6717">
        <row r="1">
          <cell r="A1" t="str">
            <v>PHIẾU XỬ LÝ HỒ SƠ THANH TOÁN VƯỢT THẨM QUYỀN PD</v>
          </cell>
        </row>
      </sheetData>
      <sheetData sheetId="6718">
        <row r="1">
          <cell r="A1" t="str">
            <v>PHIẾU XỬ LÝ HỒ SƠ THANH TOÁN VƯỢT THẨM QUYỀN PD</v>
          </cell>
        </row>
      </sheetData>
      <sheetData sheetId="6719">
        <row r="1">
          <cell r="A1" t="str">
            <v>PHIẾU XỬ LÝ HỒ SƠ THANH TOÁN VƯỢT THẨM QUYỀN PD</v>
          </cell>
        </row>
      </sheetData>
      <sheetData sheetId="6720">
        <row r="1">
          <cell r="A1" t="str">
            <v>PHIẾU XỬ LÝ HỒ SƠ THANH TOÁN VƯỢT THẨM QUYỀN PD</v>
          </cell>
        </row>
      </sheetData>
      <sheetData sheetId="6721">
        <row r="1">
          <cell r="A1" t="str">
            <v>PHIẾU XỬ LÝ HỒ SƠ THANH TOÁN VƯỢT THẨM QUYỀN PD</v>
          </cell>
        </row>
      </sheetData>
      <sheetData sheetId="6722">
        <row r="1">
          <cell r="A1" t="str">
            <v>PHIẾU XỬ LÝ HỒ SƠ THANH TOÁN VƯỢT THẨM QUYỀN PD</v>
          </cell>
        </row>
      </sheetData>
      <sheetData sheetId="6723">
        <row r="1">
          <cell r="A1" t="str">
            <v>PHIẾU XỬ LÝ HỒ SƠ THANH TOÁN VƯỢT THẨM QUYỀN PD</v>
          </cell>
        </row>
      </sheetData>
      <sheetData sheetId="6724">
        <row r="1">
          <cell r="A1" t="str">
            <v>PHIẾU XỬ LÝ HỒ SƠ THANH TOÁN VƯỢT THẨM QUYỀN PD</v>
          </cell>
        </row>
      </sheetData>
      <sheetData sheetId="6725">
        <row r="1">
          <cell r="A1" t="str">
            <v>PHIẾU XỬ LÝ HỒ SƠ THANH TOÁN VƯỢT THẨM QUYỀN PD</v>
          </cell>
        </row>
      </sheetData>
      <sheetData sheetId="6726">
        <row r="1">
          <cell r="A1" t="str">
            <v>PHIẾU XỬ LÝ HỒ SƠ THANH TOÁN VƯỢT THẨM QUYỀN PD</v>
          </cell>
        </row>
      </sheetData>
      <sheetData sheetId="6727">
        <row r="1">
          <cell r="A1" t="str">
            <v>PHIẾU XỬ LÝ HỒ SƠ THANH TOÁN VƯỢT THẨM QUYỀN PD</v>
          </cell>
        </row>
      </sheetData>
      <sheetData sheetId="6728">
        <row r="1">
          <cell r="A1" t="str">
            <v>PHIẾU XỬ LÝ HỒ SƠ THANH TOÁN VƯỢT THẨM QUYỀN PD</v>
          </cell>
        </row>
      </sheetData>
      <sheetData sheetId="6729">
        <row r="1">
          <cell r="A1" t="str">
            <v>PHIẾU XỬ LÝ HỒ SƠ THANH TOÁN VƯỢT THẨM QUYỀN PD</v>
          </cell>
        </row>
      </sheetData>
      <sheetData sheetId="6730">
        <row r="1">
          <cell r="A1" t="str">
            <v>PHIẾU XỬ LÝ HỒ SƠ THANH TOÁN VƯỢT THẨM QUYỀN PD</v>
          </cell>
        </row>
      </sheetData>
      <sheetData sheetId="6731">
        <row r="1">
          <cell r="A1" t="str">
            <v>PHIẾU XỬ LÝ HỒ SƠ THANH TOÁN VƯỢT THẨM QUYỀN PD</v>
          </cell>
        </row>
      </sheetData>
      <sheetData sheetId="6732">
        <row r="1">
          <cell r="A1" t="str">
            <v>PHIẾU XỬ LÝ HỒ SƠ THANH TOÁN VƯỢT THẨM QUYỀN PD</v>
          </cell>
        </row>
      </sheetData>
      <sheetData sheetId="6733">
        <row r="1">
          <cell r="A1" t="str">
            <v>PHIẾU XỬ LÝ HỒ SƠ THANH TOÁN VƯỢT THẨM QUYỀN PD</v>
          </cell>
        </row>
      </sheetData>
      <sheetData sheetId="6734">
        <row r="1">
          <cell r="A1" t="str">
            <v>PHIẾU XỬ LÝ HỒ SƠ THANH TOÁN VƯỢT THẨM QUYỀN PD</v>
          </cell>
        </row>
      </sheetData>
      <sheetData sheetId="6735">
        <row r="1">
          <cell r="A1" t="str">
            <v>PHIẾU XỬ LÝ HỒ SƠ THANH TOÁN VƯỢT THẨM QUYỀN PD</v>
          </cell>
        </row>
      </sheetData>
      <sheetData sheetId="6736">
        <row r="1">
          <cell r="A1" t="str">
            <v>PHIẾU XỬ LÝ HỒ SƠ THANH TOÁN VƯỢT THẨM QUYỀN PD</v>
          </cell>
        </row>
      </sheetData>
      <sheetData sheetId="6737">
        <row r="1">
          <cell r="A1" t="str">
            <v>PHIẾU XỬ LÝ HỒ SƠ THANH TOÁN VƯỢT THẨM QUYỀN PD</v>
          </cell>
        </row>
      </sheetData>
      <sheetData sheetId="6738">
        <row r="1">
          <cell r="A1" t="str">
            <v>PHIẾU XỬ LÝ HỒ SƠ THANH TOÁN VƯỢT THẨM QUYỀN PD</v>
          </cell>
        </row>
      </sheetData>
      <sheetData sheetId="6739">
        <row r="1">
          <cell r="A1" t="str">
            <v>PHIẾU XỬ LÝ HỒ SƠ THANH TOÁN VƯỢT THẨM QUYỀN PD</v>
          </cell>
        </row>
      </sheetData>
      <sheetData sheetId="6740">
        <row r="1">
          <cell r="A1" t="str">
            <v>PHIẾU XỬ LÝ HỒ SƠ THANH TOÁN VƯỢT THẨM QUYỀN PD</v>
          </cell>
        </row>
      </sheetData>
      <sheetData sheetId="6741">
        <row r="1">
          <cell r="A1" t="str">
            <v>PHIẾU XỬ LÝ HỒ SƠ THANH TOÁN VƯỢT THẨM QUYỀN PD</v>
          </cell>
        </row>
      </sheetData>
      <sheetData sheetId="6742">
        <row r="1">
          <cell r="A1" t="str">
            <v>PHIẾU XỬ LÝ HỒ SƠ THANH TOÁN VƯỢT THẨM QUYỀN PD</v>
          </cell>
        </row>
      </sheetData>
      <sheetData sheetId="6743">
        <row r="1">
          <cell r="A1" t="str">
            <v>PHIẾU XỬ LÝ HỒ SƠ THANH TOÁN VƯỢT THẨM QUYỀN PD</v>
          </cell>
        </row>
      </sheetData>
      <sheetData sheetId="6744">
        <row r="1">
          <cell r="A1" t="str">
            <v>PHIẾU XỬ LÝ HỒ SƠ THANH TOÁN VƯỢT THẨM QUYỀN PD</v>
          </cell>
        </row>
      </sheetData>
      <sheetData sheetId="6745">
        <row r="1">
          <cell r="A1" t="str">
            <v>PHIẾU XỬ LÝ HỒ SƠ THANH TOÁN VƯỢT THẨM QUYỀN PD</v>
          </cell>
        </row>
      </sheetData>
      <sheetData sheetId="6746">
        <row r="1">
          <cell r="A1" t="str">
            <v>PHIẾU XỬ LÝ HỒ SƠ THANH TOÁN VƯỢT THẨM QUYỀN PD</v>
          </cell>
        </row>
      </sheetData>
      <sheetData sheetId="6747">
        <row r="1">
          <cell r="A1" t="str">
            <v>PHIẾU XỬ LÝ HỒ SƠ THANH TOÁN VƯỢT THẨM QUYỀN PD</v>
          </cell>
        </row>
      </sheetData>
      <sheetData sheetId="6748">
        <row r="1">
          <cell r="A1" t="str">
            <v>PHIẾU XỬ LÝ HỒ SƠ THANH TOÁN VƯỢT THẨM QUYỀN PD</v>
          </cell>
        </row>
      </sheetData>
      <sheetData sheetId="6749">
        <row r="1">
          <cell r="A1" t="str">
            <v>PHIẾU XỬ LÝ HỒ SƠ THANH TOÁN VƯỢT THẨM QUYỀN PD</v>
          </cell>
        </row>
      </sheetData>
      <sheetData sheetId="6750">
        <row r="1">
          <cell r="A1" t="str">
            <v>PHIẾU XỬ LÝ HỒ SƠ THANH TOÁN VƯỢT THẨM QUYỀN PD</v>
          </cell>
        </row>
      </sheetData>
      <sheetData sheetId="6751">
        <row r="1">
          <cell r="A1" t="str">
            <v>PHIẾU XỬ LÝ HỒ SƠ THANH TOÁN VƯỢT THẨM QUYỀN PD</v>
          </cell>
        </row>
      </sheetData>
      <sheetData sheetId="6752">
        <row r="1">
          <cell r="A1" t="str">
            <v>PHIẾU XỬ LÝ HỒ SƠ THANH TOÁN VƯỢT THẨM QUYỀN PD</v>
          </cell>
        </row>
      </sheetData>
      <sheetData sheetId="6753">
        <row r="1">
          <cell r="A1" t="str">
            <v>PHIẾU XỬ LÝ HỒ SƠ THANH TOÁN VƯỢT THẨM QUYỀN PD</v>
          </cell>
        </row>
      </sheetData>
      <sheetData sheetId="6754">
        <row r="1">
          <cell r="A1" t="str">
            <v>PHIẾU XỬ LÝ HỒ SƠ THANH TOÁN VƯỢT THẨM QUYỀN PD</v>
          </cell>
        </row>
      </sheetData>
      <sheetData sheetId="6755">
        <row r="1">
          <cell r="A1" t="str">
            <v>PHIẾU XỬ LÝ HỒ SƠ THANH TOÁN VƯỢT THẨM QUYỀN PD</v>
          </cell>
        </row>
      </sheetData>
      <sheetData sheetId="6756">
        <row r="1">
          <cell r="A1" t="str">
            <v>PHIẾU XỬ LÝ HỒ SƠ THANH TOÁN VƯỢT THẨM QUYỀN PD</v>
          </cell>
        </row>
      </sheetData>
      <sheetData sheetId="6757">
        <row r="1">
          <cell r="A1" t="str">
            <v>PHIẾU XỬ LÝ HỒ SƠ THANH TOÁN VƯỢT THẨM QUYỀN PD</v>
          </cell>
        </row>
      </sheetData>
      <sheetData sheetId="6758">
        <row r="1">
          <cell r="A1" t="str">
            <v>PHIẾU XỬ LÝ HỒ SƠ THANH TOÁN VƯỢT THẨM QUYỀN PD</v>
          </cell>
        </row>
      </sheetData>
      <sheetData sheetId="6759">
        <row r="1">
          <cell r="A1" t="str">
            <v>PHIẾU XỬ LÝ HỒ SƠ THANH TOÁN VƯỢT THẨM QUYỀN PD</v>
          </cell>
        </row>
      </sheetData>
      <sheetData sheetId="6760">
        <row r="1">
          <cell r="A1" t="str">
            <v>PHIẾU XỬ LÝ HỒ SƠ THANH TOÁN VƯỢT THẨM QUYỀN PD</v>
          </cell>
        </row>
      </sheetData>
      <sheetData sheetId="6761">
        <row r="1">
          <cell r="A1" t="str">
            <v>PHIẾU XỬ LÝ HỒ SƠ THANH TOÁN VƯỢT THẨM QUYỀN PD</v>
          </cell>
        </row>
      </sheetData>
      <sheetData sheetId="6762">
        <row r="1">
          <cell r="A1" t="str">
            <v>PHIẾU XỬ LÝ HỒ SƠ THANH TOÁN VƯỢT THẨM QUYỀN PD</v>
          </cell>
        </row>
      </sheetData>
      <sheetData sheetId="6763">
        <row r="1">
          <cell r="A1" t="str">
            <v>PHIẾU XỬ LÝ HỒ SƠ THANH TOÁN VƯỢT THẨM QUYỀN PD</v>
          </cell>
        </row>
      </sheetData>
      <sheetData sheetId="6764">
        <row r="1">
          <cell r="A1" t="str">
            <v>PHIẾU XỬ LÝ HỒ SƠ THANH TOÁN VƯỢT THẨM QUYỀN PD</v>
          </cell>
        </row>
      </sheetData>
      <sheetData sheetId="6765">
        <row r="1">
          <cell r="A1" t="str">
            <v>PHIẾU XỬ LÝ HỒ SƠ THANH TOÁN VƯỢT THẨM QUYỀN PD</v>
          </cell>
        </row>
      </sheetData>
      <sheetData sheetId="6766">
        <row r="1">
          <cell r="A1" t="str">
            <v>PHIẾU XỬ LÝ HỒ SƠ THANH TOÁN VƯỢT THẨM QUYỀN PD</v>
          </cell>
        </row>
      </sheetData>
      <sheetData sheetId="6767">
        <row r="1">
          <cell r="A1" t="str">
            <v>PHIẾU XỬ LÝ HỒ SƠ THANH TOÁN VƯỢT THẨM QUYỀN PD</v>
          </cell>
        </row>
      </sheetData>
      <sheetData sheetId="6768">
        <row r="1">
          <cell r="A1" t="str">
            <v>PHIẾU XỬ LÝ HỒ SƠ THANH TOÁN VƯỢT THẨM QUYỀN PD</v>
          </cell>
        </row>
      </sheetData>
      <sheetData sheetId="6769">
        <row r="1">
          <cell r="A1" t="str">
            <v>PHIẾU XỬ LÝ HỒ SƠ THANH TOÁN VƯỢT THẨM QUYỀN PD</v>
          </cell>
        </row>
      </sheetData>
      <sheetData sheetId="6770">
        <row r="1">
          <cell r="A1" t="str">
            <v>PHIẾU XỬ LÝ HỒ SƠ THANH TOÁN VƯỢT THẨM QUYỀN PD</v>
          </cell>
        </row>
      </sheetData>
      <sheetData sheetId="6771">
        <row r="1">
          <cell r="A1" t="str">
            <v>PHIẾU XỬ LÝ HỒ SƠ THANH TOÁN VƯỢT THẨM QUYỀN PD</v>
          </cell>
        </row>
      </sheetData>
      <sheetData sheetId="6772">
        <row r="1">
          <cell r="A1" t="str">
            <v>PHIẾU XỬ LÝ HỒ SƠ THANH TOÁN VƯỢT THẨM QUYỀN PD</v>
          </cell>
        </row>
      </sheetData>
      <sheetData sheetId="6773">
        <row r="1">
          <cell r="A1" t="str">
            <v>PHIẾU XỬ LÝ HỒ SƠ THANH TOÁN VƯỢT THẨM QUYỀN PD</v>
          </cell>
        </row>
      </sheetData>
      <sheetData sheetId="6774">
        <row r="1">
          <cell r="A1" t="str">
            <v>PHIẾU XỬ LÝ HỒ SƠ THANH TOÁN VƯỢT THẨM QUYỀN PD</v>
          </cell>
        </row>
      </sheetData>
      <sheetData sheetId="6775">
        <row r="1">
          <cell r="A1" t="str">
            <v>PHIẾU XỬ LÝ HỒ SƠ THANH TOÁN VƯỢT THẨM QUYỀN PD</v>
          </cell>
        </row>
      </sheetData>
      <sheetData sheetId="6776">
        <row r="1">
          <cell r="A1" t="str">
            <v>PHIẾU XỬ LÝ HỒ SƠ THANH TOÁN VƯỢT THẨM QUYỀN PD</v>
          </cell>
        </row>
      </sheetData>
      <sheetData sheetId="6777">
        <row r="1">
          <cell r="A1" t="str">
            <v>PHIẾU XỬ LÝ HỒ SƠ THANH TOÁN VƯỢT THẨM QUYỀN PD</v>
          </cell>
        </row>
      </sheetData>
      <sheetData sheetId="6778">
        <row r="1">
          <cell r="A1" t="str">
            <v>PHIẾU XỬ LÝ HỒ SƠ THANH TOÁN VƯỢT THẨM QUYỀN PD</v>
          </cell>
        </row>
      </sheetData>
      <sheetData sheetId="6779">
        <row r="1">
          <cell r="A1" t="str">
            <v>PHIẾU XỬ LÝ HỒ SƠ THANH TOÁN VƯỢT THẨM QUYỀN PD</v>
          </cell>
        </row>
      </sheetData>
      <sheetData sheetId="6780">
        <row r="1">
          <cell r="A1" t="str">
            <v>PHIẾU XỬ LÝ HỒ SƠ THANH TOÁN VƯỢT THẨM QUYỀN PD</v>
          </cell>
        </row>
      </sheetData>
      <sheetData sheetId="6781">
        <row r="1">
          <cell r="A1" t="str">
            <v>PHIẾU XỬ LÝ HỒ SƠ THANH TOÁN VƯỢT THẨM QUYỀN PD</v>
          </cell>
        </row>
      </sheetData>
      <sheetData sheetId="6782">
        <row r="1">
          <cell r="A1" t="str">
            <v>PHIẾU XỬ LÝ HỒ SƠ THANH TOÁN VƯỢT THẨM QUYỀN PD</v>
          </cell>
        </row>
      </sheetData>
      <sheetData sheetId="6783">
        <row r="1">
          <cell r="A1" t="str">
            <v>PHIẾU XỬ LÝ HỒ SƠ THANH TOÁN VƯỢT THẨM QUYỀN PD</v>
          </cell>
        </row>
      </sheetData>
      <sheetData sheetId="6784">
        <row r="1">
          <cell r="A1" t="str">
            <v>PHIẾU XỬ LÝ HỒ SƠ THANH TOÁN VƯỢT THẨM QUYỀN PD</v>
          </cell>
        </row>
      </sheetData>
      <sheetData sheetId="6785">
        <row r="1">
          <cell r="A1" t="str">
            <v>PHIẾU XỬ LÝ HỒ SƠ THANH TOÁN VƯỢT THẨM QUYỀN PD</v>
          </cell>
        </row>
      </sheetData>
      <sheetData sheetId="6786">
        <row r="1">
          <cell r="A1" t="str">
            <v>PHIẾU XỬ LÝ HỒ SƠ THANH TOÁN VƯỢT THẨM QUYỀN PD</v>
          </cell>
        </row>
      </sheetData>
      <sheetData sheetId="6787">
        <row r="1">
          <cell r="A1" t="str">
            <v>PHIẾU XỬ LÝ HỒ SƠ THANH TOÁN VƯỢT THẨM QUYỀN PD</v>
          </cell>
        </row>
      </sheetData>
      <sheetData sheetId="6788">
        <row r="1">
          <cell r="A1" t="str">
            <v>PHIẾU XỬ LÝ HỒ SƠ THANH TOÁN VƯỢT THẨM QUYỀN PD</v>
          </cell>
        </row>
      </sheetData>
      <sheetData sheetId="6789">
        <row r="1">
          <cell r="A1" t="str">
            <v>PHIẾU XỬ LÝ HỒ SƠ THANH TOÁN VƯỢT THẨM QUYỀN PD</v>
          </cell>
        </row>
      </sheetData>
      <sheetData sheetId="6790">
        <row r="1">
          <cell r="A1" t="str">
            <v>PHIẾU XỬ LÝ HỒ SƠ THANH TOÁN VƯỢT THẨM QUYỀN PD</v>
          </cell>
        </row>
      </sheetData>
      <sheetData sheetId="6791">
        <row r="1">
          <cell r="A1" t="str">
            <v>PHIẾU XỬ LÝ HỒ SƠ THANH TOÁN VƯỢT THẨM QUYỀN PD</v>
          </cell>
        </row>
      </sheetData>
      <sheetData sheetId="6792">
        <row r="1">
          <cell r="A1" t="str">
            <v>PHIẾU XỬ LÝ HỒ SƠ THANH TOÁN VƯỢT THẨM QUYỀN PD</v>
          </cell>
        </row>
      </sheetData>
      <sheetData sheetId="6793">
        <row r="1">
          <cell r="A1" t="str">
            <v>PHIẾU XỬ LÝ HỒ SƠ THANH TOÁN VƯỢT THẨM QUYỀN PD</v>
          </cell>
        </row>
      </sheetData>
      <sheetData sheetId="6794">
        <row r="1">
          <cell r="A1" t="str">
            <v>PHIẾU XỬ LÝ HỒ SƠ THANH TOÁN VƯỢT THẨM QUYỀN PD</v>
          </cell>
        </row>
      </sheetData>
      <sheetData sheetId="6795">
        <row r="1">
          <cell r="A1" t="str">
            <v>PHIẾU XỬ LÝ HỒ SƠ THANH TOÁN VƯỢT THẨM QUYỀN PD</v>
          </cell>
        </row>
      </sheetData>
      <sheetData sheetId="6796">
        <row r="1">
          <cell r="A1" t="str">
            <v>PHIẾU XỬ LÝ HỒ SƠ THANH TOÁN VƯỢT THẨM QUYỀN PD</v>
          </cell>
        </row>
      </sheetData>
      <sheetData sheetId="6797">
        <row r="1">
          <cell r="A1" t="str">
            <v>PHIẾU XỬ LÝ HỒ SƠ THANH TOÁN VƯỢT THẨM QUYỀN PD</v>
          </cell>
        </row>
      </sheetData>
      <sheetData sheetId="6798">
        <row r="1">
          <cell r="A1" t="str">
            <v>PHIẾU XỬ LÝ HỒ SƠ THANH TOÁN VƯỢT THẨM QUYỀN PD</v>
          </cell>
        </row>
      </sheetData>
      <sheetData sheetId="6799">
        <row r="1">
          <cell r="A1" t="str">
            <v>PHIẾU XỬ LÝ HỒ SƠ THANH TOÁN VƯỢT THẨM QUYỀN PD</v>
          </cell>
        </row>
      </sheetData>
      <sheetData sheetId="6800">
        <row r="1">
          <cell r="A1" t="str">
            <v>PHIẾU XỬ LÝ HỒ SƠ THANH TOÁN VƯỢT THẨM QUYỀN PD</v>
          </cell>
        </row>
      </sheetData>
      <sheetData sheetId="6801">
        <row r="1">
          <cell r="A1" t="str">
            <v>PHIẾU XỬ LÝ HỒ SƠ THANH TOÁN VƯỢT THẨM QUYỀN PD</v>
          </cell>
        </row>
      </sheetData>
      <sheetData sheetId="6802">
        <row r="1">
          <cell r="A1" t="str">
            <v>PHIẾU XỬ LÝ HỒ SƠ THANH TOÁN VƯỢT THẨM QUYỀN PD</v>
          </cell>
        </row>
      </sheetData>
      <sheetData sheetId="6803">
        <row r="1">
          <cell r="A1" t="str">
            <v>PHIẾU XỬ LÝ HỒ SƠ THANH TOÁN VƯỢT THẨM QUYỀN PD</v>
          </cell>
        </row>
      </sheetData>
      <sheetData sheetId="6804">
        <row r="1">
          <cell r="A1" t="str">
            <v>PHIẾU XỬ LÝ HỒ SƠ THANH TOÁN VƯỢT THẨM QUYỀN PD</v>
          </cell>
        </row>
      </sheetData>
      <sheetData sheetId="6805">
        <row r="1">
          <cell r="A1" t="str">
            <v>PHIẾU XỬ LÝ HỒ SƠ THANH TOÁN VƯỢT THẨM QUYỀN PD</v>
          </cell>
        </row>
      </sheetData>
      <sheetData sheetId="6806">
        <row r="1">
          <cell r="A1" t="str">
            <v>PHIẾU XỬ LÝ HỒ SƠ THANH TOÁN VƯỢT THẨM QUYỀN PD</v>
          </cell>
        </row>
      </sheetData>
      <sheetData sheetId="6807">
        <row r="1">
          <cell r="A1" t="str">
            <v>PHIẾU XỬ LÝ HỒ SƠ THANH TOÁN VƯỢT THẨM QUYỀN PD</v>
          </cell>
        </row>
      </sheetData>
      <sheetData sheetId="6808">
        <row r="1">
          <cell r="A1" t="str">
            <v>PHIẾU XỬ LÝ HỒ SƠ THANH TOÁN VƯỢT THẨM QUYỀN PD</v>
          </cell>
        </row>
      </sheetData>
      <sheetData sheetId="6809">
        <row r="1">
          <cell r="A1" t="str">
            <v>PHIẾU XỬ LÝ HỒ SƠ THANH TOÁN VƯỢT THẨM QUYỀN PD</v>
          </cell>
        </row>
      </sheetData>
      <sheetData sheetId="6810">
        <row r="1">
          <cell r="A1" t="str">
            <v>PHIẾU XỬ LÝ HỒ SƠ THANH TOÁN VƯỢT THẨM QUYỀN PD</v>
          </cell>
        </row>
      </sheetData>
      <sheetData sheetId="6811">
        <row r="1">
          <cell r="A1" t="str">
            <v>PHIẾU XỬ LÝ HỒ SƠ THANH TOÁN VƯỢT THẨM QUYỀN PD</v>
          </cell>
        </row>
      </sheetData>
      <sheetData sheetId="6812">
        <row r="1">
          <cell r="A1" t="str">
            <v>PHIẾU XỬ LÝ HỒ SƠ THANH TOÁN VƯỢT THẨM QUYỀN PD</v>
          </cell>
        </row>
      </sheetData>
      <sheetData sheetId="6813">
        <row r="1">
          <cell r="A1" t="str">
            <v>PHIẾU XỬ LÝ HỒ SƠ THANH TOÁN VƯỢT THẨM QUYỀN PD</v>
          </cell>
        </row>
      </sheetData>
      <sheetData sheetId="6814">
        <row r="1">
          <cell r="A1" t="str">
            <v>PHIẾU XỬ LÝ HỒ SƠ THANH TOÁN VƯỢT THẨM QUYỀN PD</v>
          </cell>
        </row>
      </sheetData>
      <sheetData sheetId="6815">
        <row r="1">
          <cell r="A1" t="str">
            <v>PHIẾU XỬ LÝ HỒ SƠ THANH TOÁN VƯỢT THẨM QUYỀN PD</v>
          </cell>
        </row>
      </sheetData>
      <sheetData sheetId="6816">
        <row r="1">
          <cell r="A1" t="str">
            <v>PHIẾU XỬ LÝ HỒ SƠ THANH TOÁN VƯỢT THẨM QUYỀN PD</v>
          </cell>
        </row>
      </sheetData>
      <sheetData sheetId="6817">
        <row r="1">
          <cell r="A1" t="str">
            <v>PHIẾU XỬ LÝ HỒ SƠ THANH TOÁN VƯỢT THẨM QUYỀN PD</v>
          </cell>
        </row>
      </sheetData>
      <sheetData sheetId="6818">
        <row r="1">
          <cell r="A1" t="str">
            <v>PHIẾU XỬ LÝ HỒ SƠ THANH TOÁN VƯỢT THẨM QUYỀN PD</v>
          </cell>
        </row>
      </sheetData>
      <sheetData sheetId="6819">
        <row r="1">
          <cell r="A1" t="str">
            <v>PHIẾU XỬ LÝ HỒ SƠ THANH TOÁN VƯỢT THẨM QUYỀN PD</v>
          </cell>
        </row>
      </sheetData>
      <sheetData sheetId="6820">
        <row r="1">
          <cell r="A1" t="str">
            <v>PHIẾU XỬ LÝ HỒ SƠ THANH TOÁN VƯỢT THẨM QUYỀN PD</v>
          </cell>
        </row>
      </sheetData>
      <sheetData sheetId="6821">
        <row r="1">
          <cell r="A1" t="str">
            <v>PHIẾU XỬ LÝ HỒ SƠ THANH TOÁN VƯỢT THẨM QUYỀN PD</v>
          </cell>
        </row>
      </sheetData>
      <sheetData sheetId="6822">
        <row r="1">
          <cell r="A1" t="str">
            <v>PHIẾU XỬ LÝ HỒ SƠ THANH TOÁN VƯỢT THẨM QUYỀN PD</v>
          </cell>
        </row>
      </sheetData>
      <sheetData sheetId="6823">
        <row r="1">
          <cell r="A1" t="str">
            <v>PHIẾU XỬ LÝ HỒ SƠ THANH TOÁN VƯỢT THẨM QUYỀN PD</v>
          </cell>
        </row>
      </sheetData>
      <sheetData sheetId="6824">
        <row r="1">
          <cell r="A1" t="str">
            <v>PHIẾU XỬ LÝ HỒ SƠ THANH TOÁN VƯỢT THẨM QUYỀN PD</v>
          </cell>
        </row>
      </sheetData>
      <sheetData sheetId="6825">
        <row r="1">
          <cell r="A1" t="str">
            <v>PHIẾU XỬ LÝ HỒ SƠ THANH TOÁN VƯỢT THẨM QUYỀN PD</v>
          </cell>
        </row>
      </sheetData>
      <sheetData sheetId="6826">
        <row r="1">
          <cell r="A1" t="str">
            <v>PHIẾU XỬ LÝ HỒ SƠ THANH TOÁN VƯỢT THẨM QUYỀN PD</v>
          </cell>
        </row>
      </sheetData>
      <sheetData sheetId="6827">
        <row r="1">
          <cell r="A1" t="str">
            <v>PHIẾU XỬ LÝ HỒ SƠ THANH TOÁN VƯỢT THẨM QUYỀN PD</v>
          </cell>
        </row>
      </sheetData>
      <sheetData sheetId="6828">
        <row r="1">
          <cell r="A1" t="str">
            <v>PHIẾU XỬ LÝ HỒ SƠ THANH TOÁN VƯỢT THẨM QUYỀN PD</v>
          </cell>
        </row>
      </sheetData>
      <sheetData sheetId="6829">
        <row r="1">
          <cell r="A1" t="str">
            <v>PHIẾU XỬ LÝ HỒ SƠ THANH TOÁN VƯỢT THẨM QUYỀN PD</v>
          </cell>
        </row>
      </sheetData>
      <sheetData sheetId="6830">
        <row r="1">
          <cell r="A1" t="str">
            <v>PHIẾU XỬ LÝ HỒ SƠ THANH TOÁN VƯỢT THẨM QUYỀN PD</v>
          </cell>
        </row>
      </sheetData>
      <sheetData sheetId="6831">
        <row r="1">
          <cell r="A1" t="str">
            <v>PHIẾU XỬ LÝ HỒ SƠ THANH TOÁN VƯỢT THẨM QUYỀN PD</v>
          </cell>
        </row>
      </sheetData>
      <sheetData sheetId="6832">
        <row r="1">
          <cell r="A1" t="str">
            <v>PHIẾU XỬ LÝ HỒ SƠ THANH TOÁN VƯỢT THẨM QUYỀN PD</v>
          </cell>
        </row>
      </sheetData>
      <sheetData sheetId="6833">
        <row r="1">
          <cell r="A1" t="str">
            <v>PHIẾU XỬ LÝ HỒ SƠ THANH TOÁN VƯỢT THẨM QUYỀN PD</v>
          </cell>
        </row>
      </sheetData>
      <sheetData sheetId="6834">
        <row r="1">
          <cell r="A1" t="str">
            <v>PHIẾU XỬ LÝ HỒ SƠ THANH TOÁN VƯỢT THẨM QUYỀN PD</v>
          </cell>
        </row>
      </sheetData>
      <sheetData sheetId="6835">
        <row r="1">
          <cell r="A1" t="str">
            <v>PHIẾU XỬ LÝ HỒ SƠ THANH TOÁN VƯỢT THẨM QUYỀN PD</v>
          </cell>
        </row>
      </sheetData>
      <sheetData sheetId="6836">
        <row r="1">
          <cell r="A1" t="str">
            <v>PHIẾU XỬ LÝ HỒ SƠ THANH TOÁN VƯỢT THẨM QUYỀN PD</v>
          </cell>
        </row>
      </sheetData>
      <sheetData sheetId="6837">
        <row r="1">
          <cell r="A1" t="str">
            <v>PHIẾU XỬ LÝ HỒ SƠ THANH TOÁN VƯỢT THẨM QUYỀN PD</v>
          </cell>
        </row>
      </sheetData>
      <sheetData sheetId="6838">
        <row r="1">
          <cell r="A1" t="str">
            <v>PHIẾU XỬ LÝ HỒ SƠ THANH TOÁN VƯỢT THẨM QUYỀN PD</v>
          </cell>
        </row>
      </sheetData>
      <sheetData sheetId="6839">
        <row r="1">
          <cell r="A1" t="str">
            <v>PHIẾU XỬ LÝ HỒ SƠ THANH TOÁN VƯỢT THẨM QUYỀN PD</v>
          </cell>
        </row>
      </sheetData>
      <sheetData sheetId="6840">
        <row r="1">
          <cell r="A1" t="str">
            <v>PHIẾU XỬ LÝ HỒ SƠ THANH TOÁN VƯỢT THẨM QUYỀN PD</v>
          </cell>
        </row>
      </sheetData>
      <sheetData sheetId="6841">
        <row r="1">
          <cell r="A1" t="str">
            <v>PHIẾU XỬ LÝ HỒ SƠ THANH TOÁN VƯỢT THẨM QUYỀN PD</v>
          </cell>
        </row>
      </sheetData>
      <sheetData sheetId="6842">
        <row r="1">
          <cell r="A1" t="str">
            <v>PHIẾU XỬ LÝ HỒ SƠ THANH TOÁN VƯỢT THẨM QUYỀN PD</v>
          </cell>
        </row>
      </sheetData>
      <sheetData sheetId="6843">
        <row r="1">
          <cell r="A1" t="str">
            <v>PHIẾU XỬ LÝ HỒ SƠ THANH TOÁN VƯỢT THẨM QUYỀN PD</v>
          </cell>
        </row>
      </sheetData>
      <sheetData sheetId="6844">
        <row r="1">
          <cell r="A1" t="str">
            <v>PHIẾU XỬ LÝ HỒ SƠ THANH TOÁN VƯỢT THẨM QUYỀN PD</v>
          </cell>
        </row>
      </sheetData>
      <sheetData sheetId="6845">
        <row r="1">
          <cell r="A1" t="str">
            <v>PHIẾU XỬ LÝ HỒ SƠ THANH TOÁN VƯỢT THẨM QUYỀN PD</v>
          </cell>
        </row>
      </sheetData>
      <sheetData sheetId="6846">
        <row r="1">
          <cell r="A1" t="str">
            <v>PHIẾU XỬ LÝ HỒ SƠ THANH TOÁN VƯỢT THẨM QUYỀN PD</v>
          </cell>
        </row>
      </sheetData>
      <sheetData sheetId="6847">
        <row r="1">
          <cell r="A1" t="str">
            <v>PHIẾU XỬ LÝ HỒ SƠ THANH TOÁN VƯỢT THẨM QUYỀN PD</v>
          </cell>
        </row>
      </sheetData>
      <sheetData sheetId="6848">
        <row r="1">
          <cell r="A1" t="str">
            <v>PHIẾU XỬ LÝ HỒ SƠ THANH TOÁN VƯỢT THẨM QUYỀN PD</v>
          </cell>
        </row>
      </sheetData>
      <sheetData sheetId="6849">
        <row r="1">
          <cell r="A1" t="str">
            <v>PHIẾU XỬ LÝ HỒ SƠ THANH TOÁN VƯỢT THẨM QUYỀN PD</v>
          </cell>
        </row>
      </sheetData>
      <sheetData sheetId="6850">
        <row r="1">
          <cell r="A1" t="str">
            <v>PHIẾU XỬ LÝ HỒ SƠ THANH TOÁN VƯỢT THẨM QUYỀN PD</v>
          </cell>
        </row>
      </sheetData>
      <sheetData sheetId="6851">
        <row r="1">
          <cell r="A1" t="str">
            <v>PHIẾU XỬ LÝ HỒ SƠ THANH TOÁN VƯỢT THẨM QUYỀN PD</v>
          </cell>
        </row>
      </sheetData>
      <sheetData sheetId="6852">
        <row r="1">
          <cell r="A1" t="str">
            <v>PHIẾU XỬ LÝ HỒ SƠ THANH TOÁN VƯỢT THẨM QUYỀN PD</v>
          </cell>
        </row>
      </sheetData>
      <sheetData sheetId="6853">
        <row r="1">
          <cell r="A1" t="str">
            <v>PHIẾU XỬ LÝ HỒ SƠ THANH TOÁN VƯỢT THẨM QUYỀN PD</v>
          </cell>
        </row>
      </sheetData>
      <sheetData sheetId="6854">
        <row r="1">
          <cell r="A1" t="str">
            <v>PHIẾU XỬ LÝ HỒ SƠ THANH TOÁN VƯỢT THẨM QUYỀN PD</v>
          </cell>
        </row>
      </sheetData>
      <sheetData sheetId="6855">
        <row r="1">
          <cell r="A1" t="str">
            <v>PHIẾU XỬ LÝ HỒ SƠ THANH TOÁN VƯỢT THẨM QUYỀN PD</v>
          </cell>
        </row>
      </sheetData>
      <sheetData sheetId="6856">
        <row r="1">
          <cell r="A1" t="str">
            <v>PHIẾU XỬ LÝ HỒ SƠ THANH TOÁN VƯỢT THẨM QUYỀN PD</v>
          </cell>
        </row>
      </sheetData>
      <sheetData sheetId="6857">
        <row r="1">
          <cell r="A1" t="str">
            <v>PHIẾU XỬ LÝ HỒ SƠ THANH TOÁN VƯỢT THẨM QUYỀN PD</v>
          </cell>
        </row>
      </sheetData>
      <sheetData sheetId="6858">
        <row r="1">
          <cell r="A1" t="str">
            <v>PHIẾU XỬ LÝ HỒ SƠ THANH TOÁN VƯỢT THẨM QUYỀN PD</v>
          </cell>
        </row>
      </sheetData>
      <sheetData sheetId="6859">
        <row r="1">
          <cell r="A1" t="str">
            <v>PHIẾU XỬ LÝ HỒ SƠ THANH TOÁN VƯỢT THẨM QUYỀN PD</v>
          </cell>
        </row>
      </sheetData>
      <sheetData sheetId="6860">
        <row r="1">
          <cell r="A1" t="str">
            <v>PHIẾU XỬ LÝ HỒ SƠ THANH TOÁN VƯỢT THẨM QUYỀN PD</v>
          </cell>
        </row>
      </sheetData>
      <sheetData sheetId="6861">
        <row r="1">
          <cell r="A1" t="str">
            <v>PHIẾU XỬ LÝ HỒ SƠ THANH TOÁN VƯỢT THẨM QUYỀN PD</v>
          </cell>
        </row>
      </sheetData>
      <sheetData sheetId="6862">
        <row r="1">
          <cell r="A1" t="str">
            <v>PHIẾU XỬ LÝ HỒ SƠ THANH TOÁN VƯỢT THẨM QUYỀN PD</v>
          </cell>
        </row>
      </sheetData>
      <sheetData sheetId="6863">
        <row r="1">
          <cell r="A1" t="str">
            <v>PHIẾU XỬ LÝ HỒ SƠ THANH TOÁN VƯỢT THẨM QUYỀN PD</v>
          </cell>
        </row>
      </sheetData>
      <sheetData sheetId="6864">
        <row r="1">
          <cell r="A1" t="str">
            <v>PHIẾU XỬ LÝ HỒ SƠ THANH TOÁN VƯỢT THẨM QUYỀN PD</v>
          </cell>
        </row>
      </sheetData>
      <sheetData sheetId="6865">
        <row r="1">
          <cell r="A1" t="str">
            <v>PHIẾU XỬ LÝ HỒ SƠ THANH TOÁN VƯỢT THẨM QUYỀN PD</v>
          </cell>
        </row>
      </sheetData>
      <sheetData sheetId="6866">
        <row r="1">
          <cell r="A1" t="str">
            <v>PHIẾU XỬ LÝ HỒ SƠ THANH TOÁN VƯỢT THẨM QUYỀN PD</v>
          </cell>
        </row>
      </sheetData>
      <sheetData sheetId="6867">
        <row r="1">
          <cell r="A1" t="str">
            <v>PHIẾU XỬ LÝ HỒ SƠ THANH TOÁN VƯỢT THẨM QUYỀN PD</v>
          </cell>
        </row>
      </sheetData>
      <sheetData sheetId="6868">
        <row r="1">
          <cell r="A1" t="str">
            <v>PHIẾU XỬ LÝ HỒ SƠ THANH TOÁN VƯỢT THẨM QUYỀN PD</v>
          </cell>
        </row>
      </sheetData>
      <sheetData sheetId="6869">
        <row r="1">
          <cell r="A1" t="str">
            <v>PHIẾU XỬ LÝ HỒ SƠ THANH TOÁN VƯỢT THẨM QUYỀN PD</v>
          </cell>
        </row>
      </sheetData>
      <sheetData sheetId="6870">
        <row r="1">
          <cell r="A1" t="str">
            <v>PHIẾU XỬ LÝ HỒ SƠ THANH TOÁN VƯỢT THẨM QUYỀN PD</v>
          </cell>
        </row>
      </sheetData>
      <sheetData sheetId="6871">
        <row r="1">
          <cell r="A1" t="str">
            <v>PHIẾU XỬ LÝ HỒ SƠ THANH TOÁN VƯỢT THẨM QUYỀN PD</v>
          </cell>
        </row>
      </sheetData>
      <sheetData sheetId="6872">
        <row r="1">
          <cell r="A1" t="str">
            <v>PHIẾU XỬ LÝ HỒ SƠ THANH TOÁN VƯỢT THẨM QUYỀN PD</v>
          </cell>
        </row>
      </sheetData>
      <sheetData sheetId="6873">
        <row r="1">
          <cell r="A1" t="str">
            <v>PHIẾU XỬ LÝ HỒ SƠ THANH TOÁN VƯỢT THẨM QUYỀN PD</v>
          </cell>
        </row>
      </sheetData>
      <sheetData sheetId="6874">
        <row r="1">
          <cell r="A1" t="str">
            <v>PHIẾU XỬ LÝ HỒ SƠ THANH TOÁN VƯỢT THẨM QUYỀN PD</v>
          </cell>
        </row>
      </sheetData>
      <sheetData sheetId="6875">
        <row r="1">
          <cell r="A1" t="str">
            <v>PHIẾU XỬ LÝ HỒ SƠ THANH TOÁN VƯỢT THẨM QUYỀN PD</v>
          </cell>
        </row>
      </sheetData>
      <sheetData sheetId="6876">
        <row r="1">
          <cell r="A1" t="str">
            <v>PHIẾU XỬ LÝ HỒ SƠ THANH TOÁN VƯỢT THẨM QUYỀN PD</v>
          </cell>
        </row>
      </sheetData>
      <sheetData sheetId="6877">
        <row r="1">
          <cell r="A1" t="str">
            <v>PHIẾU XỬ LÝ HỒ SƠ THANH TOÁN VƯỢT THẨM QUYỀN PD</v>
          </cell>
        </row>
      </sheetData>
      <sheetData sheetId="6878">
        <row r="1">
          <cell r="A1" t="str">
            <v>PHIẾU XỬ LÝ HỒ SƠ THANH TOÁN VƯỢT THẨM QUYỀN PD</v>
          </cell>
        </row>
      </sheetData>
      <sheetData sheetId="6879">
        <row r="1">
          <cell r="A1" t="str">
            <v>PHIẾU XỬ LÝ HỒ SƠ THANH TOÁN VƯỢT THẨM QUYỀN PD</v>
          </cell>
        </row>
      </sheetData>
      <sheetData sheetId="6880">
        <row r="1">
          <cell r="A1" t="str">
            <v>PHIẾU XỬ LÝ HỒ SƠ THANH TOÁN VƯỢT THẨM QUYỀN PD</v>
          </cell>
        </row>
      </sheetData>
      <sheetData sheetId="6881">
        <row r="1">
          <cell r="A1" t="str">
            <v>PHIẾU XỬ LÝ HỒ SƠ THANH TOÁN VƯỢT THẨM QUYỀN PD</v>
          </cell>
        </row>
      </sheetData>
      <sheetData sheetId="6882">
        <row r="1">
          <cell r="A1" t="str">
            <v>PHIẾU XỬ LÝ HỒ SƠ THANH TOÁN VƯỢT THẨM QUYỀN PD</v>
          </cell>
        </row>
      </sheetData>
      <sheetData sheetId="6883">
        <row r="1">
          <cell r="A1" t="str">
            <v>PHIẾU XỬ LÝ HỒ SƠ THANH TOÁN VƯỢT THẨM QUYỀN PD</v>
          </cell>
        </row>
      </sheetData>
      <sheetData sheetId="6884">
        <row r="1">
          <cell r="A1" t="str">
            <v>PHIẾU XỬ LÝ HỒ SƠ THANH TOÁN VƯỢT THẨM QUYỀN PD</v>
          </cell>
        </row>
      </sheetData>
      <sheetData sheetId="6885">
        <row r="1">
          <cell r="A1" t="str">
            <v>PHIẾU XỬ LÝ HỒ SƠ THANH TOÁN VƯỢT THẨM QUYỀN PD</v>
          </cell>
        </row>
      </sheetData>
      <sheetData sheetId="6886">
        <row r="1">
          <cell r="A1" t="str">
            <v>PHIẾU XỬ LÝ HỒ SƠ THANH TOÁN VƯỢT THẨM QUYỀN PD</v>
          </cell>
        </row>
      </sheetData>
      <sheetData sheetId="6887">
        <row r="1">
          <cell r="A1" t="str">
            <v>PHIẾU XỬ LÝ HỒ SƠ THANH TOÁN VƯỢT THẨM QUYỀN PD</v>
          </cell>
        </row>
      </sheetData>
      <sheetData sheetId="6888">
        <row r="1">
          <cell r="A1" t="str">
            <v>PHIẾU XỬ LÝ HỒ SƠ THANH TOÁN VƯỢT THẨM QUYỀN PD</v>
          </cell>
        </row>
      </sheetData>
      <sheetData sheetId="6889">
        <row r="1">
          <cell r="A1" t="str">
            <v>PHIẾU XỬ LÝ HỒ SƠ THANH TOÁN VƯỢT THẨM QUYỀN PD</v>
          </cell>
        </row>
      </sheetData>
      <sheetData sheetId="6890">
        <row r="1">
          <cell r="A1" t="str">
            <v>PHIẾU XỬ LÝ HỒ SƠ THANH TOÁN VƯỢT THẨM QUYỀN PD</v>
          </cell>
        </row>
      </sheetData>
      <sheetData sheetId="6891">
        <row r="1">
          <cell r="A1" t="str">
            <v>PHIẾU XỬ LÝ HỒ SƠ THANH TOÁN VƯỢT THẨM QUYỀN PD</v>
          </cell>
        </row>
      </sheetData>
      <sheetData sheetId="6892">
        <row r="1">
          <cell r="A1" t="str">
            <v>PHIẾU XỬ LÝ HỒ SƠ THANH TOÁN VƯỢT THẨM QUYỀN PD</v>
          </cell>
        </row>
      </sheetData>
      <sheetData sheetId="6893">
        <row r="1">
          <cell r="A1" t="str">
            <v>PHIẾU XỬ LÝ HỒ SƠ THANH TOÁN VƯỢT THẨM QUYỀN PD</v>
          </cell>
        </row>
      </sheetData>
      <sheetData sheetId="6894">
        <row r="1">
          <cell r="A1" t="str">
            <v>PHIẾU XỬ LÝ HỒ SƠ THANH TOÁN VƯỢT THẨM QUYỀN PD</v>
          </cell>
        </row>
      </sheetData>
      <sheetData sheetId="6895">
        <row r="1">
          <cell r="A1" t="str">
            <v>PHIẾU XỬ LÝ HỒ SƠ THANH TOÁN VƯỢT THẨM QUYỀN PD</v>
          </cell>
        </row>
      </sheetData>
      <sheetData sheetId="6896">
        <row r="1">
          <cell r="A1" t="str">
            <v>PHIẾU XỬ LÝ HỒ SƠ THANH TOÁN VƯỢT THẨM QUYỀN PD</v>
          </cell>
        </row>
      </sheetData>
      <sheetData sheetId="6897">
        <row r="1">
          <cell r="A1" t="str">
            <v>PHIẾU XỬ LÝ HỒ SƠ THANH TOÁN VƯỢT THẨM QUYỀN PD</v>
          </cell>
        </row>
      </sheetData>
      <sheetData sheetId="6898">
        <row r="1">
          <cell r="A1" t="str">
            <v>PHIẾU XỬ LÝ HỒ SƠ THANH TOÁN VƯỢT THẨM QUYỀN PD</v>
          </cell>
        </row>
      </sheetData>
      <sheetData sheetId="6899">
        <row r="1">
          <cell r="A1" t="str">
            <v>PHIẾU XỬ LÝ HỒ SƠ THANH TOÁN VƯỢT THẨM QUYỀN PD</v>
          </cell>
        </row>
      </sheetData>
      <sheetData sheetId="6900">
        <row r="1">
          <cell r="A1" t="str">
            <v>PHIẾU XỬ LÝ HỒ SƠ THANH TOÁN VƯỢT THẨM QUYỀN PD</v>
          </cell>
        </row>
      </sheetData>
      <sheetData sheetId="6901">
        <row r="1">
          <cell r="A1" t="str">
            <v>PHIẾU XỬ LÝ HỒ SƠ THANH TOÁN VƯỢT THẨM QUYỀN PD</v>
          </cell>
        </row>
      </sheetData>
      <sheetData sheetId="6902">
        <row r="1">
          <cell r="A1" t="str">
            <v>PHIẾU XỬ LÝ HỒ SƠ THANH TOÁN VƯỢT THẨM QUYỀN PD</v>
          </cell>
        </row>
      </sheetData>
      <sheetData sheetId="6903">
        <row r="1">
          <cell r="A1" t="str">
            <v>PHIẾU XỬ LÝ HỒ SƠ THANH TOÁN VƯỢT THẨM QUYỀN PD</v>
          </cell>
        </row>
      </sheetData>
      <sheetData sheetId="6904" refreshError="1"/>
      <sheetData sheetId="6905" refreshError="1"/>
      <sheetData sheetId="6906" refreshError="1"/>
      <sheetData sheetId="6907" refreshError="1"/>
      <sheetData sheetId="6908">
        <row r="1">
          <cell r="A1" t="str">
            <v>PHIẾU XỬ LÝ HỒ SƠ THANH TOÁN VƯỢT THẨM QUYỀN PD</v>
          </cell>
        </row>
      </sheetData>
      <sheetData sheetId="6909">
        <row r="1">
          <cell r="A1" t="str">
            <v>PHIẾU XỬ LÝ HỒ SƠ THANH TOÁN VƯỢT THẨM QUYỀN PD</v>
          </cell>
        </row>
      </sheetData>
      <sheetData sheetId="6910">
        <row r="1">
          <cell r="A1" t="str">
            <v>PHIẾU XỬ LÝ HỒ SƠ THANH TOÁN VƯỢT THẨM QUYỀN PD</v>
          </cell>
        </row>
      </sheetData>
      <sheetData sheetId="6911">
        <row r="1">
          <cell r="A1" t="str">
            <v>PHIẾU XỬ LÝ HỒ SƠ THANH TOÁN VƯỢT THẨM QUYỀN PD</v>
          </cell>
        </row>
      </sheetData>
      <sheetData sheetId="6912">
        <row r="1">
          <cell r="A1" t="str">
            <v>PHIẾU XỬ LÝ HỒ SƠ THANH TOÁN VƯỢT THẨM QUYỀN PD</v>
          </cell>
        </row>
      </sheetData>
      <sheetData sheetId="6913">
        <row r="1">
          <cell r="A1" t="str">
            <v>PHIẾU XỬ LÝ HỒ SƠ THANH TOÁN VƯỢT THẨM QUYỀN PD</v>
          </cell>
        </row>
      </sheetData>
      <sheetData sheetId="6914">
        <row r="1">
          <cell r="A1" t="str">
            <v>PHIẾU XỬ LÝ HỒ SƠ THANH TOÁN VƯỢT THẨM QUYỀN PD</v>
          </cell>
        </row>
      </sheetData>
      <sheetData sheetId="6915">
        <row r="1">
          <cell r="A1" t="str">
            <v>PHIẾU XỬ LÝ HỒ SƠ THANH TOÁN VƯỢT THẨM QUYỀN PD</v>
          </cell>
        </row>
      </sheetData>
      <sheetData sheetId="6916">
        <row r="1">
          <cell r="A1" t="str">
            <v>PHIẾU XỬ LÝ HỒ SƠ THANH TOÁN VƯỢT THẨM QUYỀN PD</v>
          </cell>
        </row>
      </sheetData>
      <sheetData sheetId="6917">
        <row r="1">
          <cell r="A1" t="str">
            <v>PHIẾU XỬ LÝ HỒ SƠ THANH TOÁN VƯỢT THẨM QUYỀN PD</v>
          </cell>
        </row>
      </sheetData>
      <sheetData sheetId="6918">
        <row r="1">
          <cell r="A1" t="str">
            <v>PHIẾU XỬ LÝ HỒ SƠ THANH TOÁN VƯỢT THẨM QUYỀN PD</v>
          </cell>
        </row>
      </sheetData>
      <sheetData sheetId="6919">
        <row r="1">
          <cell r="A1" t="str">
            <v>PHIẾU XỬ LÝ HỒ SƠ THANH TOÁN VƯỢT THẨM QUYỀN PD</v>
          </cell>
        </row>
      </sheetData>
      <sheetData sheetId="6920">
        <row r="1">
          <cell r="A1" t="str">
            <v>PHIẾU XỬ LÝ HỒ SƠ THANH TOÁN VƯỢT THẨM QUYỀN PD</v>
          </cell>
        </row>
      </sheetData>
      <sheetData sheetId="6921">
        <row r="1">
          <cell r="A1" t="str">
            <v>PHIẾU XỬ LÝ HỒ SƠ THANH TOÁN VƯỢT THẨM QUYỀN PD</v>
          </cell>
        </row>
      </sheetData>
      <sheetData sheetId="6922">
        <row r="1">
          <cell r="A1" t="str">
            <v>PHIẾU XỬ LÝ HỒ SƠ THANH TOÁN VƯỢT THẨM QUYỀN PD</v>
          </cell>
        </row>
      </sheetData>
      <sheetData sheetId="6923">
        <row r="1">
          <cell r="A1" t="str">
            <v>PHIẾU XỬ LÝ HỒ SƠ THANH TOÁN VƯỢT THẨM QUYỀN PD</v>
          </cell>
        </row>
      </sheetData>
      <sheetData sheetId="6924">
        <row r="1">
          <cell r="A1" t="str">
            <v>PHIẾU XỬ LÝ HỒ SƠ THANH TOÁN VƯỢT THẨM QUYỀN PD</v>
          </cell>
        </row>
      </sheetData>
      <sheetData sheetId="6925">
        <row r="1">
          <cell r="A1" t="str">
            <v>PHIẾU XỬ LÝ HỒ SƠ THANH TOÁN VƯỢT THẨM QUYỀN PD</v>
          </cell>
        </row>
      </sheetData>
      <sheetData sheetId="6926">
        <row r="1">
          <cell r="A1" t="str">
            <v>PHIẾU XỬ LÝ HỒ SƠ THANH TOÁN VƯỢT THẨM QUYỀN PD</v>
          </cell>
        </row>
      </sheetData>
      <sheetData sheetId="6927">
        <row r="1">
          <cell r="A1" t="str">
            <v>PHIẾU XỬ LÝ HỒ SƠ THANH TOÁN VƯỢT THẨM QUYỀN PD</v>
          </cell>
        </row>
      </sheetData>
      <sheetData sheetId="6928">
        <row r="1">
          <cell r="A1" t="str">
            <v>PHIẾU XỬ LÝ HỒ SƠ THANH TOÁN VƯỢT THẨM QUYỀN PD</v>
          </cell>
        </row>
      </sheetData>
      <sheetData sheetId="6929">
        <row r="1">
          <cell r="A1" t="str">
            <v>PHIẾU XỬ LÝ HỒ SƠ THANH TOÁN VƯỢT THẨM QUYỀN PD</v>
          </cell>
        </row>
      </sheetData>
      <sheetData sheetId="6930">
        <row r="1">
          <cell r="A1" t="str">
            <v>PHIẾU XỬ LÝ HỒ SƠ THANH TOÁN VƯỢT THẨM QUYỀN PD</v>
          </cell>
        </row>
      </sheetData>
      <sheetData sheetId="6931">
        <row r="1">
          <cell r="A1" t="str">
            <v>PHIẾU XỬ LÝ HỒ SƠ THANH TOÁN VƯỢT THẨM QUYỀN PD</v>
          </cell>
        </row>
      </sheetData>
      <sheetData sheetId="6932">
        <row r="1">
          <cell r="A1" t="str">
            <v>PHIẾU XỬ LÝ HỒ SƠ THANH TOÁN VƯỢT THẨM QUYỀN PD</v>
          </cell>
        </row>
      </sheetData>
      <sheetData sheetId="6933">
        <row r="1">
          <cell r="A1" t="str">
            <v>PHIẾU XỬ LÝ HỒ SƠ THANH TOÁN VƯỢT THẨM QUYỀN PD</v>
          </cell>
        </row>
      </sheetData>
      <sheetData sheetId="6934">
        <row r="1">
          <cell r="A1" t="str">
            <v>PHIẾU XỬ LÝ HỒ SƠ THANH TOÁN VƯỢT THẨM QUYỀN PD</v>
          </cell>
        </row>
      </sheetData>
      <sheetData sheetId="6935">
        <row r="1">
          <cell r="A1" t="str">
            <v>PHIẾU XỬ LÝ HỒ SƠ THANH TOÁN VƯỢT THẨM QUYỀN PD</v>
          </cell>
        </row>
      </sheetData>
      <sheetData sheetId="6936">
        <row r="1">
          <cell r="A1" t="str">
            <v>PHIẾU XỬ LÝ HỒ SƠ THANH TOÁN VƯỢT THẨM QUYỀN PD</v>
          </cell>
        </row>
      </sheetData>
      <sheetData sheetId="6937">
        <row r="1">
          <cell r="A1" t="str">
            <v>PHIẾU XỬ LÝ HỒ SƠ THANH TOÁN VƯỢT THẨM QUYỀN PD</v>
          </cell>
        </row>
      </sheetData>
      <sheetData sheetId="6938">
        <row r="1">
          <cell r="A1" t="str">
            <v>PHIẾU XỬ LÝ HỒ SƠ THANH TOÁN VƯỢT THẨM QUYỀN PD</v>
          </cell>
        </row>
      </sheetData>
      <sheetData sheetId="6939">
        <row r="1">
          <cell r="A1" t="str">
            <v>PHIẾU XỬ LÝ HỒ SƠ THANH TOÁN VƯỢT THẨM QUYỀN PD</v>
          </cell>
        </row>
      </sheetData>
      <sheetData sheetId="6940">
        <row r="1">
          <cell r="A1" t="str">
            <v>PHIẾU XỬ LÝ HỒ SƠ THANH TOÁN VƯỢT THẨM QUYỀN PD</v>
          </cell>
        </row>
      </sheetData>
      <sheetData sheetId="6941">
        <row r="1">
          <cell r="A1" t="str">
            <v>PHIẾU XỬ LÝ HỒ SƠ THANH TOÁN VƯỢT THẨM QUYỀN PD</v>
          </cell>
        </row>
      </sheetData>
      <sheetData sheetId="6942">
        <row r="1">
          <cell r="A1" t="str">
            <v>PHIẾU XỬ LÝ HỒ SƠ THANH TOÁN VƯỢT THẨM QUYỀN PD</v>
          </cell>
        </row>
      </sheetData>
      <sheetData sheetId="6943">
        <row r="1">
          <cell r="A1" t="str">
            <v>PHIẾU XỬ LÝ HỒ SƠ THANH TOÁN VƯỢT THẨM QUYỀN PD</v>
          </cell>
        </row>
      </sheetData>
      <sheetData sheetId="6944">
        <row r="1">
          <cell r="A1" t="str">
            <v>PHIẾU XỬ LÝ HỒ SƠ THANH TOÁN VƯỢT THẨM QUYỀN PD</v>
          </cell>
        </row>
      </sheetData>
      <sheetData sheetId="6945">
        <row r="1">
          <cell r="A1" t="str">
            <v>PHIẾU XỬ LÝ HỒ SƠ THANH TOÁN VƯỢT THẨM QUYỀN PD</v>
          </cell>
        </row>
      </sheetData>
      <sheetData sheetId="6946">
        <row r="1">
          <cell r="A1" t="str">
            <v>PHIẾU XỬ LÝ HỒ SƠ THANH TOÁN VƯỢT THẨM QUYỀN PD</v>
          </cell>
        </row>
      </sheetData>
      <sheetData sheetId="6947">
        <row r="1">
          <cell r="A1" t="str">
            <v>PHIẾU XỬ LÝ HỒ SƠ THANH TOÁN VƯỢT THẨM QUYỀN PD</v>
          </cell>
        </row>
      </sheetData>
      <sheetData sheetId="6948">
        <row r="1">
          <cell r="A1" t="str">
            <v>PHIẾU XỬ LÝ HỒ SƠ THANH TOÁN VƯỢT THẨM QUYỀN PD</v>
          </cell>
        </row>
      </sheetData>
      <sheetData sheetId="6949">
        <row r="1">
          <cell r="A1" t="str">
            <v>PHIẾU XỬ LÝ HỒ SƠ THANH TOÁN VƯỢT THẨM QUYỀN PD</v>
          </cell>
        </row>
      </sheetData>
      <sheetData sheetId="6950">
        <row r="1">
          <cell r="A1" t="str">
            <v>PHIẾU XỬ LÝ HỒ SƠ THANH TOÁN VƯỢT THẨM QUYỀN PD</v>
          </cell>
        </row>
      </sheetData>
      <sheetData sheetId="6951">
        <row r="1">
          <cell r="A1" t="str">
            <v>PHIẾU XỬ LÝ HỒ SƠ THANH TOÁN VƯỢT THẨM QUYỀN PD</v>
          </cell>
        </row>
      </sheetData>
      <sheetData sheetId="6952">
        <row r="1">
          <cell r="A1" t="str">
            <v>PHIẾU XỬ LÝ HỒ SƠ THANH TOÁN VƯỢT THẨM QUYỀN PD</v>
          </cell>
        </row>
      </sheetData>
      <sheetData sheetId="6953">
        <row r="1">
          <cell r="A1" t="str">
            <v>PHIẾU XỬ LÝ HỒ SƠ THANH TOÁN VƯỢT THẨM QUYỀN PD</v>
          </cell>
        </row>
      </sheetData>
      <sheetData sheetId="6954">
        <row r="1">
          <cell r="A1" t="str">
            <v>PHIẾU XỬ LÝ HỒ SƠ THANH TOÁN VƯỢT THẨM QUYỀN PD</v>
          </cell>
        </row>
      </sheetData>
      <sheetData sheetId="6955">
        <row r="1">
          <cell r="A1" t="str">
            <v>PHIẾU XỬ LÝ HỒ SƠ THANH TOÁN VƯỢT THẨM QUYỀN PD</v>
          </cell>
        </row>
      </sheetData>
      <sheetData sheetId="6956">
        <row r="1">
          <cell r="A1" t="str">
            <v>PHIẾU XỬ LÝ HỒ SƠ THANH TOÁN VƯỢT THẨM QUYỀN PD</v>
          </cell>
        </row>
      </sheetData>
      <sheetData sheetId="6957">
        <row r="1">
          <cell r="A1" t="str">
            <v>PHIẾU XỬ LÝ HỒ SƠ THANH TOÁN VƯỢT THẨM QUYỀN PD</v>
          </cell>
        </row>
      </sheetData>
      <sheetData sheetId="6958">
        <row r="1">
          <cell r="A1" t="str">
            <v>PHIẾU XỬ LÝ HỒ SƠ THANH TOÁN VƯỢT THẨM QUYỀN PD</v>
          </cell>
        </row>
      </sheetData>
      <sheetData sheetId="6959">
        <row r="1">
          <cell r="A1" t="str">
            <v>PHIẾU XỬ LÝ HỒ SƠ THANH TOÁN VƯỢT THẨM QUYỀN PD</v>
          </cell>
        </row>
      </sheetData>
      <sheetData sheetId="6960">
        <row r="1">
          <cell r="A1" t="str">
            <v>PHIẾU XỬ LÝ HỒ SƠ THANH TOÁN VƯỢT THẨM QUYỀN PD</v>
          </cell>
        </row>
      </sheetData>
      <sheetData sheetId="6961">
        <row r="1">
          <cell r="A1" t="str">
            <v>PHIẾU XỬ LÝ HỒ SƠ THANH TOÁN VƯỢT THẨM QUYỀN PD</v>
          </cell>
        </row>
      </sheetData>
      <sheetData sheetId="6962">
        <row r="1">
          <cell r="A1" t="str">
            <v>PHIẾU XỬ LÝ HỒ SƠ THANH TOÁN VƯỢT THẨM QUYỀN PD</v>
          </cell>
        </row>
      </sheetData>
      <sheetData sheetId="6963">
        <row r="1">
          <cell r="A1" t="str">
            <v>PHIẾU XỬ LÝ HỒ SƠ THANH TOÁN VƯỢT THẨM QUYỀN PD</v>
          </cell>
        </row>
      </sheetData>
      <sheetData sheetId="6964">
        <row r="1">
          <cell r="A1" t="str">
            <v>PHIẾU XỬ LÝ HỒ SƠ THANH TOÁN VƯỢT THẨM QUYỀN PD</v>
          </cell>
        </row>
      </sheetData>
      <sheetData sheetId="6965">
        <row r="1">
          <cell r="A1" t="str">
            <v>PHIẾU XỬ LÝ HỒ SƠ THANH TOÁN VƯỢT THẨM QUYỀN PD</v>
          </cell>
        </row>
      </sheetData>
      <sheetData sheetId="6966">
        <row r="1">
          <cell r="A1" t="str">
            <v>PHIẾU XỬ LÝ HỒ SƠ THANH TOÁN VƯỢT THẨM QUYỀN PD</v>
          </cell>
        </row>
      </sheetData>
      <sheetData sheetId="6967">
        <row r="1">
          <cell r="A1" t="str">
            <v>PHIẾU XỬ LÝ HỒ SƠ THANH TOÁN VƯỢT THẨM QUYỀN PD</v>
          </cell>
        </row>
      </sheetData>
      <sheetData sheetId="6968">
        <row r="1">
          <cell r="A1" t="str">
            <v>PHIẾU XỬ LÝ HỒ SƠ THANH TOÁN VƯỢT THẨM QUYỀN PD</v>
          </cell>
        </row>
      </sheetData>
      <sheetData sheetId="6969">
        <row r="1">
          <cell r="A1" t="str">
            <v>PHIẾU XỬ LÝ HỒ SƠ THANH TOÁN VƯỢT THẨM QUYỀN PD</v>
          </cell>
        </row>
      </sheetData>
      <sheetData sheetId="6970">
        <row r="1">
          <cell r="A1" t="str">
            <v>PHIẾU XỬ LÝ HỒ SƠ THANH TOÁN VƯỢT THẨM QUYỀN PD</v>
          </cell>
        </row>
      </sheetData>
      <sheetData sheetId="6971">
        <row r="1">
          <cell r="A1" t="str">
            <v>PHIẾU XỬ LÝ HỒ SƠ THANH TOÁN VƯỢT THẨM QUYỀN PD</v>
          </cell>
        </row>
      </sheetData>
      <sheetData sheetId="6972">
        <row r="1">
          <cell r="A1" t="str">
            <v>PHIẾU XỬ LÝ HỒ SƠ THANH TOÁN VƯỢT THẨM QUYỀN PD</v>
          </cell>
        </row>
      </sheetData>
      <sheetData sheetId="6973">
        <row r="1">
          <cell r="A1" t="str">
            <v>PHIẾU XỬ LÝ HỒ SƠ THANH TOÁN VƯỢT THẨM QUYỀN PD</v>
          </cell>
        </row>
      </sheetData>
      <sheetData sheetId="6974">
        <row r="1">
          <cell r="A1" t="str">
            <v>PHIẾU XỬ LÝ HỒ SƠ THANH TOÁN VƯỢT THẨM QUYỀN PD</v>
          </cell>
        </row>
      </sheetData>
      <sheetData sheetId="6975">
        <row r="1">
          <cell r="A1" t="str">
            <v>PHIẾU XỬ LÝ HỒ SƠ THANH TOÁN VƯỢT THẨM QUYỀN PD</v>
          </cell>
        </row>
      </sheetData>
      <sheetData sheetId="6976">
        <row r="1">
          <cell r="A1" t="str">
            <v>PHIẾU XỬ LÝ HỒ SƠ THANH TOÁN VƯỢT THẨM QUYỀN PD</v>
          </cell>
        </row>
      </sheetData>
      <sheetData sheetId="6977">
        <row r="1">
          <cell r="A1" t="str">
            <v>PHIẾU XỬ LÝ HỒ SƠ THANH TOÁN VƯỢT THẨM QUYỀN PD</v>
          </cell>
        </row>
      </sheetData>
      <sheetData sheetId="6978">
        <row r="1">
          <cell r="A1" t="str">
            <v>PHIẾU XỬ LÝ HỒ SƠ THANH TOÁN VƯỢT THẨM QUYỀN PD</v>
          </cell>
        </row>
      </sheetData>
      <sheetData sheetId="6979">
        <row r="1">
          <cell r="A1" t="str">
            <v>PHIẾU XỬ LÝ HỒ SƠ THANH TOÁN VƯỢT THẨM QUYỀN PD</v>
          </cell>
        </row>
      </sheetData>
      <sheetData sheetId="6980">
        <row r="1">
          <cell r="A1" t="str">
            <v>PHIẾU XỬ LÝ HỒ SƠ THANH TOÁN VƯỢT THẨM QUYỀN PD</v>
          </cell>
        </row>
      </sheetData>
      <sheetData sheetId="6981">
        <row r="1">
          <cell r="A1" t="str">
            <v>PHIẾU XỬ LÝ HỒ SƠ THANH TOÁN VƯỢT THẨM QUYỀN PD</v>
          </cell>
        </row>
      </sheetData>
      <sheetData sheetId="6982">
        <row r="1">
          <cell r="A1" t="str">
            <v>PHIẾU XỬ LÝ HỒ SƠ THANH TOÁN VƯỢT THẨM QUYỀN PD</v>
          </cell>
        </row>
      </sheetData>
      <sheetData sheetId="6983">
        <row r="1">
          <cell r="A1" t="str">
            <v>PHIẾU XỬ LÝ HỒ SƠ THANH TOÁN VƯỢT THẨM QUYỀN PD</v>
          </cell>
        </row>
      </sheetData>
      <sheetData sheetId="6984">
        <row r="1">
          <cell r="A1" t="str">
            <v>PHIẾU XỬ LÝ HỒ SƠ THANH TOÁN VƯỢT THẨM QUYỀN PD</v>
          </cell>
        </row>
      </sheetData>
      <sheetData sheetId="6985">
        <row r="1">
          <cell r="A1" t="str">
            <v>PHIẾU XỬ LÝ HỒ SƠ THANH TOÁN VƯỢT THẨM QUYỀN PD</v>
          </cell>
        </row>
      </sheetData>
      <sheetData sheetId="6986">
        <row r="1">
          <cell r="A1" t="str">
            <v>PHIẾU XỬ LÝ HỒ SƠ THANH TOÁN VƯỢT THẨM QUYỀN PD</v>
          </cell>
        </row>
      </sheetData>
      <sheetData sheetId="6987">
        <row r="1">
          <cell r="A1" t="str">
            <v>PHIẾU XỬ LÝ HỒ SƠ THANH TOÁN VƯỢT THẨM QUYỀN PD</v>
          </cell>
        </row>
      </sheetData>
      <sheetData sheetId="6988">
        <row r="1">
          <cell r="A1" t="str">
            <v>PHIẾU XỬ LÝ HỒ SƠ THANH TOÁN VƯỢT THẨM QUYỀN PD</v>
          </cell>
        </row>
      </sheetData>
      <sheetData sheetId="6989">
        <row r="1">
          <cell r="A1" t="str">
            <v>PHIẾU XỬ LÝ HỒ SƠ THANH TOÁN VƯỢT THẨM QUYỀN PD</v>
          </cell>
        </row>
      </sheetData>
      <sheetData sheetId="6990">
        <row r="1">
          <cell r="A1" t="str">
            <v>PHIẾU XỬ LÝ HỒ SƠ THANH TOÁN VƯỢT THẨM QUYỀN PD</v>
          </cell>
        </row>
      </sheetData>
      <sheetData sheetId="6991">
        <row r="1">
          <cell r="A1" t="str">
            <v>PHIẾU XỬ LÝ HỒ SƠ THANH TOÁN VƯỢT THẨM QUYỀN PD</v>
          </cell>
        </row>
      </sheetData>
      <sheetData sheetId="6992">
        <row r="1">
          <cell r="A1" t="str">
            <v>PHIẾU XỬ LÝ HỒ SƠ THANH TOÁN VƯỢT THẨM QUYỀN PD</v>
          </cell>
        </row>
      </sheetData>
      <sheetData sheetId="6993">
        <row r="1">
          <cell r="A1" t="str">
            <v>PHIẾU XỬ LÝ HỒ SƠ THANH TOÁN VƯỢT THẨM QUYỀN PD</v>
          </cell>
        </row>
      </sheetData>
      <sheetData sheetId="6994">
        <row r="1">
          <cell r="A1" t="str">
            <v>PHIẾU XỬ LÝ HỒ SƠ THANH TOÁN VƯỢT THẨM QUYỀN PD</v>
          </cell>
        </row>
      </sheetData>
      <sheetData sheetId="6995">
        <row r="1">
          <cell r="A1" t="str">
            <v>PHIẾU XỬ LÝ HỒ SƠ THANH TOÁN VƯỢT THẨM QUYỀN PD</v>
          </cell>
        </row>
      </sheetData>
      <sheetData sheetId="6996">
        <row r="1">
          <cell r="A1" t="str">
            <v>PHIẾU XỬ LÝ HỒ SƠ THANH TOÁN VƯỢT THẨM QUYỀN PD</v>
          </cell>
        </row>
      </sheetData>
      <sheetData sheetId="6997">
        <row r="1">
          <cell r="A1" t="str">
            <v>PHIẾU XỬ LÝ HỒ SƠ THANH TOÁN VƯỢT THẨM QUYỀN PD</v>
          </cell>
        </row>
      </sheetData>
      <sheetData sheetId="6998">
        <row r="1">
          <cell r="A1" t="str">
            <v>PHIẾU XỬ LÝ HỒ SƠ THANH TOÁN VƯỢT THẨM QUYỀN PD</v>
          </cell>
        </row>
      </sheetData>
      <sheetData sheetId="6999">
        <row r="1">
          <cell r="A1" t="str">
            <v>PHIẾU XỬ LÝ HỒ SƠ THANH TOÁN VƯỢT THẨM QUYỀN PD</v>
          </cell>
        </row>
      </sheetData>
      <sheetData sheetId="7000">
        <row r="1">
          <cell r="A1" t="str">
            <v>PHIẾU XỬ LÝ HỒ SƠ THANH TOÁN VƯỢT THẨM QUYỀN PD</v>
          </cell>
        </row>
      </sheetData>
      <sheetData sheetId="7001">
        <row r="1">
          <cell r="A1" t="str">
            <v>PHIẾU XỬ LÝ HỒ SƠ THANH TOÁN VƯỢT THẨM QUYỀN PD</v>
          </cell>
        </row>
      </sheetData>
      <sheetData sheetId="7002">
        <row r="1">
          <cell r="A1" t="str">
            <v>PHIẾU XỬ LÝ HỒ SƠ THANH TOÁN VƯỢT THẨM QUYỀN PD</v>
          </cell>
        </row>
      </sheetData>
      <sheetData sheetId="7003">
        <row r="1">
          <cell r="A1" t="str">
            <v>PHIẾU XỬ LÝ HỒ SƠ THANH TOÁN VƯỢT THẨM QUYỀN PD</v>
          </cell>
        </row>
      </sheetData>
      <sheetData sheetId="7004">
        <row r="1">
          <cell r="A1" t="str">
            <v>PHIẾU XỬ LÝ HỒ SƠ THANH TOÁN VƯỢT THẨM QUYỀN PD</v>
          </cell>
        </row>
      </sheetData>
      <sheetData sheetId="7005">
        <row r="1">
          <cell r="A1" t="str">
            <v>PHIẾU XỬ LÝ HỒ SƠ THANH TOÁN VƯỢT THẨM QUYỀN PD</v>
          </cell>
        </row>
      </sheetData>
      <sheetData sheetId="7006">
        <row r="1">
          <cell r="A1" t="str">
            <v>PHIẾU XỬ LÝ HỒ SƠ THANH TOÁN VƯỢT THẨM QUYỀN PD</v>
          </cell>
        </row>
      </sheetData>
      <sheetData sheetId="7007">
        <row r="1">
          <cell r="A1" t="str">
            <v>PHIẾU XỬ LÝ HỒ SƠ THANH TOÁN VƯỢT THẨM QUYỀN PD</v>
          </cell>
        </row>
      </sheetData>
      <sheetData sheetId="7008">
        <row r="1">
          <cell r="A1" t="str">
            <v>PHIẾU XỬ LÝ HỒ SƠ THANH TOÁN VƯỢT THẨM QUYỀN PD</v>
          </cell>
        </row>
      </sheetData>
      <sheetData sheetId="7009">
        <row r="1">
          <cell r="A1" t="str">
            <v>PHIẾU XỬ LÝ HỒ SƠ THANH TOÁN VƯỢT THẨM QUYỀN PD</v>
          </cell>
        </row>
      </sheetData>
      <sheetData sheetId="7010">
        <row r="1">
          <cell r="A1" t="str">
            <v>PHIẾU XỬ LÝ HỒ SƠ THANH TOÁN VƯỢT THẨM QUYỀN PD</v>
          </cell>
        </row>
      </sheetData>
      <sheetData sheetId="7011">
        <row r="1">
          <cell r="A1" t="str">
            <v>PHIẾU XỬ LÝ HỒ SƠ THANH TOÁN VƯỢT THẨM QUYỀN PD</v>
          </cell>
        </row>
      </sheetData>
      <sheetData sheetId="7012">
        <row r="1">
          <cell r="A1" t="str">
            <v>PHIẾU XỬ LÝ HỒ SƠ THANH TOÁN VƯỢT THẨM QUYỀN PD</v>
          </cell>
        </row>
      </sheetData>
      <sheetData sheetId="7013">
        <row r="1">
          <cell r="A1" t="str">
            <v>PHIẾU XỬ LÝ HỒ SƠ THANH TOÁN VƯỢT THẨM QUYỀN PD</v>
          </cell>
        </row>
      </sheetData>
      <sheetData sheetId="7014">
        <row r="1">
          <cell r="A1" t="str">
            <v>PHIẾU XỬ LÝ HỒ SƠ THANH TOÁN VƯỢT THẨM QUYỀN PD</v>
          </cell>
        </row>
      </sheetData>
      <sheetData sheetId="7015">
        <row r="1">
          <cell r="A1" t="str">
            <v>PHIẾU XỬ LÝ HỒ SƠ THANH TOÁN VƯỢT THẨM QUYỀN PD</v>
          </cell>
        </row>
      </sheetData>
      <sheetData sheetId="7016">
        <row r="1">
          <cell r="A1" t="str">
            <v>PHIẾU XỬ LÝ HỒ SƠ THANH TOÁN VƯỢT THẨM QUYỀN PD</v>
          </cell>
        </row>
      </sheetData>
      <sheetData sheetId="7017">
        <row r="1">
          <cell r="A1" t="str">
            <v>PHIẾU XỬ LÝ HỒ SƠ THANH TOÁN VƯỢT THẨM QUYỀN PD</v>
          </cell>
        </row>
      </sheetData>
      <sheetData sheetId="7018">
        <row r="1">
          <cell r="A1" t="str">
            <v>PHIẾU XỬ LÝ HỒ SƠ THANH TOÁN VƯỢT THẨM QUYỀN PD</v>
          </cell>
        </row>
      </sheetData>
      <sheetData sheetId="7019">
        <row r="1">
          <cell r="A1" t="str">
            <v>PHIẾU XỬ LÝ HỒ SƠ THANH TOÁN VƯỢT THẨM QUYỀN PD</v>
          </cell>
        </row>
      </sheetData>
      <sheetData sheetId="7020">
        <row r="1">
          <cell r="A1" t="str">
            <v>PHIẾU XỬ LÝ HỒ SƠ THANH TOÁN VƯỢT THẨM QUYỀN PD</v>
          </cell>
        </row>
      </sheetData>
      <sheetData sheetId="7021">
        <row r="1">
          <cell r="A1" t="str">
            <v>PHIẾU XỬ LÝ HỒ SƠ THANH TOÁN VƯỢT THẨM QUYỀN PD</v>
          </cell>
        </row>
      </sheetData>
      <sheetData sheetId="7022">
        <row r="1">
          <cell r="A1" t="str">
            <v>PHIẾU XỬ LÝ HỒ SƠ THANH TOÁN VƯỢT THẨM QUYỀN PD</v>
          </cell>
        </row>
      </sheetData>
      <sheetData sheetId="7023">
        <row r="1">
          <cell r="A1" t="str">
            <v>PHIẾU XỬ LÝ HỒ SƠ THANH TOÁN VƯỢT THẨM QUYỀN PD</v>
          </cell>
        </row>
      </sheetData>
      <sheetData sheetId="7024">
        <row r="1">
          <cell r="A1" t="str">
            <v>PHIẾU XỬ LÝ HỒ SƠ THANH TOÁN VƯỢT THẨM QUYỀN PD</v>
          </cell>
        </row>
      </sheetData>
      <sheetData sheetId="7025">
        <row r="1">
          <cell r="A1" t="str">
            <v>PHIẾU XỬ LÝ HỒ SƠ THANH TOÁN VƯỢT THẨM QUYỀN PD</v>
          </cell>
        </row>
      </sheetData>
      <sheetData sheetId="7026">
        <row r="1">
          <cell r="A1" t="str">
            <v>PHIẾU XỬ LÝ HỒ SƠ THANH TOÁN VƯỢT THẨM QUYỀN PD</v>
          </cell>
        </row>
      </sheetData>
      <sheetData sheetId="7027">
        <row r="1">
          <cell r="A1" t="str">
            <v>PHIẾU XỬ LÝ HỒ SƠ THANH TOÁN VƯỢT THẨM QUYỀN PD</v>
          </cell>
        </row>
      </sheetData>
      <sheetData sheetId="7028">
        <row r="1">
          <cell r="A1" t="str">
            <v>PHIẾU XỬ LÝ HỒ SƠ THANH TOÁN VƯỢT THẨM QUYỀN PD</v>
          </cell>
        </row>
      </sheetData>
      <sheetData sheetId="7029">
        <row r="1">
          <cell r="A1" t="str">
            <v>PHIẾU XỬ LÝ HỒ SƠ THANH TOÁN VƯỢT THẨM QUYỀN PD</v>
          </cell>
        </row>
      </sheetData>
      <sheetData sheetId="7030">
        <row r="1">
          <cell r="A1" t="str">
            <v>PHIẾU XỬ LÝ HỒ SƠ THANH TOÁN VƯỢT THẨM QUYỀN PD</v>
          </cell>
        </row>
      </sheetData>
      <sheetData sheetId="7031">
        <row r="1">
          <cell r="A1" t="str">
            <v>PHIẾU XỬ LÝ HỒ SƠ THANH TOÁN VƯỢT THẨM QUYỀN PD</v>
          </cell>
        </row>
      </sheetData>
      <sheetData sheetId="7032">
        <row r="1">
          <cell r="A1" t="str">
            <v>PHIẾU XỬ LÝ HỒ SƠ THANH TOÁN VƯỢT THẨM QUYỀN PD</v>
          </cell>
        </row>
      </sheetData>
      <sheetData sheetId="7033">
        <row r="1">
          <cell r="A1" t="str">
            <v>PHIẾU XỬ LÝ HỒ SƠ THANH TOÁN VƯỢT THẨM QUYỀN PD</v>
          </cell>
        </row>
      </sheetData>
      <sheetData sheetId="7034">
        <row r="1">
          <cell r="A1" t="str">
            <v>PHIẾU XỬ LÝ HỒ SƠ THANH TOÁN VƯỢT THẨM QUYỀN PD</v>
          </cell>
        </row>
      </sheetData>
      <sheetData sheetId="7035">
        <row r="1">
          <cell r="A1" t="str">
            <v>PHIẾU XỬ LÝ HỒ SƠ THANH TOÁN VƯỢT THẨM QUYỀN PD</v>
          </cell>
        </row>
      </sheetData>
      <sheetData sheetId="7036">
        <row r="1">
          <cell r="A1" t="str">
            <v>PHIẾU XỬ LÝ HỒ SƠ THANH TOÁN VƯỢT THẨM QUYỀN PD</v>
          </cell>
        </row>
      </sheetData>
      <sheetData sheetId="7037">
        <row r="1">
          <cell r="A1" t="str">
            <v>PHIẾU XỬ LÝ HỒ SƠ THANH TOÁN VƯỢT THẨM QUYỀN PD</v>
          </cell>
        </row>
      </sheetData>
      <sheetData sheetId="7038">
        <row r="1">
          <cell r="A1" t="str">
            <v>PHIẾU XỬ LÝ HỒ SƠ THANH TOÁN VƯỢT THẨM QUYỀN PD</v>
          </cell>
        </row>
      </sheetData>
      <sheetData sheetId="7039">
        <row r="1">
          <cell r="A1" t="str">
            <v>PHIẾU XỬ LÝ HỒ SƠ THANH TOÁN VƯỢT THẨM QUYỀN PD</v>
          </cell>
        </row>
      </sheetData>
      <sheetData sheetId="7040">
        <row r="1">
          <cell r="A1" t="str">
            <v>PHIẾU XỬ LÝ HỒ SƠ THANH TOÁN VƯỢT THẨM QUYỀN PD</v>
          </cell>
        </row>
      </sheetData>
      <sheetData sheetId="7041">
        <row r="1">
          <cell r="A1" t="str">
            <v>PHIẾU XỬ LÝ HỒ SƠ THANH TOÁN VƯỢT THẨM QUYỀN PD</v>
          </cell>
        </row>
      </sheetData>
      <sheetData sheetId="7042">
        <row r="1">
          <cell r="A1" t="str">
            <v>PHIẾU XỬ LÝ HỒ SƠ THANH TOÁN VƯỢT THẨM QUYỀN PD</v>
          </cell>
        </row>
      </sheetData>
      <sheetData sheetId="7043">
        <row r="1">
          <cell r="A1" t="str">
            <v>PHIẾU XỬ LÝ HỒ SƠ THANH TOÁN VƯỢT THẨM QUYỀN PD</v>
          </cell>
        </row>
      </sheetData>
      <sheetData sheetId="7044">
        <row r="1">
          <cell r="A1" t="str">
            <v>PHIẾU XỬ LÝ HỒ SƠ THANH TOÁN VƯỢT THẨM QUYỀN PD</v>
          </cell>
        </row>
      </sheetData>
      <sheetData sheetId="7045">
        <row r="1">
          <cell r="A1" t="str">
            <v>PHIẾU XỬ LÝ HỒ SƠ THANH TOÁN VƯỢT THẨM QUYỀN PD</v>
          </cell>
        </row>
      </sheetData>
      <sheetData sheetId="7046">
        <row r="1">
          <cell r="A1" t="str">
            <v>PHIẾU XỬ LÝ HỒ SƠ THANH TOÁN VƯỢT THẨM QUYỀN PD</v>
          </cell>
        </row>
      </sheetData>
      <sheetData sheetId="7047">
        <row r="1">
          <cell r="A1" t="str">
            <v>PHIẾU XỬ LÝ HỒ SƠ THANH TOÁN VƯỢT THẨM QUYỀN PD</v>
          </cell>
        </row>
      </sheetData>
      <sheetData sheetId="7048">
        <row r="1">
          <cell r="A1" t="str">
            <v>PHIẾU XỬ LÝ HỒ SƠ THANH TOÁN VƯỢT THẨM QUYỀN PD</v>
          </cell>
        </row>
      </sheetData>
      <sheetData sheetId="7049">
        <row r="1">
          <cell r="A1" t="str">
            <v>PHIẾU XỬ LÝ HỒ SƠ THANH TOÁN VƯỢT THẨM QUYỀN PD</v>
          </cell>
        </row>
      </sheetData>
      <sheetData sheetId="7050">
        <row r="1">
          <cell r="A1" t="str">
            <v>PHIẾU XỬ LÝ HỒ SƠ THANH TOÁN VƯỢT THẨM QUYỀN PD</v>
          </cell>
        </row>
      </sheetData>
      <sheetData sheetId="7051">
        <row r="1">
          <cell r="A1" t="str">
            <v>PHIẾU XỬ LÝ HỒ SƠ THANH TOÁN VƯỢT THẨM QUYỀN PD</v>
          </cell>
        </row>
      </sheetData>
      <sheetData sheetId="7052">
        <row r="1">
          <cell r="A1" t="str">
            <v>PHIẾU XỬ LÝ HỒ SƠ THANH TOÁN VƯỢT THẨM QUYỀN PD</v>
          </cell>
        </row>
      </sheetData>
      <sheetData sheetId="7053">
        <row r="1">
          <cell r="A1" t="str">
            <v>PHIẾU XỬ LÝ HỒ SƠ THANH TOÁN VƯỢT THẨM QUYỀN PD</v>
          </cell>
        </row>
      </sheetData>
      <sheetData sheetId="7054">
        <row r="1">
          <cell r="A1" t="str">
            <v>PHIẾU XỬ LÝ HỒ SƠ THANH TOÁN VƯỢT THẨM QUYỀN PD</v>
          </cell>
        </row>
      </sheetData>
      <sheetData sheetId="7055">
        <row r="1">
          <cell r="A1" t="str">
            <v>PHIẾU XỬ LÝ HỒ SƠ THANH TOÁN VƯỢT THẨM QUYỀN PD</v>
          </cell>
        </row>
      </sheetData>
      <sheetData sheetId="7056">
        <row r="1">
          <cell r="A1" t="str">
            <v>PHIẾU XỬ LÝ HỒ SƠ THANH TOÁN VƯỢT THẨM QUYỀN PD</v>
          </cell>
        </row>
      </sheetData>
      <sheetData sheetId="7057">
        <row r="1">
          <cell r="A1" t="str">
            <v>PHIẾU XỬ LÝ HỒ SƠ THANH TOÁN VƯỢT THẨM QUYỀN PD</v>
          </cell>
        </row>
      </sheetData>
      <sheetData sheetId="7058">
        <row r="1">
          <cell r="A1" t="str">
            <v>PHIẾU XỬ LÝ HỒ SƠ THANH TOÁN VƯỢT THẨM QUYỀN PD</v>
          </cell>
        </row>
      </sheetData>
      <sheetData sheetId="7059">
        <row r="1">
          <cell r="A1" t="str">
            <v>PHIẾU XỬ LÝ HỒ SƠ THANH TOÁN VƯỢT THẨM QUYỀN PD</v>
          </cell>
        </row>
      </sheetData>
      <sheetData sheetId="7060">
        <row r="1">
          <cell r="A1" t="str">
            <v>PHIẾU XỬ LÝ HỒ SƠ THANH TOÁN VƯỢT THẨM QUYỀN PD</v>
          </cell>
        </row>
      </sheetData>
      <sheetData sheetId="7061">
        <row r="1">
          <cell r="A1" t="str">
            <v>PHIẾU XỬ LÝ HỒ SƠ THANH TOÁN VƯỢT THẨM QUYỀN PD</v>
          </cell>
        </row>
      </sheetData>
      <sheetData sheetId="7062">
        <row r="1">
          <cell r="A1" t="str">
            <v>PHIẾU XỬ LÝ HỒ SƠ THANH TOÁN VƯỢT THẨM QUYỀN PD</v>
          </cell>
        </row>
      </sheetData>
      <sheetData sheetId="7063">
        <row r="1">
          <cell r="A1" t="str">
            <v>PHIẾU XỬ LÝ HỒ SƠ THANH TOÁN VƯỢT THẨM QUYỀN PD</v>
          </cell>
        </row>
      </sheetData>
      <sheetData sheetId="7064">
        <row r="1">
          <cell r="A1" t="str">
            <v>PHIẾU XỬ LÝ HỒ SƠ THANH TOÁN VƯỢT THẨM QUYỀN PD</v>
          </cell>
        </row>
      </sheetData>
      <sheetData sheetId="7065">
        <row r="1">
          <cell r="A1" t="str">
            <v>PHIẾU XỬ LÝ HỒ SƠ THANH TOÁN VƯỢT THẨM QUYỀN PD</v>
          </cell>
        </row>
      </sheetData>
      <sheetData sheetId="7066">
        <row r="1">
          <cell r="A1" t="str">
            <v>PHIẾU XỬ LÝ HỒ SƠ THANH TOÁN VƯỢT THẨM QUYỀN PD</v>
          </cell>
        </row>
      </sheetData>
      <sheetData sheetId="7067">
        <row r="1">
          <cell r="A1" t="str">
            <v>PHIẾU XỬ LÝ HỒ SƠ THANH TOÁN VƯỢT THẨM QUYỀN PD</v>
          </cell>
        </row>
      </sheetData>
      <sheetData sheetId="7068">
        <row r="1">
          <cell r="A1" t="str">
            <v>PHIẾU XỬ LÝ HỒ SƠ THANH TOÁN VƯỢT THẨM QUYỀN PD</v>
          </cell>
        </row>
      </sheetData>
      <sheetData sheetId="7069">
        <row r="1">
          <cell r="A1" t="str">
            <v>PHIẾU XỬ LÝ HỒ SƠ THANH TOÁN VƯỢT THẨM QUYỀN PD</v>
          </cell>
        </row>
      </sheetData>
      <sheetData sheetId="7070">
        <row r="1">
          <cell r="A1" t="str">
            <v>PHIẾU XỬ LÝ HỒ SƠ THANH TOÁN VƯỢT THẨM QUYỀN PD</v>
          </cell>
        </row>
      </sheetData>
      <sheetData sheetId="7071">
        <row r="1">
          <cell r="A1" t="str">
            <v>PHIẾU XỬ LÝ HỒ SƠ THANH TOÁN VƯỢT THẨM QUYỀN PD</v>
          </cell>
        </row>
      </sheetData>
      <sheetData sheetId="7072">
        <row r="1">
          <cell r="A1" t="str">
            <v>PHIẾU XỬ LÝ HỒ SƠ THANH TOÁN VƯỢT THẨM QUYỀN PD</v>
          </cell>
        </row>
      </sheetData>
      <sheetData sheetId="7073">
        <row r="1">
          <cell r="A1" t="str">
            <v>PHIẾU XỬ LÝ HỒ SƠ THANH TOÁN VƯỢT THẨM QUYỀN PD</v>
          </cell>
        </row>
      </sheetData>
      <sheetData sheetId="7074">
        <row r="1">
          <cell r="A1" t="str">
            <v>PHIẾU XỬ LÝ HỒ SƠ THANH TOÁN VƯỢT THẨM QUYỀN PD</v>
          </cell>
        </row>
      </sheetData>
      <sheetData sheetId="7075">
        <row r="1">
          <cell r="A1" t="str">
            <v>PHIẾU XỬ LÝ HỒ SƠ THANH TOÁN VƯỢT THẨM QUYỀN PD</v>
          </cell>
        </row>
      </sheetData>
      <sheetData sheetId="7076">
        <row r="1">
          <cell r="A1" t="str">
            <v>PHIẾU XỬ LÝ HỒ SƠ THANH TOÁN VƯỢT THẨM QUYỀN PD</v>
          </cell>
        </row>
      </sheetData>
      <sheetData sheetId="7077">
        <row r="1">
          <cell r="A1" t="str">
            <v>PHIẾU XỬ LÝ HỒ SƠ THANH TOÁN VƯỢT THẨM QUYỀN PD</v>
          </cell>
        </row>
      </sheetData>
      <sheetData sheetId="7078">
        <row r="1">
          <cell r="A1" t="str">
            <v>PHIẾU XỬ LÝ HỒ SƠ THANH TOÁN VƯỢT THẨM QUYỀN PD</v>
          </cell>
        </row>
      </sheetData>
      <sheetData sheetId="7079">
        <row r="1">
          <cell r="A1" t="str">
            <v>PHIẾU XỬ LÝ HỒ SƠ THANH TOÁN VƯỢT THẨM QUYỀN PD</v>
          </cell>
        </row>
      </sheetData>
      <sheetData sheetId="7080">
        <row r="1">
          <cell r="A1" t="str">
            <v>PHIẾU XỬ LÝ HỒ SƠ THANH TOÁN VƯỢT THẨM QUYỀN PD</v>
          </cell>
        </row>
      </sheetData>
      <sheetData sheetId="7081">
        <row r="1">
          <cell r="A1" t="str">
            <v>PHIẾU XỬ LÝ HỒ SƠ THANH TOÁN VƯỢT THẨM QUYỀN PD</v>
          </cell>
        </row>
      </sheetData>
      <sheetData sheetId="7082">
        <row r="1">
          <cell r="A1" t="str">
            <v>PHIẾU XỬ LÝ HỒ SƠ THANH TOÁN VƯỢT THẨM QUYỀN PD</v>
          </cell>
        </row>
      </sheetData>
      <sheetData sheetId="7083">
        <row r="1">
          <cell r="A1" t="str">
            <v>PHIẾU XỬ LÝ HỒ SƠ THANH TOÁN VƯỢT THẨM QUYỀN PD</v>
          </cell>
        </row>
      </sheetData>
      <sheetData sheetId="7084">
        <row r="1">
          <cell r="A1" t="str">
            <v>PHIẾU XỬ LÝ HỒ SƠ THANH TOÁN VƯỢT THẨM QUYỀN PD</v>
          </cell>
        </row>
      </sheetData>
      <sheetData sheetId="7085">
        <row r="1">
          <cell r="A1" t="str">
            <v>PHIẾU XỬ LÝ HỒ SƠ THANH TOÁN VƯỢT THẨM QUYỀN PD</v>
          </cell>
        </row>
      </sheetData>
      <sheetData sheetId="7086">
        <row r="1">
          <cell r="A1" t="str">
            <v>PHIẾU XỬ LÝ HỒ SƠ THANH TOÁN VƯỢT THẨM QUYỀN PD</v>
          </cell>
        </row>
      </sheetData>
      <sheetData sheetId="7087">
        <row r="1">
          <cell r="A1" t="str">
            <v>PHIẾU XỬ LÝ HỒ SƠ THANH TOÁN VƯỢT THẨM QUYỀN PD</v>
          </cell>
        </row>
      </sheetData>
      <sheetData sheetId="7088">
        <row r="1">
          <cell r="A1" t="str">
            <v>PHIẾU XỬ LÝ HỒ SƠ THANH TOÁN VƯỢT THẨM QUYỀN PD</v>
          </cell>
        </row>
      </sheetData>
      <sheetData sheetId="7089">
        <row r="1">
          <cell r="A1" t="str">
            <v>PHIẾU XỬ LÝ HỒ SƠ THANH TOÁN VƯỢT THẨM QUYỀN PD</v>
          </cell>
        </row>
      </sheetData>
      <sheetData sheetId="7090">
        <row r="1">
          <cell r="A1" t="str">
            <v>PHIẾU XỬ LÝ HỒ SƠ THANH TOÁN VƯỢT THẨM QUYỀN PD</v>
          </cell>
        </row>
      </sheetData>
      <sheetData sheetId="7091">
        <row r="1">
          <cell r="A1" t="str">
            <v>PHIẾU XỬ LÝ HỒ SƠ THANH TOÁN VƯỢT THẨM QUYỀN PD</v>
          </cell>
        </row>
      </sheetData>
      <sheetData sheetId="7092">
        <row r="1">
          <cell r="A1" t="str">
            <v>PHIẾU XỬ LÝ HỒ SƠ THANH TOÁN VƯỢT THẨM QUYỀN PD</v>
          </cell>
        </row>
      </sheetData>
      <sheetData sheetId="7093">
        <row r="1">
          <cell r="A1" t="str">
            <v>PHIẾU XỬ LÝ HỒ SƠ THANH TOÁN VƯỢT THẨM QUYỀN PD</v>
          </cell>
        </row>
      </sheetData>
      <sheetData sheetId="7094">
        <row r="1">
          <cell r="A1" t="str">
            <v>PHIẾU XỬ LÝ HỒ SƠ THANH TOÁN VƯỢT THẨM QUYỀN PD</v>
          </cell>
        </row>
      </sheetData>
      <sheetData sheetId="7095">
        <row r="1">
          <cell r="A1" t="str">
            <v>PHIẾU XỬ LÝ HỒ SƠ THANH TOÁN VƯỢT THẨM QUYỀN PD</v>
          </cell>
        </row>
      </sheetData>
      <sheetData sheetId="7096">
        <row r="1">
          <cell r="A1" t="str">
            <v>PHIẾU XỬ LÝ HỒ SƠ THANH TOÁN VƯỢT THẨM QUYỀN PD</v>
          </cell>
        </row>
      </sheetData>
      <sheetData sheetId="7097">
        <row r="1">
          <cell r="A1" t="str">
            <v>PHIẾU XỬ LÝ HỒ SƠ THANH TOÁN VƯỢT THẨM QUYỀN PD</v>
          </cell>
        </row>
      </sheetData>
      <sheetData sheetId="7098">
        <row r="1">
          <cell r="A1" t="str">
            <v>PHIẾU XỬ LÝ HỒ SƠ THANH TOÁN VƯỢT THẨM QUYỀN PD</v>
          </cell>
        </row>
      </sheetData>
      <sheetData sheetId="7099">
        <row r="1">
          <cell r="A1" t="str">
            <v>PHIẾU XỬ LÝ HỒ SƠ THANH TOÁN VƯỢT THẨM QUYỀN PD</v>
          </cell>
        </row>
      </sheetData>
      <sheetData sheetId="7100">
        <row r="1">
          <cell r="A1" t="str">
            <v>PHIẾU XỬ LÝ HỒ SƠ THANH TOÁN VƯỢT THẨM QUYỀN PD</v>
          </cell>
        </row>
      </sheetData>
      <sheetData sheetId="7101">
        <row r="1">
          <cell r="A1" t="str">
            <v>PHIẾU XỬ LÝ HỒ SƠ THANH TOÁN VƯỢT THẨM QUYỀN PD</v>
          </cell>
        </row>
      </sheetData>
      <sheetData sheetId="7102">
        <row r="1">
          <cell r="A1" t="str">
            <v>PHIẾU XỬ LÝ HỒ SƠ THANH TOÁN VƯỢT THẨM QUYỀN PD</v>
          </cell>
        </row>
      </sheetData>
      <sheetData sheetId="7103">
        <row r="1">
          <cell r="A1" t="str">
            <v>PHIẾU XỬ LÝ HỒ SƠ THANH TOÁN VƯỢT THẨM QUYỀN PD</v>
          </cell>
        </row>
      </sheetData>
      <sheetData sheetId="7104">
        <row r="1">
          <cell r="A1" t="str">
            <v>PHIẾU XỬ LÝ HỒ SƠ THANH TOÁN VƯỢT THẨM QUYỀN PD</v>
          </cell>
        </row>
      </sheetData>
      <sheetData sheetId="7105">
        <row r="1">
          <cell r="A1" t="str">
            <v>PHIẾU XỬ LÝ HỒ SƠ THANH TOÁN VƯỢT THẨM QUYỀN PD</v>
          </cell>
        </row>
      </sheetData>
      <sheetData sheetId="7106">
        <row r="1">
          <cell r="A1" t="str">
            <v>PHIẾU XỬ LÝ HỒ SƠ THANH TOÁN VƯỢT THẨM QUYỀN PD</v>
          </cell>
        </row>
      </sheetData>
      <sheetData sheetId="7107">
        <row r="1">
          <cell r="A1" t="str">
            <v>PHIẾU XỬ LÝ HỒ SƠ THANH TOÁN VƯỢT THẨM QUYỀN PD</v>
          </cell>
        </row>
      </sheetData>
      <sheetData sheetId="7108">
        <row r="1">
          <cell r="A1" t="str">
            <v>PHIẾU XỬ LÝ HỒ SƠ THANH TOÁN VƯỢT THẨM QUYỀN PD</v>
          </cell>
        </row>
      </sheetData>
      <sheetData sheetId="7109">
        <row r="1">
          <cell r="A1" t="str">
            <v>PHIẾU XỬ LÝ HỒ SƠ THANH TOÁN VƯỢT THẨM QUYỀN PD</v>
          </cell>
        </row>
      </sheetData>
      <sheetData sheetId="7110">
        <row r="1">
          <cell r="A1" t="str">
            <v>PHIẾU XỬ LÝ HỒ SƠ THANH TOÁN VƯỢT THẨM QUYỀN PD</v>
          </cell>
        </row>
      </sheetData>
      <sheetData sheetId="7111">
        <row r="1">
          <cell r="A1" t="str">
            <v>PHIẾU XỬ LÝ HỒ SƠ THANH TOÁN VƯỢT THẨM QUYỀN PD</v>
          </cell>
        </row>
      </sheetData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>
        <row r="1">
          <cell r="A1" t="str">
            <v>PHIẾU XỬ LÝ HỒ SƠ THANH TOÁN VƯỢT THẨM QUYỀN PD</v>
          </cell>
        </row>
      </sheetData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>
        <row r="1">
          <cell r="A1" t="str">
            <v>PHIẾU XỬ LÝ HỒ SƠ THANH TOÁN VƯỢT THẨM QUYỀN PD</v>
          </cell>
        </row>
      </sheetData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>
        <row r="1">
          <cell r="A1" t="str">
            <v>PHIẾU XỬ LÝ HỒ SƠ THANH TOÁN VƯỢT THẨM QUYỀN PD</v>
          </cell>
        </row>
      </sheetData>
      <sheetData sheetId="7142">
        <row r="1">
          <cell r="A1" t="str">
            <v>PHIẾU XỬ LÝ HỒ SƠ THANH TOÁN VƯỢT THẨM QUYỀN PD</v>
          </cell>
        </row>
      </sheetData>
      <sheetData sheetId="7143">
        <row r="1">
          <cell r="A1" t="str">
            <v>PHIẾU XỬ LÝ HỒ SƠ THANH TOÁN VƯỢT THẨM QUYỀN PD</v>
          </cell>
        </row>
      </sheetData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>
        <row r="1">
          <cell r="A1" t="str">
            <v>PHIẾU XỬ LÝ HỒ SƠ THANH TOÁN VƯỢT THẨM QUYỀN PD</v>
          </cell>
        </row>
      </sheetData>
      <sheetData sheetId="7207">
        <row r="1">
          <cell r="A1" t="str">
            <v>PHIẾU XỬ LÝ HỒ SƠ THANH TOÁN VƯỢT THẨM QUYỀN PD</v>
          </cell>
        </row>
      </sheetData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>
        <row r="1">
          <cell r="A1" t="str">
            <v>PHIẾU XỬ LÝ HỒ SƠ THANH TOÁN VƯỢT THẨM QUYỀN PD</v>
          </cell>
        </row>
      </sheetData>
      <sheetData sheetId="7215"/>
      <sheetData sheetId="7216"/>
      <sheetData sheetId="7217"/>
      <sheetData sheetId="7218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/>
      <sheetData sheetId="7230"/>
      <sheetData sheetId="7231"/>
      <sheetData sheetId="7232">
        <row r="1">
          <cell r="A1" t="str">
            <v>PHIẾU XỬ LÝ HỒ SƠ THANH TOÁN VƯỢT THẨM QUYỀN PD</v>
          </cell>
        </row>
      </sheetData>
      <sheetData sheetId="7233"/>
      <sheetData sheetId="7234"/>
      <sheetData sheetId="7235">
        <row r="1">
          <cell r="A1" t="str">
            <v>PHIẾU XỬ LÝ HỒ SƠ THANH TOÁN VƯỢT THẨM QUYỀN PD</v>
          </cell>
        </row>
      </sheetData>
      <sheetData sheetId="7236">
        <row r="1">
          <cell r="A1" t="str">
            <v>PHIẾU XỬ LÝ HỒ SƠ THANH TOÁN VƯỢT THẨM QUYỀN PD</v>
          </cell>
        </row>
      </sheetData>
      <sheetData sheetId="7237">
        <row r="1">
          <cell r="A1" t="str">
            <v>PHIẾU XỬ LÝ HỒ SƠ THANH TOÁN VƯỢT THẨM QUYỀN PD</v>
          </cell>
        </row>
      </sheetData>
      <sheetData sheetId="7238">
        <row r="1">
          <cell r="A1" t="str">
            <v>PHIẾU XỬ LÝ HỒ SƠ THANH TOÁN VƯỢT THẨM QUYỀN PD</v>
          </cell>
        </row>
      </sheetData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/>
      <sheetData sheetId="7247"/>
      <sheetData sheetId="7248">
        <row r="1">
          <cell r="A1" t="str">
            <v>PHIẾU XỬ LÝ HỒ SƠ THANH TOÁN VƯỢT THẨM QUYỀN PD</v>
          </cell>
        </row>
      </sheetData>
      <sheetData sheetId="7249">
        <row r="1">
          <cell r="A1" t="str">
            <v>PHIẾU XỬ LÝ HỒ SƠ THANH TOÁN VƯỢT THẨM QUYỀN PD</v>
          </cell>
        </row>
      </sheetData>
      <sheetData sheetId="7250">
        <row r="1">
          <cell r="A1" t="str">
            <v>PHIẾU XỬ LÝ HỒ SƠ THANH TOÁN VƯỢT THẨM QUYỀN PD</v>
          </cell>
        </row>
      </sheetData>
      <sheetData sheetId="7251" refreshError="1"/>
      <sheetData sheetId="7252" refreshError="1"/>
      <sheetData sheetId="7253" refreshError="1"/>
      <sheetData sheetId="7254" refreshError="1"/>
      <sheetData sheetId="7255"/>
      <sheetData sheetId="7256"/>
      <sheetData sheetId="7257" refreshError="1"/>
      <sheetData sheetId="7258" refreshError="1"/>
      <sheetData sheetId="7259" refreshError="1"/>
      <sheetData sheetId="7260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/>
      <sheetData sheetId="7275"/>
      <sheetData sheetId="7276">
        <row r="1">
          <cell r="A1" t="str">
            <v>PHIẾU XỬ LÝ HỒ SƠ THANH TOÁN VƯỢT THẨM QUYỀN PD</v>
          </cell>
        </row>
      </sheetData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/>
      <sheetData sheetId="7316"/>
      <sheetData sheetId="7317"/>
      <sheetData sheetId="7318"/>
      <sheetData sheetId="7319"/>
      <sheetData sheetId="7320" refreshError="1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>
        <row r="1">
          <cell r="A1" t="str">
            <v>PHIẾU XỬ LÝ HỒ SƠ THANH TOÁN VƯỢT THẨM QUYỀN PD</v>
          </cell>
        </row>
      </sheetData>
      <sheetData sheetId="7349">
        <row r="1">
          <cell r="A1" t="str">
            <v>PHIẾU XỬ LÝ HỒ SƠ THANH TOÁN VƯỢT THẨM QUYỀN PD</v>
          </cell>
        </row>
      </sheetData>
      <sheetData sheetId="7350"/>
      <sheetData sheetId="7351">
        <row r="1">
          <cell r="A1" t="str">
            <v>PHIẾU XỬ LÝ HỒ SƠ THANH TOÁN VƯỢT THẨM QUYỀN PD</v>
          </cell>
        </row>
      </sheetData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>
        <row r="1">
          <cell r="A1" t="str">
            <v>PHIẾU XỬ LÝ HỒ SƠ THANH TOÁN VƯỢT THẨM QUYỀN PD</v>
          </cell>
        </row>
      </sheetData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>
        <row r="1">
          <cell r="A1" t="str">
            <v>PHIẾU XỬ LÝ HỒ SƠ THANH TOÁN VƯỢT THẨM QUYỀN PD</v>
          </cell>
        </row>
      </sheetData>
      <sheetData sheetId="7706">
        <row r="1">
          <cell r="A1" t="str">
            <v>PHIẾU XỬ LÝ HỒ SƠ THANH TOÁN VƯỢT THẨM QUYỀN PD</v>
          </cell>
        </row>
      </sheetData>
      <sheetData sheetId="7707">
        <row r="1">
          <cell r="A1" t="str">
            <v>PHIẾU XỬ LÝ HỒ SƠ THANH TOÁN VƯỢT THẨM QUYỀN PD</v>
          </cell>
        </row>
      </sheetData>
      <sheetData sheetId="7708">
        <row r="1">
          <cell r="A1" t="str">
            <v>PHIẾU XỬ LÝ HỒ SƠ THANH TOÁN VƯỢT THẨM QUYỀN PD</v>
          </cell>
        </row>
      </sheetData>
      <sheetData sheetId="7709">
        <row r="1">
          <cell r="A1" t="str">
            <v>PHIẾU XỬ LÝ HỒ SƠ THANH TOÁN VƯỢT THẨM QUYỀN PD</v>
          </cell>
        </row>
      </sheetData>
      <sheetData sheetId="7710">
        <row r="1">
          <cell r="A1" t="str">
            <v>PHIẾU XỬ LÝ HỒ SƠ THANH TOÁN VƯỢT THẨM QUYỀN PD</v>
          </cell>
        </row>
      </sheetData>
      <sheetData sheetId="7711">
        <row r="1">
          <cell r="A1" t="str">
            <v>PHIẾU XỬ LÝ HỒ SƠ THANH TOÁN VƯỢT THẨM QUYỀN PD</v>
          </cell>
        </row>
      </sheetData>
      <sheetData sheetId="7712">
        <row r="1">
          <cell r="A1" t="str">
            <v>PHIẾU XỬ LÝ HỒ SƠ THANH TOÁN VƯỢT THẨM QUYỀN PD</v>
          </cell>
        </row>
      </sheetData>
      <sheetData sheetId="7713">
        <row r="1">
          <cell r="A1" t="str">
            <v>PHIẾU XỬ LÝ HỒ SƠ THANH TOÁN VƯỢT THẨM QUYỀN PD</v>
          </cell>
        </row>
      </sheetData>
      <sheetData sheetId="7714">
        <row r="1">
          <cell r="A1" t="str">
            <v>PHIẾU XỬ LÝ HỒ SƠ THANH TOÁN VƯỢT THẨM QUYỀN PD</v>
          </cell>
        </row>
      </sheetData>
      <sheetData sheetId="7715">
        <row r="1">
          <cell r="A1" t="str">
            <v>PHIẾU XỬ LÝ HỒ SƠ THANH TOÁN VƯỢT THẨM QUYỀN PD</v>
          </cell>
        </row>
      </sheetData>
      <sheetData sheetId="7716">
        <row r="1">
          <cell r="A1" t="str">
            <v>PHIẾU XỬ LÝ HỒ SƠ THANH TOÁN VƯỢT THẨM QUYỀN PD</v>
          </cell>
        </row>
      </sheetData>
      <sheetData sheetId="7717">
        <row r="1">
          <cell r="A1" t="str">
            <v>PHIẾU XỬ LÝ HỒ SƠ THANH TOÁN VƯỢT THẨM QUYỀN PD</v>
          </cell>
        </row>
      </sheetData>
      <sheetData sheetId="7718">
        <row r="1">
          <cell r="A1" t="str">
            <v>PHIẾU XỬ LÝ HỒ SƠ THANH TOÁN VƯỢT THẨM QUYỀN PD</v>
          </cell>
        </row>
      </sheetData>
      <sheetData sheetId="7719"/>
      <sheetData sheetId="7720"/>
      <sheetData sheetId="7721"/>
      <sheetData sheetId="7722"/>
      <sheetData sheetId="7723"/>
      <sheetData sheetId="7724"/>
      <sheetData sheetId="7725"/>
      <sheetData sheetId="7726">
        <row r="1">
          <cell r="A1" t="str">
            <v>PHIẾU XỬ LÝ HỒ SƠ THANH TOÁN VƯỢT THẨM QUYỀN PD</v>
          </cell>
        </row>
      </sheetData>
      <sheetData sheetId="7727">
        <row r="1">
          <cell r="A1" t="str">
            <v>PHIẾU XỬ LÝ HỒ SƠ THANH TOÁN VƯỢT THẨM QUYỀN PD</v>
          </cell>
        </row>
      </sheetData>
      <sheetData sheetId="7728">
        <row r="1">
          <cell r="A1" t="str">
            <v>PHIẾU XỬ LÝ HỒ SƠ THANH TOÁN VƯỢT THẨM QUYỀN PD</v>
          </cell>
        </row>
      </sheetData>
      <sheetData sheetId="7729">
        <row r="1">
          <cell r="A1" t="str">
            <v>PHIẾU XỬ LÝ HỒ SƠ THANH TOÁN VƯỢT THẨM QUYỀN PD</v>
          </cell>
        </row>
      </sheetData>
      <sheetData sheetId="7730">
        <row r="1">
          <cell r="A1" t="str">
            <v>PHIẾU XỬ LÝ HỒ SƠ THANH TOÁN VƯỢT THẨM QUYỀN PD</v>
          </cell>
        </row>
      </sheetData>
      <sheetData sheetId="7731">
        <row r="1">
          <cell r="A1" t="str">
            <v>PHIẾU XỬ LÝ HỒ SƠ THANH TOÁN VƯỢT THẨM QUYỀN PD</v>
          </cell>
        </row>
      </sheetData>
      <sheetData sheetId="7732">
        <row r="1">
          <cell r="A1" t="str">
            <v>PHIẾU XỬ LÝ HỒ SƠ THANH TOÁN VƯỢT THẨM QUYỀN PD</v>
          </cell>
        </row>
      </sheetData>
      <sheetData sheetId="7733">
        <row r="1">
          <cell r="A1" t="str">
            <v>PHIẾU XỬ LÝ HỒ SƠ THANH TOÁN VƯỢT THẨM QUYỀN PD</v>
          </cell>
        </row>
      </sheetData>
      <sheetData sheetId="7734">
        <row r="1">
          <cell r="A1" t="str">
            <v>PHIẾU XỬ LÝ HỒ SƠ THANH TOÁN VƯỢT THẨM QUYỀN PD</v>
          </cell>
        </row>
      </sheetData>
      <sheetData sheetId="7735"/>
      <sheetData sheetId="7736"/>
      <sheetData sheetId="7737"/>
      <sheetData sheetId="7738">
        <row r="1">
          <cell r="A1" t="str">
            <v>PHIẾU XỬ LÝ HỒ SƠ THANH TOÁN VƯỢT THẨM QUYỀN PD</v>
          </cell>
        </row>
      </sheetData>
      <sheetData sheetId="7739">
        <row r="1">
          <cell r="A1" t="str">
            <v>PHIẾU XỬ LÝ HỒ SƠ THANH TOÁN VƯỢT THẨM QUYỀN PD</v>
          </cell>
        </row>
      </sheetData>
      <sheetData sheetId="7740"/>
      <sheetData sheetId="7741">
        <row r="1">
          <cell r="A1" t="str">
            <v>PHIẾU XỬ LÝ HỒ SƠ THANH TOÁN VƯỢT THẨM QUYỀN PD</v>
          </cell>
        </row>
      </sheetData>
      <sheetData sheetId="7742">
        <row r="1">
          <cell r="A1" t="str">
            <v>PHIẾU XỬ LÝ HỒ SƠ THANH TOÁN VƯỢT THẨM QUYỀN PD</v>
          </cell>
        </row>
      </sheetData>
      <sheetData sheetId="7743">
        <row r="1">
          <cell r="A1" t="str">
            <v>PHIẾU XỬ LÝ HỒ SƠ THANH TOÁN VƯỢT THẨM QUYỀN PD</v>
          </cell>
        </row>
      </sheetData>
      <sheetData sheetId="7744">
        <row r="1">
          <cell r="A1" t="str">
            <v>PHIẾU XỬ LÝ HỒ SƠ THANH TOÁN VƯỢT THẨM QUYỀN PD</v>
          </cell>
        </row>
      </sheetData>
      <sheetData sheetId="7745">
        <row r="1">
          <cell r="A1" t="str">
            <v>PHIẾU XỬ LÝ HỒ SƠ THANH TOÁN VƯỢT THẨM QUYỀN PD</v>
          </cell>
        </row>
      </sheetData>
      <sheetData sheetId="7746">
        <row r="1">
          <cell r="A1" t="str">
            <v>PHIẾU XỬ LÝ HỒ SƠ THANH TOÁN VƯỢT THẨM QUYỀN PD</v>
          </cell>
        </row>
      </sheetData>
      <sheetData sheetId="7747">
        <row r="1">
          <cell r="A1" t="str">
            <v>PHIẾU XỬ LÝ HỒ SƠ THANH TOÁN VƯỢT THẨM QUYỀN PD</v>
          </cell>
        </row>
      </sheetData>
      <sheetData sheetId="7748">
        <row r="1">
          <cell r="A1" t="str">
            <v>PHIẾU XỬ LÝ HỒ SƠ THANH TOÁN VƯỢT THẨM QUYỀN PD</v>
          </cell>
        </row>
      </sheetData>
      <sheetData sheetId="7749">
        <row r="1">
          <cell r="A1" t="str">
            <v>PHIẾU XỬ LÝ HỒ SƠ THANH TOÁN VƯỢT THẨM QUYỀN PD</v>
          </cell>
        </row>
      </sheetData>
      <sheetData sheetId="7750">
        <row r="1">
          <cell r="A1" t="str">
            <v>PHIẾU XỬ LÝ HỒ SƠ THANH TOÁN VƯỢT THẨM QUYỀN PD</v>
          </cell>
        </row>
      </sheetData>
      <sheetData sheetId="7751">
        <row r="1">
          <cell r="A1" t="str">
            <v>PHIẾU XỬ LÝ HỒ SƠ THANH TOÁN VƯỢT THẨM QUYỀN PD</v>
          </cell>
        </row>
      </sheetData>
      <sheetData sheetId="7752">
        <row r="1">
          <cell r="A1" t="str">
            <v>PHIẾU XỬ LÝ HỒ SƠ THANH TOÁN VƯỢT THẨM QUYỀN PD</v>
          </cell>
        </row>
      </sheetData>
      <sheetData sheetId="7753">
        <row r="1">
          <cell r="A1" t="str">
            <v>PHIẾU XỬ LÝ HỒ SƠ THANH TOÁN VƯỢT THẨM QUYỀN PD</v>
          </cell>
        </row>
      </sheetData>
      <sheetData sheetId="7754">
        <row r="1">
          <cell r="A1" t="str">
            <v>PHIẾU XỬ LÝ HỒ SƠ THANH TOÁN VƯỢT THẨM QUYỀN PD</v>
          </cell>
        </row>
      </sheetData>
      <sheetData sheetId="7755">
        <row r="1">
          <cell r="A1" t="str">
            <v>PHIẾU XỬ LÝ HỒ SƠ THANH TOÁN VƯỢT THẨM QUYỀN PD</v>
          </cell>
        </row>
      </sheetData>
      <sheetData sheetId="7756">
        <row r="1">
          <cell r="A1" t="str">
            <v>PHIẾU XỬ LÝ HỒ SƠ THANH TOÁN VƯỢT THẨM QUYỀN PD</v>
          </cell>
        </row>
      </sheetData>
      <sheetData sheetId="7757">
        <row r="1">
          <cell r="A1" t="str">
            <v>PHIẾU XỬ LÝ HỒ SƠ THANH TOÁN VƯỢT THẨM QUYỀN PD</v>
          </cell>
        </row>
      </sheetData>
      <sheetData sheetId="7758">
        <row r="1">
          <cell r="A1" t="str">
            <v>PHIẾU XỬ LÝ HỒ SƠ THANH TOÁN VƯỢT THẨM QUYỀN PD</v>
          </cell>
        </row>
      </sheetData>
      <sheetData sheetId="7759">
        <row r="1">
          <cell r="A1" t="str">
            <v>PHIẾU XỬ LÝ HỒ SƠ THANH TOÁN VƯỢT THẨM QUYỀN PD</v>
          </cell>
        </row>
      </sheetData>
      <sheetData sheetId="7760">
        <row r="1">
          <cell r="A1" t="str">
            <v>PHIẾU XỬ LÝ HỒ SƠ THANH TOÁN VƯỢT THẨM QUYỀN PD</v>
          </cell>
        </row>
      </sheetData>
      <sheetData sheetId="7761">
        <row r="1">
          <cell r="A1" t="str">
            <v>PHIẾU XỬ LÝ HỒ SƠ THANH TOÁN VƯỢT THẨM QUYỀN PD</v>
          </cell>
        </row>
      </sheetData>
      <sheetData sheetId="7762">
        <row r="1">
          <cell r="A1" t="str">
            <v>PHIẾU XỬ LÝ HỒ SƠ THANH TOÁN VƯỢT THẨM QUYỀN PD</v>
          </cell>
        </row>
      </sheetData>
      <sheetData sheetId="7763">
        <row r="1">
          <cell r="A1" t="str">
            <v>PHIẾU XỬ LÝ HỒ SƠ THANH TOÁN VƯỢT THẨM QUYỀN PD</v>
          </cell>
        </row>
      </sheetData>
      <sheetData sheetId="7764">
        <row r="1">
          <cell r="A1" t="str">
            <v>PHIẾU XỬ LÝ HỒ SƠ THANH TOÁN VƯỢT THẨM QUYỀN PD</v>
          </cell>
        </row>
      </sheetData>
      <sheetData sheetId="7765">
        <row r="1">
          <cell r="A1" t="str">
            <v>PHIẾU XỬ LÝ HỒ SƠ THANH TOÁN VƯỢT THẨM QUYỀN PD</v>
          </cell>
        </row>
      </sheetData>
      <sheetData sheetId="7766">
        <row r="1">
          <cell r="A1" t="str">
            <v>PHIẾU XỬ LÝ HỒ SƠ THANH TOÁN VƯỢT THẨM QUYỀN PD</v>
          </cell>
        </row>
      </sheetData>
      <sheetData sheetId="7767">
        <row r="1">
          <cell r="A1" t="str">
            <v>PHIẾU XỬ LÝ HỒ SƠ THANH TOÁN VƯỢT THẨM QUYỀN PD</v>
          </cell>
        </row>
      </sheetData>
      <sheetData sheetId="7768">
        <row r="1">
          <cell r="A1" t="str">
            <v>PHIẾU XỬ LÝ HỒ SƠ THANH TOÁN VƯỢT THẨM QUYỀN PD</v>
          </cell>
        </row>
      </sheetData>
      <sheetData sheetId="7769">
        <row r="1">
          <cell r="A1" t="str">
            <v>PHIẾU XỬ LÝ HỒ SƠ THANH TOÁN VƯỢT THẨM QUYỀN PD</v>
          </cell>
        </row>
      </sheetData>
      <sheetData sheetId="7770">
        <row r="1">
          <cell r="A1" t="str">
            <v>PHIẾU XỬ LÝ HỒ SƠ THANH TOÁN VƯỢT THẨM QUYỀN PD</v>
          </cell>
        </row>
      </sheetData>
      <sheetData sheetId="7771">
        <row r="1">
          <cell r="A1" t="str">
            <v>PHIẾU XỬ LÝ HỒ SƠ THANH TOÁN VƯỢT THẨM QUYỀN PD</v>
          </cell>
        </row>
      </sheetData>
      <sheetData sheetId="7772">
        <row r="1">
          <cell r="A1" t="str">
            <v>PHIẾU XỬ LÝ HỒ SƠ THANH TOÁN VƯỢT THẨM QUYỀN PD</v>
          </cell>
        </row>
      </sheetData>
      <sheetData sheetId="7773"/>
      <sheetData sheetId="7774"/>
      <sheetData sheetId="7775"/>
      <sheetData sheetId="7776">
        <row r="1">
          <cell r="A1" t="str">
            <v>PHIẾU XỬ LÝ HỒ SƠ THANH TOÁN VƯỢT THẨM QUYỀN PD</v>
          </cell>
        </row>
      </sheetData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>
        <row r="1">
          <cell r="A1" t="str">
            <v>PHIẾU XỬ LÝ HỒ SƠ THANH TOÁN VƯỢT THẨM QUYỀN PD</v>
          </cell>
        </row>
      </sheetData>
      <sheetData sheetId="7788"/>
      <sheetData sheetId="7789"/>
      <sheetData sheetId="7790"/>
      <sheetData sheetId="7791">
        <row r="1">
          <cell r="A1" t="str">
            <v>PHIẾU XỬ LÝ HỒ SƠ THANH TOÁN VƯỢT THẨM QUYỀN PD</v>
          </cell>
        </row>
      </sheetData>
      <sheetData sheetId="7792">
        <row r="1">
          <cell r="A1" t="str">
            <v>PHIẾU XỬ LÝ HỒ SƠ THANH TOÁN VƯỢT THẨM QUYỀN PD</v>
          </cell>
        </row>
      </sheetData>
      <sheetData sheetId="7793"/>
      <sheetData sheetId="7794"/>
      <sheetData sheetId="7795"/>
      <sheetData sheetId="7796"/>
      <sheetData sheetId="7797"/>
      <sheetData sheetId="7798">
        <row r="1">
          <cell r="A1" t="str">
            <v>PHIẾU XỬ LÝ HỒ SƠ THANH TOÁN VƯỢT THẨM QUYỀN PD</v>
          </cell>
        </row>
      </sheetData>
      <sheetData sheetId="7799">
        <row r="1">
          <cell r="A1" t="str">
            <v>PHIẾU XỬ LÝ HỒ SƠ THANH TOÁN VƯỢT THẨM QUYỀN PD</v>
          </cell>
        </row>
      </sheetData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>
        <row r="1">
          <cell r="A1" t="str">
            <v>PHIẾU XỬ LÝ HỒ SƠ THANH TOÁN VƯỢT THẨM QUYỀN PD</v>
          </cell>
        </row>
      </sheetData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>
        <row r="1">
          <cell r="A1" t="str">
            <v>PHIẾU XỬ LÝ HỒ SƠ THANH TOÁN VƯỢT THẨM QUYỀN PD</v>
          </cell>
        </row>
      </sheetData>
      <sheetData sheetId="7896">
        <row r="1">
          <cell r="A1" t="str">
            <v>PHIẾU XỬ LÝ HỒ SƠ THANH TOÁN VƯỢT THẨM QUYỀN PD</v>
          </cell>
        </row>
      </sheetData>
      <sheetData sheetId="7897">
        <row r="1">
          <cell r="A1" t="str">
            <v>PHIẾU XỬ LÝ HỒ SƠ THANH TOÁN VƯỢT THẨM QUYỀN PD</v>
          </cell>
        </row>
      </sheetData>
      <sheetData sheetId="7898">
        <row r="1">
          <cell r="A1" t="str">
            <v>PHIẾU XỬ LÝ HỒ SƠ THANH TOÁN VƯỢT THẨM QUYỀN PD</v>
          </cell>
        </row>
      </sheetData>
      <sheetData sheetId="7899">
        <row r="1">
          <cell r="A1" t="str">
            <v>PHIẾU XỬ LÝ HỒ SƠ THANH TOÁN VƯỢT THẨM QUYỀN PD</v>
          </cell>
        </row>
      </sheetData>
      <sheetData sheetId="7900"/>
      <sheetData sheetId="7901">
        <row r="1">
          <cell r="A1" t="str">
            <v>PHIẾU XỬ LÝ HỒ SƠ THANH TOÁN VƯỢT THẨM QUYỀN PD</v>
          </cell>
        </row>
      </sheetData>
      <sheetData sheetId="7902">
        <row r="1">
          <cell r="A1" t="str">
            <v>PHIẾU XỬ LÝ HỒ SƠ THANH TOÁN VƯỢT THẨM QUYỀN PD</v>
          </cell>
        </row>
      </sheetData>
      <sheetData sheetId="7903">
        <row r="1">
          <cell r="A1" t="str">
            <v>PHIẾU XỬ LÝ HỒ SƠ THANH TOÁN VƯỢT THẨM QUYỀN PD</v>
          </cell>
        </row>
      </sheetData>
      <sheetData sheetId="7904">
        <row r="1">
          <cell r="A1" t="str">
            <v>PHIẾU XỬ LÝ HỒ SƠ THANH TOÁN VƯỢT THẨM QUYỀN PD</v>
          </cell>
        </row>
      </sheetData>
      <sheetData sheetId="7905"/>
      <sheetData sheetId="7906"/>
      <sheetData sheetId="7907"/>
      <sheetData sheetId="7908">
        <row r="1">
          <cell r="A1" t="str">
            <v>PHIẾU XỬ LÝ HỒ SƠ THANH TOÁN VƯỢT THẨM QUYỀN PD</v>
          </cell>
        </row>
      </sheetData>
      <sheetData sheetId="7909">
        <row r="1">
          <cell r="A1" t="str">
            <v>PHIẾU XỬ LÝ HỒ SƠ THANH TOÁN VƯỢT THẨM QUYỀN PD</v>
          </cell>
        </row>
      </sheetData>
      <sheetData sheetId="7910">
        <row r="1">
          <cell r="A1" t="str">
            <v>PHIẾU XỬ LÝ HỒ SƠ THANH TOÁN VƯỢT THẨM QUYỀN PD</v>
          </cell>
        </row>
      </sheetData>
      <sheetData sheetId="7911"/>
      <sheetData sheetId="7912">
        <row r="1">
          <cell r="A1" t="str">
            <v>PHIẾU XỬ LÝ HỒ SƠ THANH TOÁN VƯỢT THẨM QUYỀN PD</v>
          </cell>
        </row>
      </sheetData>
      <sheetData sheetId="7913"/>
      <sheetData sheetId="7914"/>
      <sheetData sheetId="7915"/>
      <sheetData sheetId="7916">
        <row r="1">
          <cell r="A1" t="str">
            <v>PHIẾU XỬ LÝ HỒ SƠ THANH TOÁN VƯỢT THẨM QUYỀN PD</v>
          </cell>
        </row>
      </sheetData>
      <sheetData sheetId="7917">
        <row r="1">
          <cell r="A1" t="str">
            <v>PHIẾU XỬ LÝ HỒ SƠ THANH TOÁN VƯỢT THẨM QUYỀN PD</v>
          </cell>
        </row>
      </sheetData>
      <sheetData sheetId="7918">
        <row r="1">
          <cell r="A1" t="str">
            <v>PHIẾU XỬ LÝ HỒ SƠ THANH TOÁN VƯỢT THẨM QUYỀN PD</v>
          </cell>
        </row>
      </sheetData>
      <sheetData sheetId="7919">
        <row r="1">
          <cell r="A1" t="str">
            <v>PHIẾU XỬ LÝ HỒ SƠ THANH TOÁN VƯỢT THẨM QUYỀN PD</v>
          </cell>
        </row>
      </sheetData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 refreshError="1"/>
      <sheetData sheetId="7956" refreshError="1"/>
      <sheetData sheetId="7957" refreshError="1"/>
      <sheetData sheetId="7958" refreshError="1"/>
      <sheetData sheetId="7959" refreshError="1"/>
      <sheetData sheetId="7960" refreshError="1"/>
      <sheetData sheetId="7961" refreshError="1"/>
      <sheetData sheetId="7962" refreshError="1"/>
      <sheetData sheetId="7963" refreshError="1"/>
      <sheetData sheetId="7964" refreshError="1"/>
      <sheetData sheetId="7965" refreshError="1"/>
      <sheetData sheetId="7966" refreshError="1"/>
      <sheetData sheetId="7967" refreshError="1"/>
      <sheetData sheetId="7968" refreshError="1"/>
      <sheetData sheetId="796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view="pageBreakPreview" zoomScaleSheetLayoutView="100" workbookViewId="0">
      <selection activeCell="A9" sqref="A9:I9"/>
    </sheetView>
  </sheetViews>
  <sheetFormatPr defaultRowHeight="21" customHeight="1"/>
  <cols>
    <col min="1" max="1" width="10.77734375" style="1" customWidth="1"/>
    <col min="2" max="2" width="13.44140625" style="1" customWidth="1"/>
    <col min="3" max="3" width="10.77734375" style="1" customWidth="1"/>
    <col min="4" max="4" width="14.33203125" style="1" customWidth="1"/>
    <col min="5" max="5" width="10.77734375" style="1" customWidth="1"/>
    <col min="6" max="6" width="14.109375" style="1" customWidth="1"/>
    <col min="7" max="7" width="11.21875" style="1" customWidth="1"/>
    <col min="8" max="8" width="13.21875" style="1" customWidth="1"/>
    <col min="9" max="9" width="20.5546875" style="1" customWidth="1"/>
    <col min="10" max="10" width="13" style="1" customWidth="1"/>
    <col min="11" max="11" width="10" style="1" customWidth="1"/>
    <col min="12" max="12" width="11.21875" style="1" customWidth="1"/>
    <col min="13" max="13" width="9.77734375" style="1" customWidth="1"/>
    <col min="14" max="14" width="11.88671875" style="1" customWidth="1"/>
    <col min="15" max="15" width="8.21875" style="1" customWidth="1"/>
    <col min="16" max="16" width="9.5546875" style="1" customWidth="1"/>
    <col min="17" max="17" width="7" style="1" customWidth="1"/>
    <col min="18" max="256" width="8.88671875" style="1"/>
    <col min="257" max="257" width="10.77734375" style="1" customWidth="1"/>
    <col min="258" max="258" width="13.44140625" style="1" customWidth="1"/>
    <col min="259" max="259" width="10.77734375" style="1" customWidth="1"/>
    <col min="260" max="260" width="14.33203125" style="1" customWidth="1"/>
    <col min="261" max="261" width="10.77734375" style="1" customWidth="1"/>
    <col min="262" max="262" width="14.109375" style="1" customWidth="1"/>
    <col min="263" max="263" width="11.21875" style="1" customWidth="1"/>
    <col min="264" max="264" width="13.21875" style="1" customWidth="1"/>
    <col min="265" max="265" width="18.6640625" style="1" customWidth="1"/>
    <col min="266" max="266" width="13" style="1" customWidth="1"/>
    <col min="267" max="267" width="10" style="1" customWidth="1"/>
    <col min="268" max="268" width="11.21875" style="1" customWidth="1"/>
    <col min="269" max="269" width="9.77734375" style="1" customWidth="1"/>
    <col min="270" max="270" width="11.88671875" style="1" customWidth="1"/>
    <col min="271" max="271" width="8.21875" style="1" customWidth="1"/>
    <col min="272" max="272" width="9.5546875" style="1" customWidth="1"/>
    <col min="273" max="273" width="7" style="1" customWidth="1"/>
    <col min="274" max="512" width="8.88671875" style="1"/>
    <col min="513" max="513" width="10.77734375" style="1" customWidth="1"/>
    <col min="514" max="514" width="13.44140625" style="1" customWidth="1"/>
    <col min="515" max="515" width="10.77734375" style="1" customWidth="1"/>
    <col min="516" max="516" width="14.33203125" style="1" customWidth="1"/>
    <col min="517" max="517" width="10.77734375" style="1" customWidth="1"/>
    <col min="518" max="518" width="14.109375" style="1" customWidth="1"/>
    <col min="519" max="519" width="11.21875" style="1" customWidth="1"/>
    <col min="520" max="520" width="13.21875" style="1" customWidth="1"/>
    <col min="521" max="521" width="18.6640625" style="1" customWidth="1"/>
    <col min="522" max="522" width="13" style="1" customWidth="1"/>
    <col min="523" max="523" width="10" style="1" customWidth="1"/>
    <col min="524" max="524" width="11.21875" style="1" customWidth="1"/>
    <col min="525" max="525" width="9.77734375" style="1" customWidth="1"/>
    <col min="526" max="526" width="11.88671875" style="1" customWidth="1"/>
    <col min="527" max="527" width="8.21875" style="1" customWidth="1"/>
    <col min="528" max="528" width="9.5546875" style="1" customWidth="1"/>
    <col min="529" max="529" width="7" style="1" customWidth="1"/>
    <col min="530" max="768" width="8.88671875" style="1"/>
    <col min="769" max="769" width="10.77734375" style="1" customWidth="1"/>
    <col min="770" max="770" width="13.44140625" style="1" customWidth="1"/>
    <col min="771" max="771" width="10.77734375" style="1" customWidth="1"/>
    <col min="772" max="772" width="14.33203125" style="1" customWidth="1"/>
    <col min="773" max="773" width="10.77734375" style="1" customWidth="1"/>
    <col min="774" max="774" width="14.109375" style="1" customWidth="1"/>
    <col min="775" max="775" width="11.21875" style="1" customWidth="1"/>
    <col min="776" max="776" width="13.21875" style="1" customWidth="1"/>
    <col min="777" max="777" width="18.6640625" style="1" customWidth="1"/>
    <col min="778" max="778" width="13" style="1" customWidth="1"/>
    <col min="779" max="779" width="10" style="1" customWidth="1"/>
    <col min="780" max="780" width="11.21875" style="1" customWidth="1"/>
    <col min="781" max="781" width="9.77734375" style="1" customWidth="1"/>
    <col min="782" max="782" width="11.88671875" style="1" customWidth="1"/>
    <col min="783" max="783" width="8.21875" style="1" customWidth="1"/>
    <col min="784" max="784" width="9.5546875" style="1" customWidth="1"/>
    <col min="785" max="785" width="7" style="1" customWidth="1"/>
    <col min="786" max="1024" width="8.88671875" style="1"/>
    <col min="1025" max="1025" width="10.77734375" style="1" customWidth="1"/>
    <col min="1026" max="1026" width="13.44140625" style="1" customWidth="1"/>
    <col min="1027" max="1027" width="10.77734375" style="1" customWidth="1"/>
    <col min="1028" max="1028" width="14.33203125" style="1" customWidth="1"/>
    <col min="1029" max="1029" width="10.77734375" style="1" customWidth="1"/>
    <col min="1030" max="1030" width="14.109375" style="1" customWidth="1"/>
    <col min="1031" max="1031" width="11.21875" style="1" customWidth="1"/>
    <col min="1032" max="1032" width="13.21875" style="1" customWidth="1"/>
    <col min="1033" max="1033" width="18.6640625" style="1" customWidth="1"/>
    <col min="1034" max="1034" width="13" style="1" customWidth="1"/>
    <col min="1035" max="1035" width="10" style="1" customWidth="1"/>
    <col min="1036" max="1036" width="11.21875" style="1" customWidth="1"/>
    <col min="1037" max="1037" width="9.77734375" style="1" customWidth="1"/>
    <col min="1038" max="1038" width="11.88671875" style="1" customWidth="1"/>
    <col min="1039" max="1039" width="8.21875" style="1" customWidth="1"/>
    <col min="1040" max="1040" width="9.5546875" style="1" customWidth="1"/>
    <col min="1041" max="1041" width="7" style="1" customWidth="1"/>
    <col min="1042" max="1280" width="8.88671875" style="1"/>
    <col min="1281" max="1281" width="10.77734375" style="1" customWidth="1"/>
    <col min="1282" max="1282" width="13.44140625" style="1" customWidth="1"/>
    <col min="1283" max="1283" width="10.77734375" style="1" customWidth="1"/>
    <col min="1284" max="1284" width="14.33203125" style="1" customWidth="1"/>
    <col min="1285" max="1285" width="10.77734375" style="1" customWidth="1"/>
    <col min="1286" max="1286" width="14.109375" style="1" customWidth="1"/>
    <col min="1287" max="1287" width="11.21875" style="1" customWidth="1"/>
    <col min="1288" max="1288" width="13.21875" style="1" customWidth="1"/>
    <col min="1289" max="1289" width="18.6640625" style="1" customWidth="1"/>
    <col min="1290" max="1290" width="13" style="1" customWidth="1"/>
    <col min="1291" max="1291" width="10" style="1" customWidth="1"/>
    <col min="1292" max="1292" width="11.21875" style="1" customWidth="1"/>
    <col min="1293" max="1293" width="9.77734375" style="1" customWidth="1"/>
    <col min="1294" max="1294" width="11.88671875" style="1" customWidth="1"/>
    <col min="1295" max="1295" width="8.21875" style="1" customWidth="1"/>
    <col min="1296" max="1296" width="9.5546875" style="1" customWidth="1"/>
    <col min="1297" max="1297" width="7" style="1" customWidth="1"/>
    <col min="1298" max="1536" width="8.88671875" style="1"/>
    <col min="1537" max="1537" width="10.77734375" style="1" customWidth="1"/>
    <col min="1538" max="1538" width="13.44140625" style="1" customWidth="1"/>
    <col min="1539" max="1539" width="10.77734375" style="1" customWidth="1"/>
    <col min="1540" max="1540" width="14.33203125" style="1" customWidth="1"/>
    <col min="1541" max="1541" width="10.77734375" style="1" customWidth="1"/>
    <col min="1542" max="1542" width="14.109375" style="1" customWidth="1"/>
    <col min="1543" max="1543" width="11.21875" style="1" customWidth="1"/>
    <col min="1544" max="1544" width="13.21875" style="1" customWidth="1"/>
    <col min="1545" max="1545" width="18.6640625" style="1" customWidth="1"/>
    <col min="1546" max="1546" width="13" style="1" customWidth="1"/>
    <col min="1547" max="1547" width="10" style="1" customWidth="1"/>
    <col min="1548" max="1548" width="11.21875" style="1" customWidth="1"/>
    <col min="1549" max="1549" width="9.77734375" style="1" customWidth="1"/>
    <col min="1550" max="1550" width="11.88671875" style="1" customWidth="1"/>
    <col min="1551" max="1551" width="8.21875" style="1" customWidth="1"/>
    <col min="1552" max="1552" width="9.5546875" style="1" customWidth="1"/>
    <col min="1553" max="1553" width="7" style="1" customWidth="1"/>
    <col min="1554" max="1792" width="8.88671875" style="1"/>
    <col min="1793" max="1793" width="10.77734375" style="1" customWidth="1"/>
    <col min="1794" max="1794" width="13.44140625" style="1" customWidth="1"/>
    <col min="1795" max="1795" width="10.77734375" style="1" customWidth="1"/>
    <col min="1796" max="1796" width="14.33203125" style="1" customWidth="1"/>
    <col min="1797" max="1797" width="10.77734375" style="1" customWidth="1"/>
    <col min="1798" max="1798" width="14.109375" style="1" customWidth="1"/>
    <col min="1799" max="1799" width="11.21875" style="1" customWidth="1"/>
    <col min="1800" max="1800" width="13.21875" style="1" customWidth="1"/>
    <col min="1801" max="1801" width="18.6640625" style="1" customWidth="1"/>
    <col min="1802" max="1802" width="13" style="1" customWidth="1"/>
    <col min="1803" max="1803" width="10" style="1" customWidth="1"/>
    <col min="1804" max="1804" width="11.21875" style="1" customWidth="1"/>
    <col min="1805" max="1805" width="9.77734375" style="1" customWidth="1"/>
    <col min="1806" max="1806" width="11.88671875" style="1" customWidth="1"/>
    <col min="1807" max="1807" width="8.21875" style="1" customWidth="1"/>
    <col min="1808" max="1808" width="9.5546875" style="1" customWidth="1"/>
    <col min="1809" max="1809" width="7" style="1" customWidth="1"/>
    <col min="1810" max="2048" width="8.88671875" style="1"/>
    <col min="2049" max="2049" width="10.77734375" style="1" customWidth="1"/>
    <col min="2050" max="2050" width="13.44140625" style="1" customWidth="1"/>
    <col min="2051" max="2051" width="10.77734375" style="1" customWidth="1"/>
    <col min="2052" max="2052" width="14.33203125" style="1" customWidth="1"/>
    <col min="2053" max="2053" width="10.77734375" style="1" customWidth="1"/>
    <col min="2054" max="2054" width="14.109375" style="1" customWidth="1"/>
    <col min="2055" max="2055" width="11.21875" style="1" customWidth="1"/>
    <col min="2056" max="2056" width="13.21875" style="1" customWidth="1"/>
    <col min="2057" max="2057" width="18.6640625" style="1" customWidth="1"/>
    <col min="2058" max="2058" width="13" style="1" customWidth="1"/>
    <col min="2059" max="2059" width="10" style="1" customWidth="1"/>
    <col min="2060" max="2060" width="11.21875" style="1" customWidth="1"/>
    <col min="2061" max="2061" width="9.77734375" style="1" customWidth="1"/>
    <col min="2062" max="2062" width="11.88671875" style="1" customWidth="1"/>
    <col min="2063" max="2063" width="8.21875" style="1" customWidth="1"/>
    <col min="2064" max="2064" width="9.5546875" style="1" customWidth="1"/>
    <col min="2065" max="2065" width="7" style="1" customWidth="1"/>
    <col min="2066" max="2304" width="8.88671875" style="1"/>
    <col min="2305" max="2305" width="10.77734375" style="1" customWidth="1"/>
    <col min="2306" max="2306" width="13.44140625" style="1" customWidth="1"/>
    <col min="2307" max="2307" width="10.77734375" style="1" customWidth="1"/>
    <col min="2308" max="2308" width="14.33203125" style="1" customWidth="1"/>
    <col min="2309" max="2309" width="10.77734375" style="1" customWidth="1"/>
    <col min="2310" max="2310" width="14.109375" style="1" customWidth="1"/>
    <col min="2311" max="2311" width="11.21875" style="1" customWidth="1"/>
    <col min="2312" max="2312" width="13.21875" style="1" customWidth="1"/>
    <col min="2313" max="2313" width="18.6640625" style="1" customWidth="1"/>
    <col min="2314" max="2314" width="13" style="1" customWidth="1"/>
    <col min="2315" max="2315" width="10" style="1" customWidth="1"/>
    <col min="2316" max="2316" width="11.21875" style="1" customWidth="1"/>
    <col min="2317" max="2317" width="9.77734375" style="1" customWidth="1"/>
    <col min="2318" max="2318" width="11.88671875" style="1" customWidth="1"/>
    <col min="2319" max="2319" width="8.21875" style="1" customWidth="1"/>
    <col min="2320" max="2320" width="9.5546875" style="1" customWidth="1"/>
    <col min="2321" max="2321" width="7" style="1" customWidth="1"/>
    <col min="2322" max="2560" width="8.88671875" style="1"/>
    <col min="2561" max="2561" width="10.77734375" style="1" customWidth="1"/>
    <col min="2562" max="2562" width="13.44140625" style="1" customWidth="1"/>
    <col min="2563" max="2563" width="10.77734375" style="1" customWidth="1"/>
    <col min="2564" max="2564" width="14.33203125" style="1" customWidth="1"/>
    <col min="2565" max="2565" width="10.77734375" style="1" customWidth="1"/>
    <col min="2566" max="2566" width="14.109375" style="1" customWidth="1"/>
    <col min="2567" max="2567" width="11.21875" style="1" customWidth="1"/>
    <col min="2568" max="2568" width="13.21875" style="1" customWidth="1"/>
    <col min="2569" max="2569" width="18.6640625" style="1" customWidth="1"/>
    <col min="2570" max="2570" width="13" style="1" customWidth="1"/>
    <col min="2571" max="2571" width="10" style="1" customWidth="1"/>
    <col min="2572" max="2572" width="11.21875" style="1" customWidth="1"/>
    <col min="2573" max="2573" width="9.77734375" style="1" customWidth="1"/>
    <col min="2574" max="2574" width="11.88671875" style="1" customWidth="1"/>
    <col min="2575" max="2575" width="8.21875" style="1" customWidth="1"/>
    <col min="2576" max="2576" width="9.5546875" style="1" customWidth="1"/>
    <col min="2577" max="2577" width="7" style="1" customWidth="1"/>
    <col min="2578" max="2816" width="8.88671875" style="1"/>
    <col min="2817" max="2817" width="10.77734375" style="1" customWidth="1"/>
    <col min="2818" max="2818" width="13.44140625" style="1" customWidth="1"/>
    <col min="2819" max="2819" width="10.77734375" style="1" customWidth="1"/>
    <col min="2820" max="2820" width="14.33203125" style="1" customWidth="1"/>
    <col min="2821" max="2821" width="10.77734375" style="1" customWidth="1"/>
    <col min="2822" max="2822" width="14.109375" style="1" customWidth="1"/>
    <col min="2823" max="2823" width="11.21875" style="1" customWidth="1"/>
    <col min="2824" max="2824" width="13.21875" style="1" customWidth="1"/>
    <col min="2825" max="2825" width="18.6640625" style="1" customWidth="1"/>
    <col min="2826" max="2826" width="13" style="1" customWidth="1"/>
    <col min="2827" max="2827" width="10" style="1" customWidth="1"/>
    <col min="2828" max="2828" width="11.21875" style="1" customWidth="1"/>
    <col min="2829" max="2829" width="9.77734375" style="1" customWidth="1"/>
    <col min="2830" max="2830" width="11.88671875" style="1" customWidth="1"/>
    <col min="2831" max="2831" width="8.21875" style="1" customWidth="1"/>
    <col min="2832" max="2832" width="9.5546875" style="1" customWidth="1"/>
    <col min="2833" max="2833" width="7" style="1" customWidth="1"/>
    <col min="2834" max="3072" width="8.88671875" style="1"/>
    <col min="3073" max="3073" width="10.77734375" style="1" customWidth="1"/>
    <col min="3074" max="3074" width="13.44140625" style="1" customWidth="1"/>
    <col min="3075" max="3075" width="10.77734375" style="1" customWidth="1"/>
    <col min="3076" max="3076" width="14.33203125" style="1" customWidth="1"/>
    <col min="3077" max="3077" width="10.77734375" style="1" customWidth="1"/>
    <col min="3078" max="3078" width="14.109375" style="1" customWidth="1"/>
    <col min="3079" max="3079" width="11.21875" style="1" customWidth="1"/>
    <col min="3080" max="3080" width="13.21875" style="1" customWidth="1"/>
    <col min="3081" max="3081" width="18.6640625" style="1" customWidth="1"/>
    <col min="3082" max="3082" width="13" style="1" customWidth="1"/>
    <col min="3083" max="3083" width="10" style="1" customWidth="1"/>
    <col min="3084" max="3084" width="11.21875" style="1" customWidth="1"/>
    <col min="3085" max="3085" width="9.77734375" style="1" customWidth="1"/>
    <col min="3086" max="3086" width="11.88671875" style="1" customWidth="1"/>
    <col min="3087" max="3087" width="8.21875" style="1" customWidth="1"/>
    <col min="3088" max="3088" width="9.5546875" style="1" customWidth="1"/>
    <col min="3089" max="3089" width="7" style="1" customWidth="1"/>
    <col min="3090" max="3328" width="8.88671875" style="1"/>
    <col min="3329" max="3329" width="10.77734375" style="1" customWidth="1"/>
    <col min="3330" max="3330" width="13.44140625" style="1" customWidth="1"/>
    <col min="3331" max="3331" width="10.77734375" style="1" customWidth="1"/>
    <col min="3332" max="3332" width="14.33203125" style="1" customWidth="1"/>
    <col min="3333" max="3333" width="10.77734375" style="1" customWidth="1"/>
    <col min="3334" max="3334" width="14.109375" style="1" customWidth="1"/>
    <col min="3335" max="3335" width="11.21875" style="1" customWidth="1"/>
    <col min="3336" max="3336" width="13.21875" style="1" customWidth="1"/>
    <col min="3337" max="3337" width="18.6640625" style="1" customWidth="1"/>
    <col min="3338" max="3338" width="13" style="1" customWidth="1"/>
    <col min="3339" max="3339" width="10" style="1" customWidth="1"/>
    <col min="3340" max="3340" width="11.21875" style="1" customWidth="1"/>
    <col min="3341" max="3341" width="9.77734375" style="1" customWidth="1"/>
    <col min="3342" max="3342" width="11.88671875" style="1" customWidth="1"/>
    <col min="3343" max="3343" width="8.21875" style="1" customWidth="1"/>
    <col min="3344" max="3344" width="9.5546875" style="1" customWidth="1"/>
    <col min="3345" max="3345" width="7" style="1" customWidth="1"/>
    <col min="3346" max="3584" width="8.88671875" style="1"/>
    <col min="3585" max="3585" width="10.77734375" style="1" customWidth="1"/>
    <col min="3586" max="3586" width="13.44140625" style="1" customWidth="1"/>
    <col min="3587" max="3587" width="10.77734375" style="1" customWidth="1"/>
    <col min="3588" max="3588" width="14.33203125" style="1" customWidth="1"/>
    <col min="3589" max="3589" width="10.77734375" style="1" customWidth="1"/>
    <col min="3590" max="3590" width="14.109375" style="1" customWidth="1"/>
    <col min="3591" max="3591" width="11.21875" style="1" customWidth="1"/>
    <col min="3592" max="3592" width="13.21875" style="1" customWidth="1"/>
    <col min="3593" max="3593" width="18.6640625" style="1" customWidth="1"/>
    <col min="3594" max="3594" width="13" style="1" customWidth="1"/>
    <col min="3595" max="3595" width="10" style="1" customWidth="1"/>
    <col min="3596" max="3596" width="11.21875" style="1" customWidth="1"/>
    <col min="3597" max="3597" width="9.77734375" style="1" customWidth="1"/>
    <col min="3598" max="3598" width="11.88671875" style="1" customWidth="1"/>
    <col min="3599" max="3599" width="8.21875" style="1" customWidth="1"/>
    <col min="3600" max="3600" width="9.5546875" style="1" customWidth="1"/>
    <col min="3601" max="3601" width="7" style="1" customWidth="1"/>
    <col min="3602" max="3840" width="8.88671875" style="1"/>
    <col min="3841" max="3841" width="10.77734375" style="1" customWidth="1"/>
    <col min="3842" max="3842" width="13.44140625" style="1" customWidth="1"/>
    <col min="3843" max="3843" width="10.77734375" style="1" customWidth="1"/>
    <col min="3844" max="3844" width="14.33203125" style="1" customWidth="1"/>
    <col min="3845" max="3845" width="10.77734375" style="1" customWidth="1"/>
    <col min="3846" max="3846" width="14.109375" style="1" customWidth="1"/>
    <col min="3847" max="3847" width="11.21875" style="1" customWidth="1"/>
    <col min="3848" max="3848" width="13.21875" style="1" customWidth="1"/>
    <col min="3849" max="3849" width="18.6640625" style="1" customWidth="1"/>
    <col min="3850" max="3850" width="13" style="1" customWidth="1"/>
    <col min="3851" max="3851" width="10" style="1" customWidth="1"/>
    <col min="3852" max="3852" width="11.21875" style="1" customWidth="1"/>
    <col min="3853" max="3853" width="9.77734375" style="1" customWidth="1"/>
    <col min="3854" max="3854" width="11.88671875" style="1" customWidth="1"/>
    <col min="3855" max="3855" width="8.21875" style="1" customWidth="1"/>
    <col min="3856" max="3856" width="9.5546875" style="1" customWidth="1"/>
    <col min="3857" max="3857" width="7" style="1" customWidth="1"/>
    <col min="3858" max="4096" width="8.88671875" style="1"/>
    <col min="4097" max="4097" width="10.77734375" style="1" customWidth="1"/>
    <col min="4098" max="4098" width="13.44140625" style="1" customWidth="1"/>
    <col min="4099" max="4099" width="10.77734375" style="1" customWidth="1"/>
    <col min="4100" max="4100" width="14.33203125" style="1" customWidth="1"/>
    <col min="4101" max="4101" width="10.77734375" style="1" customWidth="1"/>
    <col min="4102" max="4102" width="14.109375" style="1" customWidth="1"/>
    <col min="4103" max="4103" width="11.21875" style="1" customWidth="1"/>
    <col min="4104" max="4104" width="13.21875" style="1" customWidth="1"/>
    <col min="4105" max="4105" width="18.6640625" style="1" customWidth="1"/>
    <col min="4106" max="4106" width="13" style="1" customWidth="1"/>
    <col min="4107" max="4107" width="10" style="1" customWidth="1"/>
    <col min="4108" max="4108" width="11.21875" style="1" customWidth="1"/>
    <col min="4109" max="4109" width="9.77734375" style="1" customWidth="1"/>
    <col min="4110" max="4110" width="11.88671875" style="1" customWidth="1"/>
    <col min="4111" max="4111" width="8.21875" style="1" customWidth="1"/>
    <col min="4112" max="4112" width="9.5546875" style="1" customWidth="1"/>
    <col min="4113" max="4113" width="7" style="1" customWidth="1"/>
    <col min="4114" max="4352" width="8.88671875" style="1"/>
    <col min="4353" max="4353" width="10.77734375" style="1" customWidth="1"/>
    <col min="4354" max="4354" width="13.44140625" style="1" customWidth="1"/>
    <col min="4355" max="4355" width="10.77734375" style="1" customWidth="1"/>
    <col min="4356" max="4356" width="14.33203125" style="1" customWidth="1"/>
    <col min="4357" max="4357" width="10.77734375" style="1" customWidth="1"/>
    <col min="4358" max="4358" width="14.109375" style="1" customWidth="1"/>
    <col min="4359" max="4359" width="11.21875" style="1" customWidth="1"/>
    <col min="4360" max="4360" width="13.21875" style="1" customWidth="1"/>
    <col min="4361" max="4361" width="18.6640625" style="1" customWidth="1"/>
    <col min="4362" max="4362" width="13" style="1" customWidth="1"/>
    <col min="4363" max="4363" width="10" style="1" customWidth="1"/>
    <col min="4364" max="4364" width="11.21875" style="1" customWidth="1"/>
    <col min="4365" max="4365" width="9.77734375" style="1" customWidth="1"/>
    <col min="4366" max="4366" width="11.88671875" style="1" customWidth="1"/>
    <col min="4367" max="4367" width="8.21875" style="1" customWidth="1"/>
    <col min="4368" max="4368" width="9.5546875" style="1" customWidth="1"/>
    <col min="4369" max="4369" width="7" style="1" customWidth="1"/>
    <col min="4370" max="4608" width="8.88671875" style="1"/>
    <col min="4609" max="4609" width="10.77734375" style="1" customWidth="1"/>
    <col min="4610" max="4610" width="13.44140625" style="1" customWidth="1"/>
    <col min="4611" max="4611" width="10.77734375" style="1" customWidth="1"/>
    <col min="4612" max="4612" width="14.33203125" style="1" customWidth="1"/>
    <col min="4613" max="4613" width="10.77734375" style="1" customWidth="1"/>
    <col min="4614" max="4614" width="14.109375" style="1" customWidth="1"/>
    <col min="4615" max="4615" width="11.21875" style="1" customWidth="1"/>
    <col min="4616" max="4616" width="13.21875" style="1" customWidth="1"/>
    <col min="4617" max="4617" width="18.6640625" style="1" customWidth="1"/>
    <col min="4618" max="4618" width="13" style="1" customWidth="1"/>
    <col min="4619" max="4619" width="10" style="1" customWidth="1"/>
    <col min="4620" max="4620" width="11.21875" style="1" customWidth="1"/>
    <col min="4621" max="4621" width="9.77734375" style="1" customWidth="1"/>
    <col min="4622" max="4622" width="11.88671875" style="1" customWidth="1"/>
    <col min="4623" max="4623" width="8.21875" style="1" customWidth="1"/>
    <col min="4624" max="4624" width="9.5546875" style="1" customWidth="1"/>
    <col min="4625" max="4625" width="7" style="1" customWidth="1"/>
    <col min="4626" max="4864" width="8.88671875" style="1"/>
    <col min="4865" max="4865" width="10.77734375" style="1" customWidth="1"/>
    <col min="4866" max="4866" width="13.44140625" style="1" customWidth="1"/>
    <col min="4867" max="4867" width="10.77734375" style="1" customWidth="1"/>
    <col min="4868" max="4868" width="14.33203125" style="1" customWidth="1"/>
    <col min="4869" max="4869" width="10.77734375" style="1" customWidth="1"/>
    <col min="4870" max="4870" width="14.109375" style="1" customWidth="1"/>
    <col min="4871" max="4871" width="11.21875" style="1" customWidth="1"/>
    <col min="4872" max="4872" width="13.21875" style="1" customWidth="1"/>
    <col min="4873" max="4873" width="18.6640625" style="1" customWidth="1"/>
    <col min="4874" max="4874" width="13" style="1" customWidth="1"/>
    <col min="4875" max="4875" width="10" style="1" customWidth="1"/>
    <col min="4876" max="4876" width="11.21875" style="1" customWidth="1"/>
    <col min="4877" max="4877" width="9.77734375" style="1" customWidth="1"/>
    <col min="4878" max="4878" width="11.88671875" style="1" customWidth="1"/>
    <col min="4879" max="4879" width="8.21875" style="1" customWidth="1"/>
    <col min="4880" max="4880" width="9.5546875" style="1" customWidth="1"/>
    <col min="4881" max="4881" width="7" style="1" customWidth="1"/>
    <col min="4882" max="5120" width="8.88671875" style="1"/>
    <col min="5121" max="5121" width="10.77734375" style="1" customWidth="1"/>
    <col min="5122" max="5122" width="13.44140625" style="1" customWidth="1"/>
    <col min="5123" max="5123" width="10.77734375" style="1" customWidth="1"/>
    <col min="5124" max="5124" width="14.33203125" style="1" customWidth="1"/>
    <col min="5125" max="5125" width="10.77734375" style="1" customWidth="1"/>
    <col min="5126" max="5126" width="14.109375" style="1" customWidth="1"/>
    <col min="5127" max="5127" width="11.21875" style="1" customWidth="1"/>
    <col min="5128" max="5128" width="13.21875" style="1" customWidth="1"/>
    <col min="5129" max="5129" width="18.6640625" style="1" customWidth="1"/>
    <col min="5130" max="5130" width="13" style="1" customWidth="1"/>
    <col min="5131" max="5131" width="10" style="1" customWidth="1"/>
    <col min="5132" max="5132" width="11.21875" style="1" customWidth="1"/>
    <col min="5133" max="5133" width="9.77734375" style="1" customWidth="1"/>
    <col min="5134" max="5134" width="11.88671875" style="1" customWidth="1"/>
    <col min="5135" max="5135" width="8.21875" style="1" customWidth="1"/>
    <col min="5136" max="5136" width="9.5546875" style="1" customWidth="1"/>
    <col min="5137" max="5137" width="7" style="1" customWidth="1"/>
    <col min="5138" max="5376" width="8.88671875" style="1"/>
    <col min="5377" max="5377" width="10.77734375" style="1" customWidth="1"/>
    <col min="5378" max="5378" width="13.44140625" style="1" customWidth="1"/>
    <col min="5379" max="5379" width="10.77734375" style="1" customWidth="1"/>
    <col min="5380" max="5380" width="14.33203125" style="1" customWidth="1"/>
    <col min="5381" max="5381" width="10.77734375" style="1" customWidth="1"/>
    <col min="5382" max="5382" width="14.109375" style="1" customWidth="1"/>
    <col min="5383" max="5383" width="11.21875" style="1" customWidth="1"/>
    <col min="5384" max="5384" width="13.21875" style="1" customWidth="1"/>
    <col min="5385" max="5385" width="18.6640625" style="1" customWidth="1"/>
    <col min="5386" max="5386" width="13" style="1" customWidth="1"/>
    <col min="5387" max="5387" width="10" style="1" customWidth="1"/>
    <col min="5388" max="5388" width="11.21875" style="1" customWidth="1"/>
    <col min="5389" max="5389" width="9.77734375" style="1" customWidth="1"/>
    <col min="5390" max="5390" width="11.88671875" style="1" customWidth="1"/>
    <col min="5391" max="5391" width="8.21875" style="1" customWidth="1"/>
    <col min="5392" max="5392" width="9.5546875" style="1" customWidth="1"/>
    <col min="5393" max="5393" width="7" style="1" customWidth="1"/>
    <col min="5394" max="5632" width="8.88671875" style="1"/>
    <col min="5633" max="5633" width="10.77734375" style="1" customWidth="1"/>
    <col min="5634" max="5634" width="13.44140625" style="1" customWidth="1"/>
    <col min="5635" max="5635" width="10.77734375" style="1" customWidth="1"/>
    <col min="5636" max="5636" width="14.33203125" style="1" customWidth="1"/>
    <col min="5637" max="5637" width="10.77734375" style="1" customWidth="1"/>
    <col min="5638" max="5638" width="14.109375" style="1" customWidth="1"/>
    <col min="5639" max="5639" width="11.21875" style="1" customWidth="1"/>
    <col min="5640" max="5640" width="13.21875" style="1" customWidth="1"/>
    <col min="5641" max="5641" width="18.6640625" style="1" customWidth="1"/>
    <col min="5642" max="5642" width="13" style="1" customWidth="1"/>
    <col min="5643" max="5643" width="10" style="1" customWidth="1"/>
    <col min="5644" max="5644" width="11.21875" style="1" customWidth="1"/>
    <col min="5645" max="5645" width="9.77734375" style="1" customWidth="1"/>
    <col min="5646" max="5646" width="11.88671875" style="1" customWidth="1"/>
    <col min="5647" max="5647" width="8.21875" style="1" customWidth="1"/>
    <col min="5648" max="5648" width="9.5546875" style="1" customWidth="1"/>
    <col min="5649" max="5649" width="7" style="1" customWidth="1"/>
    <col min="5650" max="5888" width="8.88671875" style="1"/>
    <col min="5889" max="5889" width="10.77734375" style="1" customWidth="1"/>
    <col min="5890" max="5890" width="13.44140625" style="1" customWidth="1"/>
    <col min="5891" max="5891" width="10.77734375" style="1" customWidth="1"/>
    <col min="5892" max="5892" width="14.33203125" style="1" customWidth="1"/>
    <col min="5893" max="5893" width="10.77734375" style="1" customWidth="1"/>
    <col min="5894" max="5894" width="14.109375" style="1" customWidth="1"/>
    <col min="5895" max="5895" width="11.21875" style="1" customWidth="1"/>
    <col min="5896" max="5896" width="13.21875" style="1" customWidth="1"/>
    <col min="5897" max="5897" width="18.6640625" style="1" customWidth="1"/>
    <col min="5898" max="5898" width="13" style="1" customWidth="1"/>
    <col min="5899" max="5899" width="10" style="1" customWidth="1"/>
    <col min="5900" max="5900" width="11.21875" style="1" customWidth="1"/>
    <col min="5901" max="5901" width="9.77734375" style="1" customWidth="1"/>
    <col min="5902" max="5902" width="11.88671875" style="1" customWidth="1"/>
    <col min="5903" max="5903" width="8.21875" style="1" customWidth="1"/>
    <col min="5904" max="5904" width="9.5546875" style="1" customWidth="1"/>
    <col min="5905" max="5905" width="7" style="1" customWidth="1"/>
    <col min="5906" max="6144" width="8.88671875" style="1"/>
    <col min="6145" max="6145" width="10.77734375" style="1" customWidth="1"/>
    <col min="6146" max="6146" width="13.44140625" style="1" customWidth="1"/>
    <col min="6147" max="6147" width="10.77734375" style="1" customWidth="1"/>
    <col min="6148" max="6148" width="14.33203125" style="1" customWidth="1"/>
    <col min="6149" max="6149" width="10.77734375" style="1" customWidth="1"/>
    <col min="6150" max="6150" width="14.109375" style="1" customWidth="1"/>
    <col min="6151" max="6151" width="11.21875" style="1" customWidth="1"/>
    <col min="6152" max="6152" width="13.21875" style="1" customWidth="1"/>
    <col min="6153" max="6153" width="18.6640625" style="1" customWidth="1"/>
    <col min="6154" max="6154" width="13" style="1" customWidth="1"/>
    <col min="6155" max="6155" width="10" style="1" customWidth="1"/>
    <col min="6156" max="6156" width="11.21875" style="1" customWidth="1"/>
    <col min="6157" max="6157" width="9.77734375" style="1" customWidth="1"/>
    <col min="6158" max="6158" width="11.88671875" style="1" customWidth="1"/>
    <col min="6159" max="6159" width="8.21875" style="1" customWidth="1"/>
    <col min="6160" max="6160" width="9.5546875" style="1" customWidth="1"/>
    <col min="6161" max="6161" width="7" style="1" customWidth="1"/>
    <col min="6162" max="6400" width="8.88671875" style="1"/>
    <col min="6401" max="6401" width="10.77734375" style="1" customWidth="1"/>
    <col min="6402" max="6402" width="13.44140625" style="1" customWidth="1"/>
    <col min="6403" max="6403" width="10.77734375" style="1" customWidth="1"/>
    <col min="6404" max="6404" width="14.33203125" style="1" customWidth="1"/>
    <col min="6405" max="6405" width="10.77734375" style="1" customWidth="1"/>
    <col min="6406" max="6406" width="14.109375" style="1" customWidth="1"/>
    <col min="6407" max="6407" width="11.21875" style="1" customWidth="1"/>
    <col min="6408" max="6408" width="13.21875" style="1" customWidth="1"/>
    <col min="6409" max="6409" width="18.6640625" style="1" customWidth="1"/>
    <col min="6410" max="6410" width="13" style="1" customWidth="1"/>
    <col min="6411" max="6411" width="10" style="1" customWidth="1"/>
    <col min="6412" max="6412" width="11.21875" style="1" customWidth="1"/>
    <col min="6413" max="6413" width="9.77734375" style="1" customWidth="1"/>
    <col min="6414" max="6414" width="11.88671875" style="1" customWidth="1"/>
    <col min="6415" max="6415" width="8.21875" style="1" customWidth="1"/>
    <col min="6416" max="6416" width="9.5546875" style="1" customWidth="1"/>
    <col min="6417" max="6417" width="7" style="1" customWidth="1"/>
    <col min="6418" max="6656" width="8.88671875" style="1"/>
    <col min="6657" max="6657" width="10.77734375" style="1" customWidth="1"/>
    <col min="6658" max="6658" width="13.44140625" style="1" customWidth="1"/>
    <col min="6659" max="6659" width="10.77734375" style="1" customWidth="1"/>
    <col min="6660" max="6660" width="14.33203125" style="1" customWidth="1"/>
    <col min="6661" max="6661" width="10.77734375" style="1" customWidth="1"/>
    <col min="6662" max="6662" width="14.109375" style="1" customWidth="1"/>
    <col min="6663" max="6663" width="11.21875" style="1" customWidth="1"/>
    <col min="6664" max="6664" width="13.21875" style="1" customWidth="1"/>
    <col min="6665" max="6665" width="18.6640625" style="1" customWidth="1"/>
    <col min="6666" max="6666" width="13" style="1" customWidth="1"/>
    <col min="6667" max="6667" width="10" style="1" customWidth="1"/>
    <col min="6668" max="6668" width="11.21875" style="1" customWidth="1"/>
    <col min="6669" max="6669" width="9.77734375" style="1" customWidth="1"/>
    <col min="6670" max="6670" width="11.88671875" style="1" customWidth="1"/>
    <col min="6671" max="6671" width="8.21875" style="1" customWidth="1"/>
    <col min="6672" max="6672" width="9.5546875" style="1" customWidth="1"/>
    <col min="6673" max="6673" width="7" style="1" customWidth="1"/>
    <col min="6674" max="6912" width="8.88671875" style="1"/>
    <col min="6913" max="6913" width="10.77734375" style="1" customWidth="1"/>
    <col min="6914" max="6914" width="13.44140625" style="1" customWidth="1"/>
    <col min="6915" max="6915" width="10.77734375" style="1" customWidth="1"/>
    <col min="6916" max="6916" width="14.33203125" style="1" customWidth="1"/>
    <col min="6917" max="6917" width="10.77734375" style="1" customWidth="1"/>
    <col min="6918" max="6918" width="14.109375" style="1" customWidth="1"/>
    <col min="6919" max="6919" width="11.21875" style="1" customWidth="1"/>
    <col min="6920" max="6920" width="13.21875" style="1" customWidth="1"/>
    <col min="6921" max="6921" width="18.6640625" style="1" customWidth="1"/>
    <col min="6922" max="6922" width="13" style="1" customWidth="1"/>
    <col min="6923" max="6923" width="10" style="1" customWidth="1"/>
    <col min="6924" max="6924" width="11.21875" style="1" customWidth="1"/>
    <col min="6925" max="6925" width="9.77734375" style="1" customWidth="1"/>
    <col min="6926" max="6926" width="11.88671875" style="1" customWidth="1"/>
    <col min="6927" max="6927" width="8.21875" style="1" customWidth="1"/>
    <col min="6928" max="6928" width="9.5546875" style="1" customWidth="1"/>
    <col min="6929" max="6929" width="7" style="1" customWidth="1"/>
    <col min="6930" max="7168" width="8.88671875" style="1"/>
    <col min="7169" max="7169" width="10.77734375" style="1" customWidth="1"/>
    <col min="7170" max="7170" width="13.44140625" style="1" customWidth="1"/>
    <col min="7171" max="7171" width="10.77734375" style="1" customWidth="1"/>
    <col min="7172" max="7172" width="14.33203125" style="1" customWidth="1"/>
    <col min="7173" max="7173" width="10.77734375" style="1" customWidth="1"/>
    <col min="7174" max="7174" width="14.109375" style="1" customWidth="1"/>
    <col min="7175" max="7175" width="11.21875" style="1" customWidth="1"/>
    <col min="7176" max="7176" width="13.21875" style="1" customWidth="1"/>
    <col min="7177" max="7177" width="18.6640625" style="1" customWidth="1"/>
    <col min="7178" max="7178" width="13" style="1" customWidth="1"/>
    <col min="7179" max="7179" width="10" style="1" customWidth="1"/>
    <col min="7180" max="7180" width="11.21875" style="1" customWidth="1"/>
    <col min="7181" max="7181" width="9.77734375" style="1" customWidth="1"/>
    <col min="7182" max="7182" width="11.88671875" style="1" customWidth="1"/>
    <col min="7183" max="7183" width="8.21875" style="1" customWidth="1"/>
    <col min="7184" max="7184" width="9.5546875" style="1" customWidth="1"/>
    <col min="7185" max="7185" width="7" style="1" customWidth="1"/>
    <col min="7186" max="7424" width="8.88671875" style="1"/>
    <col min="7425" max="7425" width="10.77734375" style="1" customWidth="1"/>
    <col min="7426" max="7426" width="13.44140625" style="1" customWidth="1"/>
    <col min="7427" max="7427" width="10.77734375" style="1" customWidth="1"/>
    <col min="7428" max="7428" width="14.33203125" style="1" customWidth="1"/>
    <col min="7429" max="7429" width="10.77734375" style="1" customWidth="1"/>
    <col min="7430" max="7430" width="14.109375" style="1" customWidth="1"/>
    <col min="7431" max="7431" width="11.21875" style="1" customWidth="1"/>
    <col min="7432" max="7432" width="13.21875" style="1" customWidth="1"/>
    <col min="7433" max="7433" width="18.6640625" style="1" customWidth="1"/>
    <col min="7434" max="7434" width="13" style="1" customWidth="1"/>
    <col min="7435" max="7435" width="10" style="1" customWidth="1"/>
    <col min="7436" max="7436" width="11.21875" style="1" customWidth="1"/>
    <col min="7437" max="7437" width="9.77734375" style="1" customWidth="1"/>
    <col min="7438" max="7438" width="11.88671875" style="1" customWidth="1"/>
    <col min="7439" max="7439" width="8.21875" style="1" customWidth="1"/>
    <col min="7440" max="7440" width="9.5546875" style="1" customWidth="1"/>
    <col min="7441" max="7441" width="7" style="1" customWidth="1"/>
    <col min="7442" max="7680" width="8.88671875" style="1"/>
    <col min="7681" max="7681" width="10.77734375" style="1" customWidth="1"/>
    <col min="7682" max="7682" width="13.44140625" style="1" customWidth="1"/>
    <col min="7683" max="7683" width="10.77734375" style="1" customWidth="1"/>
    <col min="7684" max="7684" width="14.33203125" style="1" customWidth="1"/>
    <col min="7685" max="7685" width="10.77734375" style="1" customWidth="1"/>
    <col min="7686" max="7686" width="14.109375" style="1" customWidth="1"/>
    <col min="7687" max="7687" width="11.21875" style="1" customWidth="1"/>
    <col min="7688" max="7688" width="13.21875" style="1" customWidth="1"/>
    <col min="7689" max="7689" width="18.6640625" style="1" customWidth="1"/>
    <col min="7690" max="7690" width="13" style="1" customWidth="1"/>
    <col min="7691" max="7691" width="10" style="1" customWidth="1"/>
    <col min="7692" max="7692" width="11.21875" style="1" customWidth="1"/>
    <col min="7693" max="7693" width="9.77734375" style="1" customWidth="1"/>
    <col min="7694" max="7694" width="11.88671875" style="1" customWidth="1"/>
    <col min="7695" max="7695" width="8.21875" style="1" customWidth="1"/>
    <col min="7696" max="7696" width="9.5546875" style="1" customWidth="1"/>
    <col min="7697" max="7697" width="7" style="1" customWidth="1"/>
    <col min="7698" max="7936" width="8.88671875" style="1"/>
    <col min="7937" max="7937" width="10.77734375" style="1" customWidth="1"/>
    <col min="7938" max="7938" width="13.44140625" style="1" customWidth="1"/>
    <col min="7939" max="7939" width="10.77734375" style="1" customWidth="1"/>
    <col min="7940" max="7940" width="14.33203125" style="1" customWidth="1"/>
    <col min="7941" max="7941" width="10.77734375" style="1" customWidth="1"/>
    <col min="7942" max="7942" width="14.109375" style="1" customWidth="1"/>
    <col min="7943" max="7943" width="11.21875" style="1" customWidth="1"/>
    <col min="7944" max="7944" width="13.21875" style="1" customWidth="1"/>
    <col min="7945" max="7945" width="18.6640625" style="1" customWidth="1"/>
    <col min="7946" max="7946" width="13" style="1" customWidth="1"/>
    <col min="7947" max="7947" width="10" style="1" customWidth="1"/>
    <col min="7948" max="7948" width="11.21875" style="1" customWidth="1"/>
    <col min="7949" max="7949" width="9.77734375" style="1" customWidth="1"/>
    <col min="7950" max="7950" width="11.88671875" style="1" customWidth="1"/>
    <col min="7951" max="7951" width="8.21875" style="1" customWidth="1"/>
    <col min="7952" max="7952" width="9.5546875" style="1" customWidth="1"/>
    <col min="7953" max="7953" width="7" style="1" customWidth="1"/>
    <col min="7954" max="8192" width="8.88671875" style="1"/>
    <col min="8193" max="8193" width="10.77734375" style="1" customWidth="1"/>
    <col min="8194" max="8194" width="13.44140625" style="1" customWidth="1"/>
    <col min="8195" max="8195" width="10.77734375" style="1" customWidth="1"/>
    <col min="8196" max="8196" width="14.33203125" style="1" customWidth="1"/>
    <col min="8197" max="8197" width="10.77734375" style="1" customWidth="1"/>
    <col min="8198" max="8198" width="14.109375" style="1" customWidth="1"/>
    <col min="8199" max="8199" width="11.21875" style="1" customWidth="1"/>
    <col min="8200" max="8200" width="13.21875" style="1" customWidth="1"/>
    <col min="8201" max="8201" width="18.6640625" style="1" customWidth="1"/>
    <col min="8202" max="8202" width="13" style="1" customWidth="1"/>
    <col min="8203" max="8203" width="10" style="1" customWidth="1"/>
    <col min="8204" max="8204" width="11.21875" style="1" customWidth="1"/>
    <col min="8205" max="8205" width="9.77734375" style="1" customWidth="1"/>
    <col min="8206" max="8206" width="11.88671875" style="1" customWidth="1"/>
    <col min="8207" max="8207" width="8.21875" style="1" customWidth="1"/>
    <col min="8208" max="8208" width="9.5546875" style="1" customWidth="1"/>
    <col min="8209" max="8209" width="7" style="1" customWidth="1"/>
    <col min="8210" max="8448" width="8.88671875" style="1"/>
    <col min="8449" max="8449" width="10.77734375" style="1" customWidth="1"/>
    <col min="8450" max="8450" width="13.44140625" style="1" customWidth="1"/>
    <col min="8451" max="8451" width="10.77734375" style="1" customWidth="1"/>
    <col min="8452" max="8452" width="14.33203125" style="1" customWidth="1"/>
    <col min="8453" max="8453" width="10.77734375" style="1" customWidth="1"/>
    <col min="8454" max="8454" width="14.109375" style="1" customWidth="1"/>
    <col min="8455" max="8455" width="11.21875" style="1" customWidth="1"/>
    <col min="8456" max="8456" width="13.21875" style="1" customWidth="1"/>
    <col min="8457" max="8457" width="18.6640625" style="1" customWidth="1"/>
    <col min="8458" max="8458" width="13" style="1" customWidth="1"/>
    <col min="8459" max="8459" width="10" style="1" customWidth="1"/>
    <col min="8460" max="8460" width="11.21875" style="1" customWidth="1"/>
    <col min="8461" max="8461" width="9.77734375" style="1" customWidth="1"/>
    <col min="8462" max="8462" width="11.88671875" style="1" customWidth="1"/>
    <col min="8463" max="8463" width="8.21875" style="1" customWidth="1"/>
    <col min="8464" max="8464" width="9.5546875" style="1" customWidth="1"/>
    <col min="8465" max="8465" width="7" style="1" customWidth="1"/>
    <col min="8466" max="8704" width="8.88671875" style="1"/>
    <col min="8705" max="8705" width="10.77734375" style="1" customWidth="1"/>
    <col min="8706" max="8706" width="13.44140625" style="1" customWidth="1"/>
    <col min="8707" max="8707" width="10.77734375" style="1" customWidth="1"/>
    <col min="8708" max="8708" width="14.33203125" style="1" customWidth="1"/>
    <col min="8709" max="8709" width="10.77734375" style="1" customWidth="1"/>
    <col min="8710" max="8710" width="14.109375" style="1" customWidth="1"/>
    <col min="8711" max="8711" width="11.21875" style="1" customWidth="1"/>
    <col min="8712" max="8712" width="13.21875" style="1" customWidth="1"/>
    <col min="8713" max="8713" width="18.6640625" style="1" customWidth="1"/>
    <col min="8714" max="8714" width="13" style="1" customWidth="1"/>
    <col min="8715" max="8715" width="10" style="1" customWidth="1"/>
    <col min="8716" max="8716" width="11.21875" style="1" customWidth="1"/>
    <col min="8717" max="8717" width="9.77734375" style="1" customWidth="1"/>
    <col min="8718" max="8718" width="11.88671875" style="1" customWidth="1"/>
    <col min="8719" max="8719" width="8.21875" style="1" customWidth="1"/>
    <col min="8720" max="8720" width="9.5546875" style="1" customWidth="1"/>
    <col min="8721" max="8721" width="7" style="1" customWidth="1"/>
    <col min="8722" max="8960" width="8.88671875" style="1"/>
    <col min="8961" max="8961" width="10.77734375" style="1" customWidth="1"/>
    <col min="8962" max="8962" width="13.44140625" style="1" customWidth="1"/>
    <col min="8963" max="8963" width="10.77734375" style="1" customWidth="1"/>
    <col min="8964" max="8964" width="14.33203125" style="1" customWidth="1"/>
    <col min="8965" max="8965" width="10.77734375" style="1" customWidth="1"/>
    <col min="8966" max="8966" width="14.109375" style="1" customWidth="1"/>
    <col min="8967" max="8967" width="11.21875" style="1" customWidth="1"/>
    <col min="8968" max="8968" width="13.21875" style="1" customWidth="1"/>
    <col min="8969" max="8969" width="18.6640625" style="1" customWidth="1"/>
    <col min="8970" max="8970" width="13" style="1" customWidth="1"/>
    <col min="8971" max="8971" width="10" style="1" customWidth="1"/>
    <col min="8972" max="8972" width="11.21875" style="1" customWidth="1"/>
    <col min="8973" max="8973" width="9.77734375" style="1" customWidth="1"/>
    <col min="8974" max="8974" width="11.88671875" style="1" customWidth="1"/>
    <col min="8975" max="8975" width="8.21875" style="1" customWidth="1"/>
    <col min="8976" max="8976" width="9.5546875" style="1" customWidth="1"/>
    <col min="8977" max="8977" width="7" style="1" customWidth="1"/>
    <col min="8978" max="9216" width="8.88671875" style="1"/>
    <col min="9217" max="9217" width="10.77734375" style="1" customWidth="1"/>
    <col min="9218" max="9218" width="13.44140625" style="1" customWidth="1"/>
    <col min="9219" max="9219" width="10.77734375" style="1" customWidth="1"/>
    <col min="9220" max="9220" width="14.33203125" style="1" customWidth="1"/>
    <col min="9221" max="9221" width="10.77734375" style="1" customWidth="1"/>
    <col min="9222" max="9222" width="14.109375" style="1" customWidth="1"/>
    <col min="9223" max="9223" width="11.21875" style="1" customWidth="1"/>
    <col min="9224" max="9224" width="13.21875" style="1" customWidth="1"/>
    <col min="9225" max="9225" width="18.6640625" style="1" customWidth="1"/>
    <col min="9226" max="9226" width="13" style="1" customWidth="1"/>
    <col min="9227" max="9227" width="10" style="1" customWidth="1"/>
    <col min="9228" max="9228" width="11.21875" style="1" customWidth="1"/>
    <col min="9229" max="9229" width="9.77734375" style="1" customWidth="1"/>
    <col min="9230" max="9230" width="11.88671875" style="1" customWidth="1"/>
    <col min="9231" max="9231" width="8.21875" style="1" customWidth="1"/>
    <col min="9232" max="9232" width="9.5546875" style="1" customWidth="1"/>
    <col min="9233" max="9233" width="7" style="1" customWidth="1"/>
    <col min="9234" max="9472" width="8.88671875" style="1"/>
    <col min="9473" max="9473" width="10.77734375" style="1" customWidth="1"/>
    <col min="9474" max="9474" width="13.44140625" style="1" customWidth="1"/>
    <col min="9475" max="9475" width="10.77734375" style="1" customWidth="1"/>
    <col min="9476" max="9476" width="14.33203125" style="1" customWidth="1"/>
    <col min="9477" max="9477" width="10.77734375" style="1" customWidth="1"/>
    <col min="9478" max="9478" width="14.109375" style="1" customWidth="1"/>
    <col min="9479" max="9479" width="11.21875" style="1" customWidth="1"/>
    <col min="9480" max="9480" width="13.21875" style="1" customWidth="1"/>
    <col min="9481" max="9481" width="18.6640625" style="1" customWidth="1"/>
    <col min="9482" max="9482" width="13" style="1" customWidth="1"/>
    <col min="9483" max="9483" width="10" style="1" customWidth="1"/>
    <col min="9484" max="9484" width="11.21875" style="1" customWidth="1"/>
    <col min="9485" max="9485" width="9.77734375" style="1" customWidth="1"/>
    <col min="9486" max="9486" width="11.88671875" style="1" customWidth="1"/>
    <col min="9487" max="9487" width="8.21875" style="1" customWidth="1"/>
    <col min="9488" max="9488" width="9.5546875" style="1" customWidth="1"/>
    <col min="9489" max="9489" width="7" style="1" customWidth="1"/>
    <col min="9490" max="9728" width="8.88671875" style="1"/>
    <col min="9729" max="9729" width="10.77734375" style="1" customWidth="1"/>
    <col min="9730" max="9730" width="13.44140625" style="1" customWidth="1"/>
    <col min="9731" max="9731" width="10.77734375" style="1" customWidth="1"/>
    <col min="9732" max="9732" width="14.33203125" style="1" customWidth="1"/>
    <col min="9733" max="9733" width="10.77734375" style="1" customWidth="1"/>
    <col min="9734" max="9734" width="14.109375" style="1" customWidth="1"/>
    <col min="9735" max="9735" width="11.21875" style="1" customWidth="1"/>
    <col min="9736" max="9736" width="13.21875" style="1" customWidth="1"/>
    <col min="9737" max="9737" width="18.6640625" style="1" customWidth="1"/>
    <col min="9738" max="9738" width="13" style="1" customWidth="1"/>
    <col min="9739" max="9739" width="10" style="1" customWidth="1"/>
    <col min="9740" max="9740" width="11.21875" style="1" customWidth="1"/>
    <col min="9741" max="9741" width="9.77734375" style="1" customWidth="1"/>
    <col min="9742" max="9742" width="11.88671875" style="1" customWidth="1"/>
    <col min="9743" max="9743" width="8.21875" style="1" customWidth="1"/>
    <col min="9744" max="9744" width="9.5546875" style="1" customWidth="1"/>
    <col min="9745" max="9745" width="7" style="1" customWidth="1"/>
    <col min="9746" max="9984" width="8.88671875" style="1"/>
    <col min="9985" max="9985" width="10.77734375" style="1" customWidth="1"/>
    <col min="9986" max="9986" width="13.44140625" style="1" customWidth="1"/>
    <col min="9987" max="9987" width="10.77734375" style="1" customWidth="1"/>
    <col min="9988" max="9988" width="14.33203125" style="1" customWidth="1"/>
    <col min="9989" max="9989" width="10.77734375" style="1" customWidth="1"/>
    <col min="9990" max="9990" width="14.109375" style="1" customWidth="1"/>
    <col min="9991" max="9991" width="11.21875" style="1" customWidth="1"/>
    <col min="9992" max="9992" width="13.21875" style="1" customWidth="1"/>
    <col min="9993" max="9993" width="18.6640625" style="1" customWidth="1"/>
    <col min="9994" max="9994" width="13" style="1" customWidth="1"/>
    <col min="9995" max="9995" width="10" style="1" customWidth="1"/>
    <col min="9996" max="9996" width="11.21875" style="1" customWidth="1"/>
    <col min="9997" max="9997" width="9.77734375" style="1" customWidth="1"/>
    <col min="9998" max="9998" width="11.88671875" style="1" customWidth="1"/>
    <col min="9999" max="9999" width="8.21875" style="1" customWidth="1"/>
    <col min="10000" max="10000" width="9.5546875" style="1" customWidth="1"/>
    <col min="10001" max="10001" width="7" style="1" customWidth="1"/>
    <col min="10002" max="10240" width="8.88671875" style="1"/>
    <col min="10241" max="10241" width="10.77734375" style="1" customWidth="1"/>
    <col min="10242" max="10242" width="13.44140625" style="1" customWidth="1"/>
    <col min="10243" max="10243" width="10.77734375" style="1" customWidth="1"/>
    <col min="10244" max="10244" width="14.33203125" style="1" customWidth="1"/>
    <col min="10245" max="10245" width="10.77734375" style="1" customWidth="1"/>
    <col min="10246" max="10246" width="14.109375" style="1" customWidth="1"/>
    <col min="10247" max="10247" width="11.21875" style="1" customWidth="1"/>
    <col min="10248" max="10248" width="13.21875" style="1" customWidth="1"/>
    <col min="10249" max="10249" width="18.6640625" style="1" customWidth="1"/>
    <col min="10250" max="10250" width="13" style="1" customWidth="1"/>
    <col min="10251" max="10251" width="10" style="1" customWidth="1"/>
    <col min="10252" max="10252" width="11.21875" style="1" customWidth="1"/>
    <col min="10253" max="10253" width="9.77734375" style="1" customWidth="1"/>
    <col min="10254" max="10254" width="11.88671875" style="1" customWidth="1"/>
    <col min="10255" max="10255" width="8.21875" style="1" customWidth="1"/>
    <col min="10256" max="10256" width="9.5546875" style="1" customWidth="1"/>
    <col min="10257" max="10257" width="7" style="1" customWidth="1"/>
    <col min="10258" max="10496" width="8.88671875" style="1"/>
    <col min="10497" max="10497" width="10.77734375" style="1" customWidth="1"/>
    <col min="10498" max="10498" width="13.44140625" style="1" customWidth="1"/>
    <col min="10499" max="10499" width="10.77734375" style="1" customWidth="1"/>
    <col min="10500" max="10500" width="14.33203125" style="1" customWidth="1"/>
    <col min="10501" max="10501" width="10.77734375" style="1" customWidth="1"/>
    <col min="10502" max="10502" width="14.109375" style="1" customWidth="1"/>
    <col min="10503" max="10503" width="11.21875" style="1" customWidth="1"/>
    <col min="10504" max="10504" width="13.21875" style="1" customWidth="1"/>
    <col min="10505" max="10505" width="18.6640625" style="1" customWidth="1"/>
    <col min="10506" max="10506" width="13" style="1" customWidth="1"/>
    <col min="10507" max="10507" width="10" style="1" customWidth="1"/>
    <col min="10508" max="10508" width="11.21875" style="1" customWidth="1"/>
    <col min="10509" max="10509" width="9.77734375" style="1" customWidth="1"/>
    <col min="10510" max="10510" width="11.88671875" style="1" customWidth="1"/>
    <col min="10511" max="10511" width="8.21875" style="1" customWidth="1"/>
    <col min="10512" max="10512" width="9.5546875" style="1" customWidth="1"/>
    <col min="10513" max="10513" width="7" style="1" customWidth="1"/>
    <col min="10514" max="10752" width="8.88671875" style="1"/>
    <col min="10753" max="10753" width="10.77734375" style="1" customWidth="1"/>
    <col min="10754" max="10754" width="13.44140625" style="1" customWidth="1"/>
    <col min="10755" max="10755" width="10.77734375" style="1" customWidth="1"/>
    <col min="10756" max="10756" width="14.33203125" style="1" customWidth="1"/>
    <col min="10757" max="10757" width="10.77734375" style="1" customWidth="1"/>
    <col min="10758" max="10758" width="14.109375" style="1" customWidth="1"/>
    <col min="10759" max="10759" width="11.21875" style="1" customWidth="1"/>
    <col min="10760" max="10760" width="13.21875" style="1" customWidth="1"/>
    <col min="10761" max="10761" width="18.6640625" style="1" customWidth="1"/>
    <col min="10762" max="10762" width="13" style="1" customWidth="1"/>
    <col min="10763" max="10763" width="10" style="1" customWidth="1"/>
    <col min="10764" max="10764" width="11.21875" style="1" customWidth="1"/>
    <col min="10765" max="10765" width="9.77734375" style="1" customWidth="1"/>
    <col min="10766" max="10766" width="11.88671875" style="1" customWidth="1"/>
    <col min="10767" max="10767" width="8.21875" style="1" customWidth="1"/>
    <col min="10768" max="10768" width="9.5546875" style="1" customWidth="1"/>
    <col min="10769" max="10769" width="7" style="1" customWidth="1"/>
    <col min="10770" max="11008" width="8.88671875" style="1"/>
    <col min="11009" max="11009" width="10.77734375" style="1" customWidth="1"/>
    <col min="11010" max="11010" width="13.44140625" style="1" customWidth="1"/>
    <col min="11011" max="11011" width="10.77734375" style="1" customWidth="1"/>
    <col min="11012" max="11012" width="14.33203125" style="1" customWidth="1"/>
    <col min="11013" max="11013" width="10.77734375" style="1" customWidth="1"/>
    <col min="11014" max="11014" width="14.109375" style="1" customWidth="1"/>
    <col min="11015" max="11015" width="11.21875" style="1" customWidth="1"/>
    <col min="11016" max="11016" width="13.21875" style="1" customWidth="1"/>
    <col min="11017" max="11017" width="18.6640625" style="1" customWidth="1"/>
    <col min="11018" max="11018" width="13" style="1" customWidth="1"/>
    <col min="11019" max="11019" width="10" style="1" customWidth="1"/>
    <col min="11020" max="11020" width="11.21875" style="1" customWidth="1"/>
    <col min="11021" max="11021" width="9.77734375" style="1" customWidth="1"/>
    <col min="11022" max="11022" width="11.88671875" style="1" customWidth="1"/>
    <col min="11023" max="11023" width="8.21875" style="1" customWidth="1"/>
    <col min="11024" max="11024" width="9.5546875" style="1" customWidth="1"/>
    <col min="11025" max="11025" width="7" style="1" customWidth="1"/>
    <col min="11026" max="11264" width="8.88671875" style="1"/>
    <col min="11265" max="11265" width="10.77734375" style="1" customWidth="1"/>
    <col min="11266" max="11266" width="13.44140625" style="1" customWidth="1"/>
    <col min="11267" max="11267" width="10.77734375" style="1" customWidth="1"/>
    <col min="11268" max="11268" width="14.33203125" style="1" customWidth="1"/>
    <col min="11269" max="11269" width="10.77734375" style="1" customWidth="1"/>
    <col min="11270" max="11270" width="14.109375" style="1" customWidth="1"/>
    <col min="11271" max="11271" width="11.21875" style="1" customWidth="1"/>
    <col min="11272" max="11272" width="13.21875" style="1" customWidth="1"/>
    <col min="11273" max="11273" width="18.6640625" style="1" customWidth="1"/>
    <col min="11274" max="11274" width="13" style="1" customWidth="1"/>
    <col min="11275" max="11275" width="10" style="1" customWidth="1"/>
    <col min="11276" max="11276" width="11.21875" style="1" customWidth="1"/>
    <col min="11277" max="11277" width="9.77734375" style="1" customWidth="1"/>
    <col min="11278" max="11278" width="11.88671875" style="1" customWidth="1"/>
    <col min="11279" max="11279" width="8.21875" style="1" customWidth="1"/>
    <col min="11280" max="11280" width="9.5546875" style="1" customWidth="1"/>
    <col min="11281" max="11281" width="7" style="1" customWidth="1"/>
    <col min="11282" max="11520" width="8.88671875" style="1"/>
    <col min="11521" max="11521" width="10.77734375" style="1" customWidth="1"/>
    <col min="11522" max="11522" width="13.44140625" style="1" customWidth="1"/>
    <col min="11523" max="11523" width="10.77734375" style="1" customWidth="1"/>
    <col min="11524" max="11524" width="14.33203125" style="1" customWidth="1"/>
    <col min="11525" max="11525" width="10.77734375" style="1" customWidth="1"/>
    <col min="11526" max="11526" width="14.109375" style="1" customWidth="1"/>
    <col min="11527" max="11527" width="11.21875" style="1" customWidth="1"/>
    <col min="11528" max="11528" width="13.21875" style="1" customWidth="1"/>
    <col min="11529" max="11529" width="18.6640625" style="1" customWidth="1"/>
    <col min="11530" max="11530" width="13" style="1" customWidth="1"/>
    <col min="11531" max="11531" width="10" style="1" customWidth="1"/>
    <col min="11532" max="11532" width="11.21875" style="1" customWidth="1"/>
    <col min="11533" max="11533" width="9.77734375" style="1" customWidth="1"/>
    <col min="11534" max="11534" width="11.88671875" style="1" customWidth="1"/>
    <col min="11535" max="11535" width="8.21875" style="1" customWidth="1"/>
    <col min="11536" max="11536" width="9.5546875" style="1" customWidth="1"/>
    <col min="11537" max="11537" width="7" style="1" customWidth="1"/>
    <col min="11538" max="11776" width="8.88671875" style="1"/>
    <col min="11777" max="11777" width="10.77734375" style="1" customWidth="1"/>
    <col min="11778" max="11778" width="13.44140625" style="1" customWidth="1"/>
    <col min="11779" max="11779" width="10.77734375" style="1" customWidth="1"/>
    <col min="11780" max="11780" width="14.33203125" style="1" customWidth="1"/>
    <col min="11781" max="11781" width="10.77734375" style="1" customWidth="1"/>
    <col min="11782" max="11782" width="14.109375" style="1" customWidth="1"/>
    <col min="11783" max="11783" width="11.21875" style="1" customWidth="1"/>
    <col min="11784" max="11784" width="13.21875" style="1" customWidth="1"/>
    <col min="11785" max="11785" width="18.6640625" style="1" customWidth="1"/>
    <col min="11786" max="11786" width="13" style="1" customWidth="1"/>
    <col min="11787" max="11787" width="10" style="1" customWidth="1"/>
    <col min="11788" max="11788" width="11.21875" style="1" customWidth="1"/>
    <col min="11789" max="11789" width="9.77734375" style="1" customWidth="1"/>
    <col min="11790" max="11790" width="11.88671875" style="1" customWidth="1"/>
    <col min="11791" max="11791" width="8.21875" style="1" customWidth="1"/>
    <col min="11792" max="11792" width="9.5546875" style="1" customWidth="1"/>
    <col min="11793" max="11793" width="7" style="1" customWidth="1"/>
    <col min="11794" max="12032" width="8.88671875" style="1"/>
    <col min="12033" max="12033" width="10.77734375" style="1" customWidth="1"/>
    <col min="12034" max="12034" width="13.44140625" style="1" customWidth="1"/>
    <col min="12035" max="12035" width="10.77734375" style="1" customWidth="1"/>
    <col min="12036" max="12036" width="14.33203125" style="1" customWidth="1"/>
    <col min="12037" max="12037" width="10.77734375" style="1" customWidth="1"/>
    <col min="12038" max="12038" width="14.109375" style="1" customWidth="1"/>
    <col min="12039" max="12039" width="11.21875" style="1" customWidth="1"/>
    <col min="12040" max="12040" width="13.21875" style="1" customWidth="1"/>
    <col min="12041" max="12041" width="18.6640625" style="1" customWidth="1"/>
    <col min="12042" max="12042" width="13" style="1" customWidth="1"/>
    <col min="12043" max="12043" width="10" style="1" customWidth="1"/>
    <col min="12044" max="12044" width="11.21875" style="1" customWidth="1"/>
    <col min="12045" max="12045" width="9.77734375" style="1" customWidth="1"/>
    <col min="12046" max="12046" width="11.88671875" style="1" customWidth="1"/>
    <col min="12047" max="12047" width="8.21875" style="1" customWidth="1"/>
    <col min="12048" max="12048" width="9.5546875" style="1" customWidth="1"/>
    <col min="12049" max="12049" width="7" style="1" customWidth="1"/>
    <col min="12050" max="12288" width="8.88671875" style="1"/>
    <col min="12289" max="12289" width="10.77734375" style="1" customWidth="1"/>
    <col min="12290" max="12290" width="13.44140625" style="1" customWidth="1"/>
    <col min="12291" max="12291" width="10.77734375" style="1" customWidth="1"/>
    <col min="12292" max="12292" width="14.33203125" style="1" customWidth="1"/>
    <col min="12293" max="12293" width="10.77734375" style="1" customWidth="1"/>
    <col min="12294" max="12294" width="14.109375" style="1" customWidth="1"/>
    <col min="12295" max="12295" width="11.21875" style="1" customWidth="1"/>
    <col min="12296" max="12296" width="13.21875" style="1" customWidth="1"/>
    <col min="12297" max="12297" width="18.6640625" style="1" customWidth="1"/>
    <col min="12298" max="12298" width="13" style="1" customWidth="1"/>
    <col min="12299" max="12299" width="10" style="1" customWidth="1"/>
    <col min="12300" max="12300" width="11.21875" style="1" customWidth="1"/>
    <col min="12301" max="12301" width="9.77734375" style="1" customWidth="1"/>
    <col min="12302" max="12302" width="11.88671875" style="1" customWidth="1"/>
    <col min="12303" max="12303" width="8.21875" style="1" customWidth="1"/>
    <col min="12304" max="12304" width="9.5546875" style="1" customWidth="1"/>
    <col min="12305" max="12305" width="7" style="1" customWidth="1"/>
    <col min="12306" max="12544" width="8.88671875" style="1"/>
    <col min="12545" max="12545" width="10.77734375" style="1" customWidth="1"/>
    <col min="12546" max="12546" width="13.44140625" style="1" customWidth="1"/>
    <col min="12547" max="12547" width="10.77734375" style="1" customWidth="1"/>
    <col min="12548" max="12548" width="14.33203125" style="1" customWidth="1"/>
    <col min="12549" max="12549" width="10.77734375" style="1" customWidth="1"/>
    <col min="12550" max="12550" width="14.109375" style="1" customWidth="1"/>
    <col min="12551" max="12551" width="11.21875" style="1" customWidth="1"/>
    <col min="12552" max="12552" width="13.21875" style="1" customWidth="1"/>
    <col min="12553" max="12553" width="18.6640625" style="1" customWidth="1"/>
    <col min="12554" max="12554" width="13" style="1" customWidth="1"/>
    <col min="12555" max="12555" width="10" style="1" customWidth="1"/>
    <col min="12556" max="12556" width="11.21875" style="1" customWidth="1"/>
    <col min="12557" max="12557" width="9.77734375" style="1" customWidth="1"/>
    <col min="12558" max="12558" width="11.88671875" style="1" customWidth="1"/>
    <col min="12559" max="12559" width="8.21875" style="1" customWidth="1"/>
    <col min="12560" max="12560" width="9.5546875" style="1" customWidth="1"/>
    <col min="12561" max="12561" width="7" style="1" customWidth="1"/>
    <col min="12562" max="12800" width="8.88671875" style="1"/>
    <col min="12801" max="12801" width="10.77734375" style="1" customWidth="1"/>
    <col min="12802" max="12802" width="13.44140625" style="1" customWidth="1"/>
    <col min="12803" max="12803" width="10.77734375" style="1" customWidth="1"/>
    <col min="12804" max="12804" width="14.33203125" style="1" customWidth="1"/>
    <col min="12805" max="12805" width="10.77734375" style="1" customWidth="1"/>
    <col min="12806" max="12806" width="14.109375" style="1" customWidth="1"/>
    <col min="12807" max="12807" width="11.21875" style="1" customWidth="1"/>
    <col min="12808" max="12808" width="13.21875" style="1" customWidth="1"/>
    <col min="12809" max="12809" width="18.6640625" style="1" customWidth="1"/>
    <col min="12810" max="12810" width="13" style="1" customWidth="1"/>
    <col min="12811" max="12811" width="10" style="1" customWidth="1"/>
    <col min="12812" max="12812" width="11.21875" style="1" customWidth="1"/>
    <col min="12813" max="12813" width="9.77734375" style="1" customWidth="1"/>
    <col min="12814" max="12814" width="11.88671875" style="1" customWidth="1"/>
    <col min="12815" max="12815" width="8.21875" style="1" customWidth="1"/>
    <col min="12816" max="12816" width="9.5546875" style="1" customWidth="1"/>
    <col min="12817" max="12817" width="7" style="1" customWidth="1"/>
    <col min="12818" max="13056" width="8.88671875" style="1"/>
    <col min="13057" max="13057" width="10.77734375" style="1" customWidth="1"/>
    <col min="13058" max="13058" width="13.44140625" style="1" customWidth="1"/>
    <col min="13059" max="13059" width="10.77734375" style="1" customWidth="1"/>
    <col min="13060" max="13060" width="14.33203125" style="1" customWidth="1"/>
    <col min="13061" max="13061" width="10.77734375" style="1" customWidth="1"/>
    <col min="13062" max="13062" width="14.109375" style="1" customWidth="1"/>
    <col min="13063" max="13063" width="11.21875" style="1" customWidth="1"/>
    <col min="13064" max="13064" width="13.21875" style="1" customWidth="1"/>
    <col min="13065" max="13065" width="18.6640625" style="1" customWidth="1"/>
    <col min="13066" max="13066" width="13" style="1" customWidth="1"/>
    <col min="13067" max="13067" width="10" style="1" customWidth="1"/>
    <col min="13068" max="13068" width="11.21875" style="1" customWidth="1"/>
    <col min="13069" max="13069" width="9.77734375" style="1" customWidth="1"/>
    <col min="13070" max="13070" width="11.88671875" style="1" customWidth="1"/>
    <col min="13071" max="13071" width="8.21875" style="1" customWidth="1"/>
    <col min="13072" max="13072" width="9.5546875" style="1" customWidth="1"/>
    <col min="13073" max="13073" width="7" style="1" customWidth="1"/>
    <col min="13074" max="13312" width="8.88671875" style="1"/>
    <col min="13313" max="13313" width="10.77734375" style="1" customWidth="1"/>
    <col min="13314" max="13314" width="13.44140625" style="1" customWidth="1"/>
    <col min="13315" max="13315" width="10.77734375" style="1" customWidth="1"/>
    <col min="13316" max="13316" width="14.33203125" style="1" customWidth="1"/>
    <col min="13317" max="13317" width="10.77734375" style="1" customWidth="1"/>
    <col min="13318" max="13318" width="14.109375" style="1" customWidth="1"/>
    <col min="13319" max="13319" width="11.21875" style="1" customWidth="1"/>
    <col min="13320" max="13320" width="13.21875" style="1" customWidth="1"/>
    <col min="13321" max="13321" width="18.6640625" style="1" customWidth="1"/>
    <col min="13322" max="13322" width="13" style="1" customWidth="1"/>
    <col min="13323" max="13323" width="10" style="1" customWidth="1"/>
    <col min="13324" max="13324" width="11.21875" style="1" customWidth="1"/>
    <col min="13325" max="13325" width="9.77734375" style="1" customWidth="1"/>
    <col min="13326" max="13326" width="11.88671875" style="1" customWidth="1"/>
    <col min="13327" max="13327" width="8.21875" style="1" customWidth="1"/>
    <col min="13328" max="13328" width="9.5546875" style="1" customWidth="1"/>
    <col min="13329" max="13329" width="7" style="1" customWidth="1"/>
    <col min="13330" max="13568" width="8.88671875" style="1"/>
    <col min="13569" max="13569" width="10.77734375" style="1" customWidth="1"/>
    <col min="13570" max="13570" width="13.44140625" style="1" customWidth="1"/>
    <col min="13571" max="13571" width="10.77734375" style="1" customWidth="1"/>
    <col min="13572" max="13572" width="14.33203125" style="1" customWidth="1"/>
    <col min="13573" max="13573" width="10.77734375" style="1" customWidth="1"/>
    <col min="13574" max="13574" width="14.109375" style="1" customWidth="1"/>
    <col min="13575" max="13575" width="11.21875" style="1" customWidth="1"/>
    <col min="13576" max="13576" width="13.21875" style="1" customWidth="1"/>
    <col min="13577" max="13577" width="18.6640625" style="1" customWidth="1"/>
    <col min="13578" max="13578" width="13" style="1" customWidth="1"/>
    <col min="13579" max="13579" width="10" style="1" customWidth="1"/>
    <col min="13580" max="13580" width="11.21875" style="1" customWidth="1"/>
    <col min="13581" max="13581" width="9.77734375" style="1" customWidth="1"/>
    <col min="13582" max="13582" width="11.88671875" style="1" customWidth="1"/>
    <col min="13583" max="13583" width="8.21875" style="1" customWidth="1"/>
    <col min="13584" max="13584" width="9.5546875" style="1" customWidth="1"/>
    <col min="13585" max="13585" width="7" style="1" customWidth="1"/>
    <col min="13586" max="13824" width="8.88671875" style="1"/>
    <col min="13825" max="13825" width="10.77734375" style="1" customWidth="1"/>
    <col min="13826" max="13826" width="13.44140625" style="1" customWidth="1"/>
    <col min="13827" max="13827" width="10.77734375" style="1" customWidth="1"/>
    <col min="13828" max="13828" width="14.33203125" style="1" customWidth="1"/>
    <col min="13829" max="13829" width="10.77734375" style="1" customWidth="1"/>
    <col min="13830" max="13830" width="14.109375" style="1" customWidth="1"/>
    <col min="13831" max="13831" width="11.21875" style="1" customWidth="1"/>
    <col min="13832" max="13832" width="13.21875" style="1" customWidth="1"/>
    <col min="13833" max="13833" width="18.6640625" style="1" customWidth="1"/>
    <col min="13834" max="13834" width="13" style="1" customWidth="1"/>
    <col min="13835" max="13835" width="10" style="1" customWidth="1"/>
    <col min="13836" max="13836" width="11.21875" style="1" customWidth="1"/>
    <col min="13837" max="13837" width="9.77734375" style="1" customWidth="1"/>
    <col min="13838" max="13838" width="11.88671875" style="1" customWidth="1"/>
    <col min="13839" max="13839" width="8.21875" style="1" customWidth="1"/>
    <col min="13840" max="13840" width="9.5546875" style="1" customWidth="1"/>
    <col min="13841" max="13841" width="7" style="1" customWidth="1"/>
    <col min="13842" max="14080" width="8.88671875" style="1"/>
    <col min="14081" max="14081" width="10.77734375" style="1" customWidth="1"/>
    <col min="14082" max="14082" width="13.44140625" style="1" customWidth="1"/>
    <col min="14083" max="14083" width="10.77734375" style="1" customWidth="1"/>
    <col min="14084" max="14084" width="14.33203125" style="1" customWidth="1"/>
    <col min="14085" max="14085" width="10.77734375" style="1" customWidth="1"/>
    <col min="14086" max="14086" width="14.109375" style="1" customWidth="1"/>
    <col min="14087" max="14087" width="11.21875" style="1" customWidth="1"/>
    <col min="14088" max="14088" width="13.21875" style="1" customWidth="1"/>
    <col min="14089" max="14089" width="18.6640625" style="1" customWidth="1"/>
    <col min="14090" max="14090" width="13" style="1" customWidth="1"/>
    <col min="14091" max="14091" width="10" style="1" customWidth="1"/>
    <col min="14092" max="14092" width="11.21875" style="1" customWidth="1"/>
    <col min="14093" max="14093" width="9.77734375" style="1" customWidth="1"/>
    <col min="14094" max="14094" width="11.88671875" style="1" customWidth="1"/>
    <col min="14095" max="14095" width="8.21875" style="1" customWidth="1"/>
    <col min="14096" max="14096" width="9.5546875" style="1" customWidth="1"/>
    <col min="14097" max="14097" width="7" style="1" customWidth="1"/>
    <col min="14098" max="14336" width="8.88671875" style="1"/>
    <col min="14337" max="14337" width="10.77734375" style="1" customWidth="1"/>
    <col min="14338" max="14338" width="13.44140625" style="1" customWidth="1"/>
    <col min="14339" max="14339" width="10.77734375" style="1" customWidth="1"/>
    <col min="14340" max="14340" width="14.33203125" style="1" customWidth="1"/>
    <col min="14341" max="14341" width="10.77734375" style="1" customWidth="1"/>
    <col min="14342" max="14342" width="14.109375" style="1" customWidth="1"/>
    <col min="14343" max="14343" width="11.21875" style="1" customWidth="1"/>
    <col min="14344" max="14344" width="13.21875" style="1" customWidth="1"/>
    <col min="14345" max="14345" width="18.6640625" style="1" customWidth="1"/>
    <col min="14346" max="14346" width="13" style="1" customWidth="1"/>
    <col min="14347" max="14347" width="10" style="1" customWidth="1"/>
    <col min="14348" max="14348" width="11.21875" style="1" customWidth="1"/>
    <col min="14349" max="14349" width="9.77734375" style="1" customWidth="1"/>
    <col min="14350" max="14350" width="11.88671875" style="1" customWidth="1"/>
    <col min="14351" max="14351" width="8.21875" style="1" customWidth="1"/>
    <col min="14352" max="14352" width="9.5546875" style="1" customWidth="1"/>
    <col min="14353" max="14353" width="7" style="1" customWidth="1"/>
    <col min="14354" max="14592" width="8.88671875" style="1"/>
    <col min="14593" max="14593" width="10.77734375" style="1" customWidth="1"/>
    <col min="14594" max="14594" width="13.44140625" style="1" customWidth="1"/>
    <col min="14595" max="14595" width="10.77734375" style="1" customWidth="1"/>
    <col min="14596" max="14596" width="14.33203125" style="1" customWidth="1"/>
    <col min="14597" max="14597" width="10.77734375" style="1" customWidth="1"/>
    <col min="14598" max="14598" width="14.109375" style="1" customWidth="1"/>
    <col min="14599" max="14599" width="11.21875" style="1" customWidth="1"/>
    <col min="14600" max="14600" width="13.21875" style="1" customWidth="1"/>
    <col min="14601" max="14601" width="18.6640625" style="1" customWidth="1"/>
    <col min="14602" max="14602" width="13" style="1" customWidth="1"/>
    <col min="14603" max="14603" width="10" style="1" customWidth="1"/>
    <col min="14604" max="14604" width="11.21875" style="1" customWidth="1"/>
    <col min="14605" max="14605" width="9.77734375" style="1" customWidth="1"/>
    <col min="14606" max="14606" width="11.88671875" style="1" customWidth="1"/>
    <col min="14607" max="14607" width="8.21875" style="1" customWidth="1"/>
    <col min="14608" max="14608" width="9.5546875" style="1" customWidth="1"/>
    <col min="14609" max="14609" width="7" style="1" customWidth="1"/>
    <col min="14610" max="14848" width="8.88671875" style="1"/>
    <col min="14849" max="14849" width="10.77734375" style="1" customWidth="1"/>
    <col min="14850" max="14850" width="13.44140625" style="1" customWidth="1"/>
    <col min="14851" max="14851" width="10.77734375" style="1" customWidth="1"/>
    <col min="14852" max="14852" width="14.33203125" style="1" customWidth="1"/>
    <col min="14853" max="14853" width="10.77734375" style="1" customWidth="1"/>
    <col min="14854" max="14854" width="14.109375" style="1" customWidth="1"/>
    <col min="14855" max="14855" width="11.21875" style="1" customWidth="1"/>
    <col min="14856" max="14856" width="13.21875" style="1" customWidth="1"/>
    <col min="14857" max="14857" width="18.6640625" style="1" customWidth="1"/>
    <col min="14858" max="14858" width="13" style="1" customWidth="1"/>
    <col min="14859" max="14859" width="10" style="1" customWidth="1"/>
    <col min="14860" max="14860" width="11.21875" style="1" customWidth="1"/>
    <col min="14861" max="14861" width="9.77734375" style="1" customWidth="1"/>
    <col min="14862" max="14862" width="11.88671875" style="1" customWidth="1"/>
    <col min="14863" max="14863" width="8.21875" style="1" customWidth="1"/>
    <col min="14864" max="14864" width="9.5546875" style="1" customWidth="1"/>
    <col min="14865" max="14865" width="7" style="1" customWidth="1"/>
    <col min="14866" max="15104" width="8.88671875" style="1"/>
    <col min="15105" max="15105" width="10.77734375" style="1" customWidth="1"/>
    <col min="15106" max="15106" width="13.44140625" style="1" customWidth="1"/>
    <col min="15107" max="15107" width="10.77734375" style="1" customWidth="1"/>
    <col min="15108" max="15108" width="14.33203125" style="1" customWidth="1"/>
    <col min="15109" max="15109" width="10.77734375" style="1" customWidth="1"/>
    <col min="15110" max="15110" width="14.109375" style="1" customWidth="1"/>
    <col min="15111" max="15111" width="11.21875" style="1" customWidth="1"/>
    <col min="15112" max="15112" width="13.21875" style="1" customWidth="1"/>
    <col min="15113" max="15113" width="18.6640625" style="1" customWidth="1"/>
    <col min="15114" max="15114" width="13" style="1" customWidth="1"/>
    <col min="15115" max="15115" width="10" style="1" customWidth="1"/>
    <col min="15116" max="15116" width="11.21875" style="1" customWidth="1"/>
    <col min="15117" max="15117" width="9.77734375" style="1" customWidth="1"/>
    <col min="15118" max="15118" width="11.88671875" style="1" customWidth="1"/>
    <col min="15119" max="15119" width="8.21875" style="1" customWidth="1"/>
    <col min="15120" max="15120" width="9.5546875" style="1" customWidth="1"/>
    <col min="15121" max="15121" width="7" style="1" customWidth="1"/>
    <col min="15122" max="15360" width="8.88671875" style="1"/>
    <col min="15361" max="15361" width="10.77734375" style="1" customWidth="1"/>
    <col min="15362" max="15362" width="13.44140625" style="1" customWidth="1"/>
    <col min="15363" max="15363" width="10.77734375" style="1" customWidth="1"/>
    <col min="15364" max="15364" width="14.33203125" style="1" customWidth="1"/>
    <col min="15365" max="15365" width="10.77734375" style="1" customWidth="1"/>
    <col min="15366" max="15366" width="14.109375" style="1" customWidth="1"/>
    <col min="15367" max="15367" width="11.21875" style="1" customWidth="1"/>
    <col min="15368" max="15368" width="13.21875" style="1" customWidth="1"/>
    <col min="15369" max="15369" width="18.6640625" style="1" customWidth="1"/>
    <col min="15370" max="15370" width="13" style="1" customWidth="1"/>
    <col min="15371" max="15371" width="10" style="1" customWidth="1"/>
    <col min="15372" max="15372" width="11.21875" style="1" customWidth="1"/>
    <col min="15373" max="15373" width="9.77734375" style="1" customWidth="1"/>
    <col min="15374" max="15374" width="11.88671875" style="1" customWidth="1"/>
    <col min="15375" max="15375" width="8.21875" style="1" customWidth="1"/>
    <col min="15376" max="15376" width="9.5546875" style="1" customWidth="1"/>
    <col min="15377" max="15377" width="7" style="1" customWidth="1"/>
    <col min="15378" max="15616" width="8.88671875" style="1"/>
    <col min="15617" max="15617" width="10.77734375" style="1" customWidth="1"/>
    <col min="15618" max="15618" width="13.44140625" style="1" customWidth="1"/>
    <col min="15619" max="15619" width="10.77734375" style="1" customWidth="1"/>
    <col min="15620" max="15620" width="14.33203125" style="1" customWidth="1"/>
    <col min="15621" max="15621" width="10.77734375" style="1" customWidth="1"/>
    <col min="15622" max="15622" width="14.109375" style="1" customWidth="1"/>
    <col min="15623" max="15623" width="11.21875" style="1" customWidth="1"/>
    <col min="15624" max="15624" width="13.21875" style="1" customWidth="1"/>
    <col min="15625" max="15625" width="18.6640625" style="1" customWidth="1"/>
    <col min="15626" max="15626" width="13" style="1" customWidth="1"/>
    <col min="15627" max="15627" width="10" style="1" customWidth="1"/>
    <col min="15628" max="15628" width="11.21875" style="1" customWidth="1"/>
    <col min="15629" max="15629" width="9.77734375" style="1" customWidth="1"/>
    <col min="15630" max="15630" width="11.88671875" style="1" customWidth="1"/>
    <col min="15631" max="15631" width="8.21875" style="1" customWidth="1"/>
    <col min="15632" max="15632" width="9.5546875" style="1" customWidth="1"/>
    <col min="15633" max="15633" width="7" style="1" customWidth="1"/>
    <col min="15634" max="15872" width="8.88671875" style="1"/>
    <col min="15873" max="15873" width="10.77734375" style="1" customWidth="1"/>
    <col min="15874" max="15874" width="13.44140625" style="1" customWidth="1"/>
    <col min="15875" max="15875" width="10.77734375" style="1" customWidth="1"/>
    <col min="15876" max="15876" width="14.33203125" style="1" customWidth="1"/>
    <col min="15877" max="15877" width="10.77734375" style="1" customWidth="1"/>
    <col min="15878" max="15878" width="14.109375" style="1" customWidth="1"/>
    <col min="15879" max="15879" width="11.21875" style="1" customWidth="1"/>
    <col min="15880" max="15880" width="13.21875" style="1" customWidth="1"/>
    <col min="15881" max="15881" width="18.6640625" style="1" customWidth="1"/>
    <col min="15882" max="15882" width="13" style="1" customWidth="1"/>
    <col min="15883" max="15883" width="10" style="1" customWidth="1"/>
    <col min="15884" max="15884" width="11.21875" style="1" customWidth="1"/>
    <col min="15885" max="15885" width="9.77734375" style="1" customWidth="1"/>
    <col min="15886" max="15886" width="11.88671875" style="1" customWidth="1"/>
    <col min="15887" max="15887" width="8.21875" style="1" customWidth="1"/>
    <col min="15888" max="15888" width="9.5546875" style="1" customWidth="1"/>
    <col min="15889" max="15889" width="7" style="1" customWidth="1"/>
    <col min="15890" max="16128" width="8.88671875" style="1"/>
    <col min="16129" max="16129" width="10.77734375" style="1" customWidth="1"/>
    <col min="16130" max="16130" width="13.44140625" style="1" customWidth="1"/>
    <col min="16131" max="16131" width="10.77734375" style="1" customWidth="1"/>
    <col min="16132" max="16132" width="14.33203125" style="1" customWidth="1"/>
    <col min="16133" max="16133" width="10.77734375" style="1" customWidth="1"/>
    <col min="16134" max="16134" width="14.109375" style="1" customWidth="1"/>
    <col min="16135" max="16135" width="11.21875" style="1" customWidth="1"/>
    <col min="16136" max="16136" width="13.21875" style="1" customWidth="1"/>
    <col min="16137" max="16137" width="18.6640625" style="1" customWidth="1"/>
    <col min="16138" max="16138" width="13" style="1" customWidth="1"/>
    <col min="16139" max="16139" width="10" style="1" customWidth="1"/>
    <col min="16140" max="16140" width="11.21875" style="1" customWidth="1"/>
    <col min="16141" max="16141" width="9.77734375" style="1" customWidth="1"/>
    <col min="16142" max="16142" width="11.88671875" style="1" customWidth="1"/>
    <col min="16143" max="16143" width="8.21875" style="1" customWidth="1"/>
    <col min="16144" max="16144" width="9.5546875" style="1" customWidth="1"/>
    <col min="16145" max="16145" width="7" style="1" customWidth="1"/>
    <col min="16146" max="16384" width="8.88671875" style="1"/>
  </cols>
  <sheetData>
    <row r="1" spans="1:9" ht="45" customHeight="1">
      <c r="A1" s="158"/>
      <c r="B1" s="159"/>
      <c r="C1" s="159"/>
      <c r="D1" s="159"/>
      <c r="E1" s="159"/>
      <c r="F1" s="159"/>
      <c r="G1" s="159"/>
      <c r="H1" s="159"/>
      <c r="I1" s="160"/>
    </row>
    <row r="2" spans="1:9" ht="16.5" customHeight="1">
      <c r="A2" s="6"/>
      <c r="B2" s="91"/>
      <c r="C2" s="91"/>
      <c r="D2" s="91"/>
      <c r="E2" s="91"/>
      <c r="F2" s="91"/>
      <c r="G2" s="91"/>
      <c r="H2" s="91"/>
      <c r="I2" s="7"/>
    </row>
    <row r="3" spans="1:9" ht="61.5" customHeight="1">
      <c r="A3" s="97"/>
      <c r="B3" s="98"/>
      <c r="C3" s="99"/>
      <c r="D3" s="98"/>
      <c r="E3" s="99"/>
      <c r="F3" s="98"/>
      <c r="G3" s="99"/>
      <c r="H3" s="98"/>
      <c r="I3" s="100"/>
    </row>
    <row r="4" spans="1:9" ht="21" customHeight="1">
      <c r="A4" s="8" t="s">
        <v>90</v>
      </c>
      <c r="B4" s="91"/>
      <c r="C4" s="91"/>
      <c r="D4" s="91"/>
      <c r="E4" s="91"/>
      <c r="F4" s="91"/>
      <c r="G4" s="91"/>
      <c r="H4" s="91"/>
      <c r="I4" s="7"/>
    </row>
    <row r="5" spans="1:9" ht="30" customHeight="1">
      <c r="A5" s="8"/>
      <c r="B5" s="91"/>
      <c r="C5" s="91"/>
      <c r="D5" s="91"/>
      <c r="E5" s="91"/>
      <c r="F5" s="91"/>
      <c r="G5" s="91"/>
      <c r="H5" s="91"/>
      <c r="I5" s="7"/>
    </row>
    <row r="6" spans="1:9" ht="29.25" customHeight="1">
      <c r="A6" s="6"/>
      <c r="B6" s="91"/>
      <c r="C6" s="91"/>
      <c r="D6" s="91"/>
      <c r="E6" s="91"/>
      <c r="F6" s="91"/>
      <c r="G6" s="91"/>
      <c r="H6" s="91"/>
      <c r="I6" s="7"/>
    </row>
    <row r="7" spans="1:9" ht="29.25" customHeight="1">
      <c r="A7" s="6"/>
      <c r="B7" s="102"/>
      <c r="C7" s="102"/>
      <c r="D7" s="102"/>
      <c r="E7" s="102"/>
      <c r="F7" s="102"/>
      <c r="G7" s="102"/>
      <c r="H7" s="102"/>
      <c r="I7" s="103"/>
    </row>
    <row r="8" spans="1:9" ht="35.25" customHeight="1">
      <c r="A8" s="6"/>
      <c r="B8" s="91"/>
      <c r="C8" s="91"/>
      <c r="D8" s="91"/>
      <c r="E8" s="91"/>
      <c r="F8" s="91"/>
      <c r="G8" s="91"/>
      <c r="H8" s="91"/>
      <c r="I8" s="7"/>
    </row>
    <row r="9" spans="1:9" ht="35.25" customHeight="1">
      <c r="A9" s="161" t="s">
        <v>92</v>
      </c>
      <c r="B9" s="162"/>
      <c r="C9" s="162"/>
      <c r="D9" s="162"/>
      <c r="E9" s="162"/>
      <c r="F9" s="162"/>
      <c r="G9" s="162"/>
      <c r="H9" s="162"/>
      <c r="I9" s="163"/>
    </row>
    <row r="10" spans="1:9" ht="35.25" customHeight="1">
      <c r="A10" s="6"/>
      <c r="B10" s="91"/>
      <c r="C10" s="92"/>
      <c r="D10" s="93"/>
      <c r="E10" s="94"/>
      <c r="F10" s="95"/>
      <c r="G10" s="101"/>
      <c r="H10" s="101"/>
      <c r="I10" s="14"/>
    </row>
    <row r="11" spans="1:9" ht="35.25" customHeight="1">
      <c r="A11" s="6"/>
      <c r="B11" s="91"/>
      <c r="C11" s="92"/>
      <c r="D11" s="93"/>
      <c r="E11" s="101"/>
      <c r="F11" s="101"/>
      <c r="G11" s="101"/>
      <c r="H11" s="101"/>
      <c r="I11" s="14"/>
    </row>
    <row r="12" spans="1:9" ht="35.25" customHeight="1">
      <c r="A12" s="6"/>
      <c r="B12" s="91"/>
      <c r="C12" s="92"/>
      <c r="D12" s="96"/>
      <c r="E12" s="156"/>
      <c r="F12" s="156"/>
      <c r="G12" s="156"/>
      <c r="H12" s="94"/>
      <c r="I12" s="7"/>
    </row>
    <row r="13" spans="1:9" ht="35.25" customHeight="1">
      <c r="A13" s="6"/>
      <c r="B13" s="91"/>
      <c r="C13" s="92"/>
      <c r="D13" s="96"/>
      <c r="E13" s="156"/>
      <c r="F13" s="156"/>
      <c r="G13" s="156"/>
      <c r="H13" s="91"/>
      <c r="I13" s="7"/>
    </row>
    <row r="14" spans="1:9" ht="35.25" customHeight="1">
      <c r="A14" s="6"/>
      <c r="B14" s="91"/>
      <c r="C14" s="92"/>
      <c r="D14" s="96"/>
      <c r="E14" s="156"/>
      <c r="F14" s="156"/>
      <c r="G14" s="156"/>
      <c r="H14" s="91"/>
      <c r="I14" s="7"/>
    </row>
    <row r="15" spans="1:9" ht="35.25" customHeight="1">
      <c r="A15" s="6"/>
      <c r="B15" s="91"/>
      <c r="C15" s="92"/>
      <c r="D15" s="96"/>
      <c r="E15" s="156"/>
      <c r="F15" s="156"/>
      <c r="G15" s="156"/>
      <c r="H15" s="91"/>
      <c r="I15" s="7"/>
    </row>
    <row r="16" spans="1:9" ht="35.25" customHeight="1" thickBot="1">
      <c r="A16" s="16"/>
      <c r="B16" s="17"/>
      <c r="C16" s="17"/>
      <c r="D16" s="17"/>
      <c r="E16" s="17"/>
      <c r="F16" s="17"/>
      <c r="G16" s="17"/>
      <c r="H16" s="17"/>
      <c r="I16" s="18"/>
    </row>
  </sheetData>
  <mergeCells count="2">
    <mergeCell ref="A1:I1"/>
    <mergeCell ref="A9:I9"/>
  </mergeCells>
  <phoneticPr fontId="3" type="noConversion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"/>
  <sheetViews>
    <sheetView view="pageBreakPreview" zoomScaleSheetLayoutView="100" workbookViewId="0">
      <selection activeCell="A7" sqref="A7:I7"/>
    </sheetView>
  </sheetViews>
  <sheetFormatPr defaultRowHeight="21" customHeight="1"/>
  <cols>
    <col min="1" max="1" width="10.77734375" style="1" customWidth="1"/>
    <col min="2" max="2" width="13.44140625" style="1" customWidth="1"/>
    <col min="3" max="3" width="10.77734375" style="1" customWidth="1"/>
    <col min="4" max="4" width="16.21875" style="1" customWidth="1"/>
    <col min="5" max="5" width="10.77734375" style="1" customWidth="1"/>
    <col min="6" max="6" width="14.109375" style="1" customWidth="1"/>
    <col min="7" max="7" width="15" style="1" customWidth="1"/>
    <col min="8" max="8" width="13.21875" style="1" customWidth="1"/>
    <col min="9" max="9" width="20.5546875" style="1" customWidth="1"/>
    <col min="10" max="10" width="13" style="1" customWidth="1"/>
    <col min="11" max="11" width="10" style="1" customWidth="1"/>
    <col min="12" max="12" width="11.21875" style="1" customWidth="1"/>
    <col min="13" max="13" width="9.77734375" style="1" customWidth="1"/>
    <col min="14" max="14" width="11.88671875" style="1" customWidth="1"/>
    <col min="15" max="15" width="8.21875" style="1" customWidth="1"/>
    <col min="16" max="16" width="9.5546875" style="1" customWidth="1"/>
    <col min="17" max="17" width="7" style="1" customWidth="1"/>
    <col min="18" max="256" width="8.88671875" style="1"/>
    <col min="257" max="257" width="10.77734375" style="1" customWidth="1"/>
    <col min="258" max="258" width="13.44140625" style="1" customWidth="1"/>
    <col min="259" max="259" width="10.77734375" style="1" customWidth="1"/>
    <col min="260" max="260" width="14.33203125" style="1" customWidth="1"/>
    <col min="261" max="261" width="10.77734375" style="1" customWidth="1"/>
    <col min="262" max="262" width="14.109375" style="1" customWidth="1"/>
    <col min="263" max="263" width="11.21875" style="1" customWidth="1"/>
    <col min="264" max="264" width="13.21875" style="1" customWidth="1"/>
    <col min="265" max="265" width="18.6640625" style="1" customWidth="1"/>
    <col min="266" max="266" width="13" style="1" customWidth="1"/>
    <col min="267" max="267" width="10" style="1" customWidth="1"/>
    <col min="268" max="268" width="11.21875" style="1" customWidth="1"/>
    <col min="269" max="269" width="9.77734375" style="1" customWidth="1"/>
    <col min="270" max="270" width="11.88671875" style="1" customWidth="1"/>
    <col min="271" max="271" width="8.21875" style="1" customWidth="1"/>
    <col min="272" max="272" width="9.5546875" style="1" customWidth="1"/>
    <col min="273" max="273" width="7" style="1" customWidth="1"/>
    <col min="274" max="512" width="8.88671875" style="1"/>
    <col min="513" max="513" width="10.77734375" style="1" customWidth="1"/>
    <col min="514" max="514" width="13.44140625" style="1" customWidth="1"/>
    <col min="515" max="515" width="10.77734375" style="1" customWidth="1"/>
    <col min="516" max="516" width="14.33203125" style="1" customWidth="1"/>
    <col min="517" max="517" width="10.77734375" style="1" customWidth="1"/>
    <col min="518" max="518" width="14.109375" style="1" customWidth="1"/>
    <col min="519" max="519" width="11.21875" style="1" customWidth="1"/>
    <col min="520" max="520" width="13.21875" style="1" customWidth="1"/>
    <col min="521" max="521" width="18.6640625" style="1" customWidth="1"/>
    <col min="522" max="522" width="13" style="1" customWidth="1"/>
    <col min="523" max="523" width="10" style="1" customWidth="1"/>
    <col min="524" max="524" width="11.21875" style="1" customWidth="1"/>
    <col min="525" max="525" width="9.77734375" style="1" customWidth="1"/>
    <col min="526" max="526" width="11.88671875" style="1" customWidth="1"/>
    <col min="527" max="527" width="8.21875" style="1" customWidth="1"/>
    <col min="528" max="528" width="9.5546875" style="1" customWidth="1"/>
    <col min="529" max="529" width="7" style="1" customWidth="1"/>
    <col min="530" max="768" width="8.88671875" style="1"/>
    <col min="769" max="769" width="10.77734375" style="1" customWidth="1"/>
    <col min="770" max="770" width="13.44140625" style="1" customWidth="1"/>
    <col min="771" max="771" width="10.77734375" style="1" customWidth="1"/>
    <col min="772" max="772" width="14.33203125" style="1" customWidth="1"/>
    <col min="773" max="773" width="10.77734375" style="1" customWidth="1"/>
    <col min="774" max="774" width="14.109375" style="1" customWidth="1"/>
    <col min="775" max="775" width="11.21875" style="1" customWidth="1"/>
    <col min="776" max="776" width="13.21875" style="1" customWidth="1"/>
    <col min="777" max="777" width="18.6640625" style="1" customWidth="1"/>
    <col min="778" max="778" width="13" style="1" customWidth="1"/>
    <col min="779" max="779" width="10" style="1" customWidth="1"/>
    <col min="780" max="780" width="11.21875" style="1" customWidth="1"/>
    <col min="781" max="781" width="9.77734375" style="1" customWidth="1"/>
    <col min="782" max="782" width="11.88671875" style="1" customWidth="1"/>
    <col min="783" max="783" width="8.21875" style="1" customWidth="1"/>
    <col min="784" max="784" width="9.5546875" style="1" customWidth="1"/>
    <col min="785" max="785" width="7" style="1" customWidth="1"/>
    <col min="786" max="1024" width="8.88671875" style="1"/>
    <col min="1025" max="1025" width="10.77734375" style="1" customWidth="1"/>
    <col min="1026" max="1026" width="13.44140625" style="1" customWidth="1"/>
    <col min="1027" max="1027" width="10.77734375" style="1" customWidth="1"/>
    <col min="1028" max="1028" width="14.33203125" style="1" customWidth="1"/>
    <col min="1029" max="1029" width="10.77734375" style="1" customWidth="1"/>
    <col min="1030" max="1030" width="14.109375" style="1" customWidth="1"/>
    <col min="1031" max="1031" width="11.21875" style="1" customWidth="1"/>
    <col min="1032" max="1032" width="13.21875" style="1" customWidth="1"/>
    <col min="1033" max="1033" width="18.6640625" style="1" customWidth="1"/>
    <col min="1034" max="1034" width="13" style="1" customWidth="1"/>
    <col min="1035" max="1035" width="10" style="1" customWidth="1"/>
    <col min="1036" max="1036" width="11.21875" style="1" customWidth="1"/>
    <col min="1037" max="1037" width="9.77734375" style="1" customWidth="1"/>
    <col min="1038" max="1038" width="11.88671875" style="1" customWidth="1"/>
    <col min="1039" max="1039" width="8.21875" style="1" customWidth="1"/>
    <col min="1040" max="1040" width="9.5546875" style="1" customWidth="1"/>
    <col min="1041" max="1041" width="7" style="1" customWidth="1"/>
    <col min="1042" max="1280" width="8.88671875" style="1"/>
    <col min="1281" max="1281" width="10.77734375" style="1" customWidth="1"/>
    <col min="1282" max="1282" width="13.44140625" style="1" customWidth="1"/>
    <col min="1283" max="1283" width="10.77734375" style="1" customWidth="1"/>
    <col min="1284" max="1284" width="14.33203125" style="1" customWidth="1"/>
    <col min="1285" max="1285" width="10.77734375" style="1" customWidth="1"/>
    <col min="1286" max="1286" width="14.109375" style="1" customWidth="1"/>
    <col min="1287" max="1287" width="11.21875" style="1" customWidth="1"/>
    <col min="1288" max="1288" width="13.21875" style="1" customWidth="1"/>
    <col min="1289" max="1289" width="18.6640625" style="1" customWidth="1"/>
    <col min="1290" max="1290" width="13" style="1" customWidth="1"/>
    <col min="1291" max="1291" width="10" style="1" customWidth="1"/>
    <col min="1292" max="1292" width="11.21875" style="1" customWidth="1"/>
    <col min="1293" max="1293" width="9.77734375" style="1" customWidth="1"/>
    <col min="1294" max="1294" width="11.88671875" style="1" customWidth="1"/>
    <col min="1295" max="1295" width="8.21875" style="1" customWidth="1"/>
    <col min="1296" max="1296" width="9.5546875" style="1" customWidth="1"/>
    <col min="1297" max="1297" width="7" style="1" customWidth="1"/>
    <col min="1298" max="1536" width="8.88671875" style="1"/>
    <col min="1537" max="1537" width="10.77734375" style="1" customWidth="1"/>
    <col min="1538" max="1538" width="13.44140625" style="1" customWidth="1"/>
    <col min="1539" max="1539" width="10.77734375" style="1" customWidth="1"/>
    <col min="1540" max="1540" width="14.33203125" style="1" customWidth="1"/>
    <col min="1541" max="1541" width="10.77734375" style="1" customWidth="1"/>
    <col min="1542" max="1542" width="14.109375" style="1" customWidth="1"/>
    <col min="1543" max="1543" width="11.21875" style="1" customWidth="1"/>
    <col min="1544" max="1544" width="13.21875" style="1" customWidth="1"/>
    <col min="1545" max="1545" width="18.6640625" style="1" customWidth="1"/>
    <col min="1546" max="1546" width="13" style="1" customWidth="1"/>
    <col min="1547" max="1547" width="10" style="1" customWidth="1"/>
    <col min="1548" max="1548" width="11.21875" style="1" customWidth="1"/>
    <col min="1549" max="1549" width="9.77734375" style="1" customWidth="1"/>
    <col min="1550" max="1550" width="11.88671875" style="1" customWidth="1"/>
    <col min="1551" max="1551" width="8.21875" style="1" customWidth="1"/>
    <col min="1552" max="1552" width="9.5546875" style="1" customWidth="1"/>
    <col min="1553" max="1553" width="7" style="1" customWidth="1"/>
    <col min="1554" max="1792" width="8.88671875" style="1"/>
    <col min="1793" max="1793" width="10.77734375" style="1" customWidth="1"/>
    <col min="1794" max="1794" width="13.44140625" style="1" customWidth="1"/>
    <col min="1795" max="1795" width="10.77734375" style="1" customWidth="1"/>
    <col min="1796" max="1796" width="14.33203125" style="1" customWidth="1"/>
    <col min="1797" max="1797" width="10.77734375" style="1" customWidth="1"/>
    <col min="1798" max="1798" width="14.109375" style="1" customWidth="1"/>
    <col min="1799" max="1799" width="11.21875" style="1" customWidth="1"/>
    <col min="1800" max="1800" width="13.21875" style="1" customWidth="1"/>
    <col min="1801" max="1801" width="18.6640625" style="1" customWidth="1"/>
    <col min="1802" max="1802" width="13" style="1" customWidth="1"/>
    <col min="1803" max="1803" width="10" style="1" customWidth="1"/>
    <col min="1804" max="1804" width="11.21875" style="1" customWidth="1"/>
    <col min="1805" max="1805" width="9.77734375" style="1" customWidth="1"/>
    <col min="1806" max="1806" width="11.88671875" style="1" customWidth="1"/>
    <col min="1807" max="1807" width="8.21875" style="1" customWidth="1"/>
    <col min="1808" max="1808" width="9.5546875" style="1" customWidth="1"/>
    <col min="1809" max="1809" width="7" style="1" customWidth="1"/>
    <col min="1810" max="2048" width="8.88671875" style="1"/>
    <col min="2049" max="2049" width="10.77734375" style="1" customWidth="1"/>
    <col min="2050" max="2050" width="13.44140625" style="1" customWidth="1"/>
    <col min="2051" max="2051" width="10.77734375" style="1" customWidth="1"/>
    <col min="2052" max="2052" width="14.33203125" style="1" customWidth="1"/>
    <col min="2053" max="2053" width="10.77734375" style="1" customWidth="1"/>
    <col min="2054" max="2054" width="14.109375" style="1" customWidth="1"/>
    <col min="2055" max="2055" width="11.21875" style="1" customWidth="1"/>
    <col min="2056" max="2056" width="13.21875" style="1" customWidth="1"/>
    <col min="2057" max="2057" width="18.6640625" style="1" customWidth="1"/>
    <col min="2058" max="2058" width="13" style="1" customWidth="1"/>
    <col min="2059" max="2059" width="10" style="1" customWidth="1"/>
    <col min="2060" max="2060" width="11.21875" style="1" customWidth="1"/>
    <col min="2061" max="2061" width="9.77734375" style="1" customWidth="1"/>
    <col min="2062" max="2062" width="11.88671875" style="1" customWidth="1"/>
    <col min="2063" max="2063" width="8.21875" style="1" customWidth="1"/>
    <col min="2064" max="2064" width="9.5546875" style="1" customWidth="1"/>
    <col min="2065" max="2065" width="7" style="1" customWidth="1"/>
    <col min="2066" max="2304" width="8.88671875" style="1"/>
    <col min="2305" max="2305" width="10.77734375" style="1" customWidth="1"/>
    <col min="2306" max="2306" width="13.44140625" style="1" customWidth="1"/>
    <col min="2307" max="2307" width="10.77734375" style="1" customWidth="1"/>
    <col min="2308" max="2308" width="14.33203125" style="1" customWidth="1"/>
    <col min="2309" max="2309" width="10.77734375" style="1" customWidth="1"/>
    <col min="2310" max="2310" width="14.109375" style="1" customWidth="1"/>
    <col min="2311" max="2311" width="11.21875" style="1" customWidth="1"/>
    <col min="2312" max="2312" width="13.21875" style="1" customWidth="1"/>
    <col min="2313" max="2313" width="18.6640625" style="1" customWidth="1"/>
    <col min="2314" max="2314" width="13" style="1" customWidth="1"/>
    <col min="2315" max="2315" width="10" style="1" customWidth="1"/>
    <col min="2316" max="2316" width="11.21875" style="1" customWidth="1"/>
    <col min="2317" max="2317" width="9.77734375" style="1" customWidth="1"/>
    <col min="2318" max="2318" width="11.88671875" style="1" customWidth="1"/>
    <col min="2319" max="2319" width="8.21875" style="1" customWidth="1"/>
    <col min="2320" max="2320" width="9.5546875" style="1" customWidth="1"/>
    <col min="2321" max="2321" width="7" style="1" customWidth="1"/>
    <col min="2322" max="2560" width="8.88671875" style="1"/>
    <col min="2561" max="2561" width="10.77734375" style="1" customWidth="1"/>
    <col min="2562" max="2562" width="13.44140625" style="1" customWidth="1"/>
    <col min="2563" max="2563" width="10.77734375" style="1" customWidth="1"/>
    <col min="2564" max="2564" width="14.33203125" style="1" customWidth="1"/>
    <col min="2565" max="2565" width="10.77734375" style="1" customWidth="1"/>
    <col min="2566" max="2566" width="14.109375" style="1" customWidth="1"/>
    <col min="2567" max="2567" width="11.21875" style="1" customWidth="1"/>
    <col min="2568" max="2568" width="13.21875" style="1" customWidth="1"/>
    <col min="2569" max="2569" width="18.6640625" style="1" customWidth="1"/>
    <col min="2570" max="2570" width="13" style="1" customWidth="1"/>
    <col min="2571" max="2571" width="10" style="1" customWidth="1"/>
    <col min="2572" max="2572" width="11.21875" style="1" customWidth="1"/>
    <col min="2573" max="2573" width="9.77734375" style="1" customWidth="1"/>
    <col min="2574" max="2574" width="11.88671875" style="1" customWidth="1"/>
    <col min="2575" max="2575" width="8.21875" style="1" customWidth="1"/>
    <col min="2576" max="2576" width="9.5546875" style="1" customWidth="1"/>
    <col min="2577" max="2577" width="7" style="1" customWidth="1"/>
    <col min="2578" max="2816" width="8.88671875" style="1"/>
    <col min="2817" max="2817" width="10.77734375" style="1" customWidth="1"/>
    <col min="2818" max="2818" width="13.44140625" style="1" customWidth="1"/>
    <col min="2819" max="2819" width="10.77734375" style="1" customWidth="1"/>
    <col min="2820" max="2820" width="14.33203125" style="1" customWidth="1"/>
    <col min="2821" max="2821" width="10.77734375" style="1" customWidth="1"/>
    <col min="2822" max="2822" width="14.109375" style="1" customWidth="1"/>
    <col min="2823" max="2823" width="11.21875" style="1" customWidth="1"/>
    <col min="2824" max="2824" width="13.21875" style="1" customWidth="1"/>
    <col min="2825" max="2825" width="18.6640625" style="1" customWidth="1"/>
    <col min="2826" max="2826" width="13" style="1" customWidth="1"/>
    <col min="2827" max="2827" width="10" style="1" customWidth="1"/>
    <col min="2828" max="2828" width="11.21875" style="1" customWidth="1"/>
    <col min="2829" max="2829" width="9.77734375" style="1" customWidth="1"/>
    <col min="2830" max="2830" width="11.88671875" style="1" customWidth="1"/>
    <col min="2831" max="2831" width="8.21875" style="1" customWidth="1"/>
    <col min="2832" max="2832" width="9.5546875" style="1" customWidth="1"/>
    <col min="2833" max="2833" width="7" style="1" customWidth="1"/>
    <col min="2834" max="3072" width="8.88671875" style="1"/>
    <col min="3073" max="3073" width="10.77734375" style="1" customWidth="1"/>
    <col min="3074" max="3074" width="13.44140625" style="1" customWidth="1"/>
    <col min="3075" max="3075" width="10.77734375" style="1" customWidth="1"/>
    <col min="3076" max="3076" width="14.33203125" style="1" customWidth="1"/>
    <col min="3077" max="3077" width="10.77734375" style="1" customWidth="1"/>
    <col min="3078" max="3078" width="14.109375" style="1" customWidth="1"/>
    <col min="3079" max="3079" width="11.21875" style="1" customWidth="1"/>
    <col min="3080" max="3080" width="13.21875" style="1" customWidth="1"/>
    <col min="3081" max="3081" width="18.6640625" style="1" customWidth="1"/>
    <col min="3082" max="3082" width="13" style="1" customWidth="1"/>
    <col min="3083" max="3083" width="10" style="1" customWidth="1"/>
    <col min="3084" max="3084" width="11.21875" style="1" customWidth="1"/>
    <col min="3085" max="3085" width="9.77734375" style="1" customWidth="1"/>
    <col min="3086" max="3086" width="11.88671875" style="1" customWidth="1"/>
    <col min="3087" max="3087" width="8.21875" style="1" customWidth="1"/>
    <col min="3088" max="3088" width="9.5546875" style="1" customWidth="1"/>
    <col min="3089" max="3089" width="7" style="1" customWidth="1"/>
    <col min="3090" max="3328" width="8.88671875" style="1"/>
    <col min="3329" max="3329" width="10.77734375" style="1" customWidth="1"/>
    <col min="3330" max="3330" width="13.44140625" style="1" customWidth="1"/>
    <col min="3331" max="3331" width="10.77734375" style="1" customWidth="1"/>
    <col min="3332" max="3332" width="14.33203125" style="1" customWidth="1"/>
    <col min="3333" max="3333" width="10.77734375" style="1" customWidth="1"/>
    <col min="3334" max="3334" width="14.109375" style="1" customWidth="1"/>
    <col min="3335" max="3335" width="11.21875" style="1" customWidth="1"/>
    <col min="3336" max="3336" width="13.21875" style="1" customWidth="1"/>
    <col min="3337" max="3337" width="18.6640625" style="1" customWidth="1"/>
    <col min="3338" max="3338" width="13" style="1" customWidth="1"/>
    <col min="3339" max="3339" width="10" style="1" customWidth="1"/>
    <col min="3340" max="3340" width="11.21875" style="1" customWidth="1"/>
    <col min="3341" max="3341" width="9.77734375" style="1" customWidth="1"/>
    <col min="3342" max="3342" width="11.88671875" style="1" customWidth="1"/>
    <col min="3343" max="3343" width="8.21875" style="1" customWidth="1"/>
    <col min="3344" max="3344" width="9.5546875" style="1" customWidth="1"/>
    <col min="3345" max="3345" width="7" style="1" customWidth="1"/>
    <col min="3346" max="3584" width="8.88671875" style="1"/>
    <col min="3585" max="3585" width="10.77734375" style="1" customWidth="1"/>
    <col min="3586" max="3586" width="13.44140625" style="1" customWidth="1"/>
    <col min="3587" max="3587" width="10.77734375" style="1" customWidth="1"/>
    <col min="3588" max="3588" width="14.33203125" style="1" customWidth="1"/>
    <col min="3589" max="3589" width="10.77734375" style="1" customWidth="1"/>
    <col min="3590" max="3590" width="14.109375" style="1" customWidth="1"/>
    <col min="3591" max="3591" width="11.21875" style="1" customWidth="1"/>
    <col min="3592" max="3592" width="13.21875" style="1" customWidth="1"/>
    <col min="3593" max="3593" width="18.6640625" style="1" customWidth="1"/>
    <col min="3594" max="3594" width="13" style="1" customWidth="1"/>
    <col min="3595" max="3595" width="10" style="1" customWidth="1"/>
    <col min="3596" max="3596" width="11.21875" style="1" customWidth="1"/>
    <col min="3597" max="3597" width="9.77734375" style="1" customWidth="1"/>
    <col min="3598" max="3598" width="11.88671875" style="1" customWidth="1"/>
    <col min="3599" max="3599" width="8.21875" style="1" customWidth="1"/>
    <col min="3600" max="3600" width="9.5546875" style="1" customWidth="1"/>
    <col min="3601" max="3601" width="7" style="1" customWidth="1"/>
    <col min="3602" max="3840" width="8.88671875" style="1"/>
    <col min="3841" max="3841" width="10.77734375" style="1" customWidth="1"/>
    <col min="3842" max="3842" width="13.44140625" style="1" customWidth="1"/>
    <col min="3843" max="3843" width="10.77734375" style="1" customWidth="1"/>
    <col min="3844" max="3844" width="14.33203125" style="1" customWidth="1"/>
    <col min="3845" max="3845" width="10.77734375" style="1" customWidth="1"/>
    <col min="3846" max="3846" width="14.109375" style="1" customWidth="1"/>
    <col min="3847" max="3847" width="11.21875" style="1" customWidth="1"/>
    <col min="3848" max="3848" width="13.21875" style="1" customWidth="1"/>
    <col min="3849" max="3849" width="18.6640625" style="1" customWidth="1"/>
    <col min="3850" max="3850" width="13" style="1" customWidth="1"/>
    <col min="3851" max="3851" width="10" style="1" customWidth="1"/>
    <col min="3852" max="3852" width="11.21875" style="1" customWidth="1"/>
    <col min="3853" max="3853" width="9.77734375" style="1" customWidth="1"/>
    <col min="3854" max="3854" width="11.88671875" style="1" customWidth="1"/>
    <col min="3855" max="3855" width="8.21875" style="1" customWidth="1"/>
    <col min="3856" max="3856" width="9.5546875" style="1" customWidth="1"/>
    <col min="3857" max="3857" width="7" style="1" customWidth="1"/>
    <col min="3858" max="4096" width="8.88671875" style="1"/>
    <col min="4097" max="4097" width="10.77734375" style="1" customWidth="1"/>
    <col min="4098" max="4098" width="13.44140625" style="1" customWidth="1"/>
    <col min="4099" max="4099" width="10.77734375" style="1" customWidth="1"/>
    <col min="4100" max="4100" width="14.33203125" style="1" customWidth="1"/>
    <col min="4101" max="4101" width="10.77734375" style="1" customWidth="1"/>
    <col min="4102" max="4102" width="14.109375" style="1" customWidth="1"/>
    <col min="4103" max="4103" width="11.21875" style="1" customWidth="1"/>
    <col min="4104" max="4104" width="13.21875" style="1" customWidth="1"/>
    <col min="4105" max="4105" width="18.6640625" style="1" customWidth="1"/>
    <col min="4106" max="4106" width="13" style="1" customWidth="1"/>
    <col min="4107" max="4107" width="10" style="1" customWidth="1"/>
    <col min="4108" max="4108" width="11.21875" style="1" customWidth="1"/>
    <col min="4109" max="4109" width="9.77734375" style="1" customWidth="1"/>
    <col min="4110" max="4110" width="11.88671875" style="1" customWidth="1"/>
    <col min="4111" max="4111" width="8.21875" style="1" customWidth="1"/>
    <col min="4112" max="4112" width="9.5546875" style="1" customWidth="1"/>
    <col min="4113" max="4113" width="7" style="1" customWidth="1"/>
    <col min="4114" max="4352" width="8.88671875" style="1"/>
    <col min="4353" max="4353" width="10.77734375" style="1" customWidth="1"/>
    <col min="4354" max="4354" width="13.44140625" style="1" customWidth="1"/>
    <col min="4355" max="4355" width="10.77734375" style="1" customWidth="1"/>
    <col min="4356" max="4356" width="14.33203125" style="1" customWidth="1"/>
    <col min="4357" max="4357" width="10.77734375" style="1" customWidth="1"/>
    <col min="4358" max="4358" width="14.109375" style="1" customWidth="1"/>
    <col min="4359" max="4359" width="11.21875" style="1" customWidth="1"/>
    <col min="4360" max="4360" width="13.21875" style="1" customWidth="1"/>
    <col min="4361" max="4361" width="18.6640625" style="1" customWidth="1"/>
    <col min="4362" max="4362" width="13" style="1" customWidth="1"/>
    <col min="4363" max="4363" width="10" style="1" customWidth="1"/>
    <col min="4364" max="4364" width="11.21875" style="1" customWidth="1"/>
    <col min="4365" max="4365" width="9.77734375" style="1" customWidth="1"/>
    <col min="4366" max="4366" width="11.88671875" style="1" customWidth="1"/>
    <col min="4367" max="4367" width="8.21875" style="1" customWidth="1"/>
    <col min="4368" max="4368" width="9.5546875" style="1" customWidth="1"/>
    <col min="4369" max="4369" width="7" style="1" customWidth="1"/>
    <col min="4370" max="4608" width="8.88671875" style="1"/>
    <col min="4609" max="4609" width="10.77734375" style="1" customWidth="1"/>
    <col min="4610" max="4610" width="13.44140625" style="1" customWidth="1"/>
    <col min="4611" max="4611" width="10.77734375" style="1" customWidth="1"/>
    <col min="4612" max="4612" width="14.33203125" style="1" customWidth="1"/>
    <col min="4613" max="4613" width="10.77734375" style="1" customWidth="1"/>
    <col min="4614" max="4614" width="14.109375" style="1" customWidth="1"/>
    <col min="4615" max="4615" width="11.21875" style="1" customWidth="1"/>
    <col min="4616" max="4616" width="13.21875" style="1" customWidth="1"/>
    <col min="4617" max="4617" width="18.6640625" style="1" customWidth="1"/>
    <col min="4618" max="4618" width="13" style="1" customWidth="1"/>
    <col min="4619" max="4619" width="10" style="1" customWidth="1"/>
    <col min="4620" max="4620" width="11.21875" style="1" customWidth="1"/>
    <col min="4621" max="4621" width="9.77734375" style="1" customWidth="1"/>
    <col min="4622" max="4622" width="11.88671875" style="1" customWidth="1"/>
    <col min="4623" max="4623" width="8.21875" style="1" customWidth="1"/>
    <col min="4624" max="4624" width="9.5546875" style="1" customWidth="1"/>
    <col min="4625" max="4625" width="7" style="1" customWidth="1"/>
    <col min="4626" max="4864" width="8.88671875" style="1"/>
    <col min="4865" max="4865" width="10.77734375" style="1" customWidth="1"/>
    <col min="4866" max="4866" width="13.44140625" style="1" customWidth="1"/>
    <col min="4867" max="4867" width="10.77734375" style="1" customWidth="1"/>
    <col min="4868" max="4868" width="14.33203125" style="1" customWidth="1"/>
    <col min="4869" max="4869" width="10.77734375" style="1" customWidth="1"/>
    <col min="4870" max="4870" width="14.109375" style="1" customWidth="1"/>
    <col min="4871" max="4871" width="11.21875" style="1" customWidth="1"/>
    <col min="4872" max="4872" width="13.21875" style="1" customWidth="1"/>
    <col min="4873" max="4873" width="18.6640625" style="1" customWidth="1"/>
    <col min="4874" max="4874" width="13" style="1" customWidth="1"/>
    <col min="4875" max="4875" width="10" style="1" customWidth="1"/>
    <col min="4876" max="4876" width="11.21875" style="1" customWidth="1"/>
    <col min="4877" max="4877" width="9.77734375" style="1" customWidth="1"/>
    <col min="4878" max="4878" width="11.88671875" style="1" customWidth="1"/>
    <col min="4879" max="4879" width="8.21875" style="1" customWidth="1"/>
    <col min="4880" max="4880" width="9.5546875" style="1" customWidth="1"/>
    <col min="4881" max="4881" width="7" style="1" customWidth="1"/>
    <col min="4882" max="5120" width="8.88671875" style="1"/>
    <col min="5121" max="5121" width="10.77734375" style="1" customWidth="1"/>
    <col min="5122" max="5122" width="13.44140625" style="1" customWidth="1"/>
    <col min="5123" max="5123" width="10.77734375" style="1" customWidth="1"/>
    <col min="5124" max="5124" width="14.33203125" style="1" customWidth="1"/>
    <col min="5125" max="5125" width="10.77734375" style="1" customWidth="1"/>
    <col min="5126" max="5126" width="14.109375" style="1" customWidth="1"/>
    <col min="5127" max="5127" width="11.21875" style="1" customWidth="1"/>
    <col min="5128" max="5128" width="13.21875" style="1" customWidth="1"/>
    <col min="5129" max="5129" width="18.6640625" style="1" customWidth="1"/>
    <col min="5130" max="5130" width="13" style="1" customWidth="1"/>
    <col min="5131" max="5131" width="10" style="1" customWidth="1"/>
    <col min="5132" max="5132" width="11.21875" style="1" customWidth="1"/>
    <col min="5133" max="5133" width="9.77734375" style="1" customWidth="1"/>
    <col min="5134" max="5134" width="11.88671875" style="1" customWidth="1"/>
    <col min="5135" max="5135" width="8.21875" style="1" customWidth="1"/>
    <col min="5136" max="5136" width="9.5546875" style="1" customWidth="1"/>
    <col min="5137" max="5137" width="7" style="1" customWidth="1"/>
    <col min="5138" max="5376" width="8.88671875" style="1"/>
    <col min="5377" max="5377" width="10.77734375" style="1" customWidth="1"/>
    <col min="5378" max="5378" width="13.44140625" style="1" customWidth="1"/>
    <col min="5379" max="5379" width="10.77734375" style="1" customWidth="1"/>
    <col min="5380" max="5380" width="14.33203125" style="1" customWidth="1"/>
    <col min="5381" max="5381" width="10.77734375" style="1" customWidth="1"/>
    <col min="5382" max="5382" width="14.109375" style="1" customWidth="1"/>
    <col min="5383" max="5383" width="11.21875" style="1" customWidth="1"/>
    <col min="5384" max="5384" width="13.21875" style="1" customWidth="1"/>
    <col min="5385" max="5385" width="18.6640625" style="1" customWidth="1"/>
    <col min="5386" max="5386" width="13" style="1" customWidth="1"/>
    <col min="5387" max="5387" width="10" style="1" customWidth="1"/>
    <col min="5388" max="5388" width="11.21875" style="1" customWidth="1"/>
    <col min="5389" max="5389" width="9.77734375" style="1" customWidth="1"/>
    <col min="5390" max="5390" width="11.88671875" style="1" customWidth="1"/>
    <col min="5391" max="5391" width="8.21875" style="1" customWidth="1"/>
    <col min="5392" max="5392" width="9.5546875" style="1" customWidth="1"/>
    <col min="5393" max="5393" width="7" style="1" customWidth="1"/>
    <col min="5394" max="5632" width="8.88671875" style="1"/>
    <col min="5633" max="5633" width="10.77734375" style="1" customWidth="1"/>
    <col min="5634" max="5634" width="13.44140625" style="1" customWidth="1"/>
    <col min="5635" max="5635" width="10.77734375" style="1" customWidth="1"/>
    <col min="5636" max="5636" width="14.33203125" style="1" customWidth="1"/>
    <col min="5637" max="5637" width="10.77734375" style="1" customWidth="1"/>
    <col min="5638" max="5638" width="14.109375" style="1" customWidth="1"/>
    <col min="5639" max="5639" width="11.21875" style="1" customWidth="1"/>
    <col min="5640" max="5640" width="13.21875" style="1" customWidth="1"/>
    <col min="5641" max="5641" width="18.6640625" style="1" customWidth="1"/>
    <col min="5642" max="5642" width="13" style="1" customWidth="1"/>
    <col min="5643" max="5643" width="10" style="1" customWidth="1"/>
    <col min="5644" max="5644" width="11.21875" style="1" customWidth="1"/>
    <col min="5645" max="5645" width="9.77734375" style="1" customWidth="1"/>
    <col min="5646" max="5646" width="11.88671875" style="1" customWidth="1"/>
    <col min="5647" max="5647" width="8.21875" style="1" customWidth="1"/>
    <col min="5648" max="5648" width="9.5546875" style="1" customWidth="1"/>
    <col min="5649" max="5649" width="7" style="1" customWidth="1"/>
    <col min="5650" max="5888" width="8.88671875" style="1"/>
    <col min="5889" max="5889" width="10.77734375" style="1" customWidth="1"/>
    <col min="5890" max="5890" width="13.44140625" style="1" customWidth="1"/>
    <col min="5891" max="5891" width="10.77734375" style="1" customWidth="1"/>
    <col min="5892" max="5892" width="14.33203125" style="1" customWidth="1"/>
    <col min="5893" max="5893" width="10.77734375" style="1" customWidth="1"/>
    <col min="5894" max="5894" width="14.109375" style="1" customWidth="1"/>
    <col min="5895" max="5895" width="11.21875" style="1" customWidth="1"/>
    <col min="5896" max="5896" width="13.21875" style="1" customWidth="1"/>
    <col min="5897" max="5897" width="18.6640625" style="1" customWidth="1"/>
    <col min="5898" max="5898" width="13" style="1" customWidth="1"/>
    <col min="5899" max="5899" width="10" style="1" customWidth="1"/>
    <col min="5900" max="5900" width="11.21875" style="1" customWidth="1"/>
    <col min="5901" max="5901" width="9.77734375" style="1" customWidth="1"/>
    <col min="5902" max="5902" width="11.88671875" style="1" customWidth="1"/>
    <col min="5903" max="5903" width="8.21875" style="1" customWidth="1"/>
    <col min="5904" max="5904" width="9.5546875" style="1" customWidth="1"/>
    <col min="5905" max="5905" width="7" style="1" customWidth="1"/>
    <col min="5906" max="6144" width="8.88671875" style="1"/>
    <col min="6145" max="6145" width="10.77734375" style="1" customWidth="1"/>
    <col min="6146" max="6146" width="13.44140625" style="1" customWidth="1"/>
    <col min="6147" max="6147" width="10.77734375" style="1" customWidth="1"/>
    <col min="6148" max="6148" width="14.33203125" style="1" customWidth="1"/>
    <col min="6149" max="6149" width="10.77734375" style="1" customWidth="1"/>
    <col min="6150" max="6150" width="14.109375" style="1" customWidth="1"/>
    <col min="6151" max="6151" width="11.21875" style="1" customWidth="1"/>
    <col min="6152" max="6152" width="13.21875" style="1" customWidth="1"/>
    <col min="6153" max="6153" width="18.6640625" style="1" customWidth="1"/>
    <col min="6154" max="6154" width="13" style="1" customWidth="1"/>
    <col min="6155" max="6155" width="10" style="1" customWidth="1"/>
    <col min="6156" max="6156" width="11.21875" style="1" customWidth="1"/>
    <col min="6157" max="6157" width="9.77734375" style="1" customWidth="1"/>
    <col min="6158" max="6158" width="11.88671875" style="1" customWidth="1"/>
    <col min="6159" max="6159" width="8.21875" style="1" customWidth="1"/>
    <col min="6160" max="6160" width="9.5546875" style="1" customWidth="1"/>
    <col min="6161" max="6161" width="7" style="1" customWidth="1"/>
    <col min="6162" max="6400" width="8.88671875" style="1"/>
    <col min="6401" max="6401" width="10.77734375" style="1" customWidth="1"/>
    <col min="6402" max="6402" width="13.44140625" style="1" customWidth="1"/>
    <col min="6403" max="6403" width="10.77734375" style="1" customWidth="1"/>
    <col min="6404" max="6404" width="14.33203125" style="1" customWidth="1"/>
    <col min="6405" max="6405" width="10.77734375" style="1" customWidth="1"/>
    <col min="6406" max="6406" width="14.109375" style="1" customWidth="1"/>
    <col min="6407" max="6407" width="11.21875" style="1" customWidth="1"/>
    <col min="6408" max="6408" width="13.21875" style="1" customWidth="1"/>
    <col min="6409" max="6409" width="18.6640625" style="1" customWidth="1"/>
    <col min="6410" max="6410" width="13" style="1" customWidth="1"/>
    <col min="6411" max="6411" width="10" style="1" customWidth="1"/>
    <col min="6412" max="6412" width="11.21875" style="1" customWidth="1"/>
    <col min="6413" max="6413" width="9.77734375" style="1" customWidth="1"/>
    <col min="6414" max="6414" width="11.88671875" style="1" customWidth="1"/>
    <col min="6415" max="6415" width="8.21875" style="1" customWidth="1"/>
    <col min="6416" max="6416" width="9.5546875" style="1" customWidth="1"/>
    <col min="6417" max="6417" width="7" style="1" customWidth="1"/>
    <col min="6418" max="6656" width="8.88671875" style="1"/>
    <col min="6657" max="6657" width="10.77734375" style="1" customWidth="1"/>
    <col min="6658" max="6658" width="13.44140625" style="1" customWidth="1"/>
    <col min="6659" max="6659" width="10.77734375" style="1" customWidth="1"/>
    <col min="6660" max="6660" width="14.33203125" style="1" customWidth="1"/>
    <col min="6661" max="6661" width="10.77734375" style="1" customWidth="1"/>
    <col min="6662" max="6662" width="14.109375" style="1" customWidth="1"/>
    <col min="6663" max="6663" width="11.21875" style="1" customWidth="1"/>
    <col min="6664" max="6664" width="13.21875" style="1" customWidth="1"/>
    <col min="6665" max="6665" width="18.6640625" style="1" customWidth="1"/>
    <col min="6666" max="6666" width="13" style="1" customWidth="1"/>
    <col min="6667" max="6667" width="10" style="1" customWidth="1"/>
    <col min="6668" max="6668" width="11.21875" style="1" customWidth="1"/>
    <col min="6669" max="6669" width="9.77734375" style="1" customWidth="1"/>
    <col min="6670" max="6670" width="11.88671875" style="1" customWidth="1"/>
    <col min="6671" max="6671" width="8.21875" style="1" customWidth="1"/>
    <col min="6672" max="6672" width="9.5546875" style="1" customWidth="1"/>
    <col min="6673" max="6673" width="7" style="1" customWidth="1"/>
    <col min="6674" max="6912" width="8.88671875" style="1"/>
    <col min="6913" max="6913" width="10.77734375" style="1" customWidth="1"/>
    <col min="6914" max="6914" width="13.44140625" style="1" customWidth="1"/>
    <col min="6915" max="6915" width="10.77734375" style="1" customWidth="1"/>
    <col min="6916" max="6916" width="14.33203125" style="1" customWidth="1"/>
    <col min="6917" max="6917" width="10.77734375" style="1" customWidth="1"/>
    <col min="6918" max="6918" width="14.109375" style="1" customWidth="1"/>
    <col min="6919" max="6919" width="11.21875" style="1" customWidth="1"/>
    <col min="6920" max="6920" width="13.21875" style="1" customWidth="1"/>
    <col min="6921" max="6921" width="18.6640625" style="1" customWidth="1"/>
    <col min="6922" max="6922" width="13" style="1" customWidth="1"/>
    <col min="6923" max="6923" width="10" style="1" customWidth="1"/>
    <col min="6924" max="6924" width="11.21875" style="1" customWidth="1"/>
    <col min="6925" max="6925" width="9.77734375" style="1" customWidth="1"/>
    <col min="6926" max="6926" width="11.88671875" style="1" customWidth="1"/>
    <col min="6927" max="6927" width="8.21875" style="1" customWidth="1"/>
    <col min="6928" max="6928" width="9.5546875" style="1" customWidth="1"/>
    <col min="6929" max="6929" width="7" style="1" customWidth="1"/>
    <col min="6930" max="7168" width="8.88671875" style="1"/>
    <col min="7169" max="7169" width="10.77734375" style="1" customWidth="1"/>
    <col min="7170" max="7170" width="13.44140625" style="1" customWidth="1"/>
    <col min="7171" max="7171" width="10.77734375" style="1" customWidth="1"/>
    <col min="7172" max="7172" width="14.33203125" style="1" customWidth="1"/>
    <col min="7173" max="7173" width="10.77734375" style="1" customWidth="1"/>
    <col min="7174" max="7174" width="14.109375" style="1" customWidth="1"/>
    <col min="7175" max="7175" width="11.21875" style="1" customWidth="1"/>
    <col min="7176" max="7176" width="13.21875" style="1" customWidth="1"/>
    <col min="7177" max="7177" width="18.6640625" style="1" customWidth="1"/>
    <col min="7178" max="7178" width="13" style="1" customWidth="1"/>
    <col min="7179" max="7179" width="10" style="1" customWidth="1"/>
    <col min="7180" max="7180" width="11.21875" style="1" customWidth="1"/>
    <col min="7181" max="7181" width="9.77734375" style="1" customWidth="1"/>
    <col min="7182" max="7182" width="11.88671875" style="1" customWidth="1"/>
    <col min="7183" max="7183" width="8.21875" style="1" customWidth="1"/>
    <col min="7184" max="7184" width="9.5546875" style="1" customWidth="1"/>
    <col min="7185" max="7185" width="7" style="1" customWidth="1"/>
    <col min="7186" max="7424" width="8.88671875" style="1"/>
    <col min="7425" max="7425" width="10.77734375" style="1" customWidth="1"/>
    <col min="7426" max="7426" width="13.44140625" style="1" customWidth="1"/>
    <col min="7427" max="7427" width="10.77734375" style="1" customWidth="1"/>
    <col min="7428" max="7428" width="14.33203125" style="1" customWidth="1"/>
    <col min="7429" max="7429" width="10.77734375" style="1" customWidth="1"/>
    <col min="7430" max="7430" width="14.109375" style="1" customWidth="1"/>
    <col min="7431" max="7431" width="11.21875" style="1" customWidth="1"/>
    <col min="7432" max="7432" width="13.21875" style="1" customWidth="1"/>
    <col min="7433" max="7433" width="18.6640625" style="1" customWidth="1"/>
    <col min="7434" max="7434" width="13" style="1" customWidth="1"/>
    <col min="7435" max="7435" width="10" style="1" customWidth="1"/>
    <col min="7436" max="7436" width="11.21875" style="1" customWidth="1"/>
    <col min="7437" max="7437" width="9.77734375" style="1" customWidth="1"/>
    <col min="7438" max="7438" width="11.88671875" style="1" customWidth="1"/>
    <col min="7439" max="7439" width="8.21875" style="1" customWidth="1"/>
    <col min="7440" max="7440" width="9.5546875" style="1" customWidth="1"/>
    <col min="7441" max="7441" width="7" style="1" customWidth="1"/>
    <col min="7442" max="7680" width="8.88671875" style="1"/>
    <col min="7681" max="7681" width="10.77734375" style="1" customWidth="1"/>
    <col min="7682" max="7682" width="13.44140625" style="1" customWidth="1"/>
    <col min="7683" max="7683" width="10.77734375" style="1" customWidth="1"/>
    <col min="7684" max="7684" width="14.33203125" style="1" customWidth="1"/>
    <col min="7685" max="7685" width="10.77734375" style="1" customWidth="1"/>
    <col min="7686" max="7686" width="14.109375" style="1" customWidth="1"/>
    <col min="7687" max="7687" width="11.21875" style="1" customWidth="1"/>
    <col min="7688" max="7688" width="13.21875" style="1" customWidth="1"/>
    <col min="7689" max="7689" width="18.6640625" style="1" customWidth="1"/>
    <col min="7690" max="7690" width="13" style="1" customWidth="1"/>
    <col min="7691" max="7691" width="10" style="1" customWidth="1"/>
    <col min="7692" max="7692" width="11.21875" style="1" customWidth="1"/>
    <col min="7693" max="7693" width="9.77734375" style="1" customWidth="1"/>
    <col min="7694" max="7694" width="11.88671875" style="1" customWidth="1"/>
    <col min="7695" max="7695" width="8.21875" style="1" customWidth="1"/>
    <col min="7696" max="7696" width="9.5546875" style="1" customWidth="1"/>
    <col min="7697" max="7697" width="7" style="1" customWidth="1"/>
    <col min="7698" max="7936" width="8.88671875" style="1"/>
    <col min="7937" max="7937" width="10.77734375" style="1" customWidth="1"/>
    <col min="7938" max="7938" width="13.44140625" style="1" customWidth="1"/>
    <col min="7939" max="7939" width="10.77734375" style="1" customWidth="1"/>
    <col min="7940" max="7940" width="14.33203125" style="1" customWidth="1"/>
    <col min="7941" max="7941" width="10.77734375" style="1" customWidth="1"/>
    <col min="7942" max="7942" width="14.109375" style="1" customWidth="1"/>
    <col min="7943" max="7943" width="11.21875" style="1" customWidth="1"/>
    <col min="7944" max="7944" width="13.21875" style="1" customWidth="1"/>
    <col min="7945" max="7945" width="18.6640625" style="1" customWidth="1"/>
    <col min="7946" max="7946" width="13" style="1" customWidth="1"/>
    <col min="7947" max="7947" width="10" style="1" customWidth="1"/>
    <col min="7948" max="7948" width="11.21875" style="1" customWidth="1"/>
    <col min="7949" max="7949" width="9.77734375" style="1" customWidth="1"/>
    <col min="7950" max="7950" width="11.88671875" style="1" customWidth="1"/>
    <col min="7951" max="7951" width="8.21875" style="1" customWidth="1"/>
    <col min="7952" max="7952" width="9.5546875" style="1" customWidth="1"/>
    <col min="7953" max="7953" width="7" style="1" customWidth="1"/>
    <col min="7954" max="8192" width="8.88671875" style="1"/>
    <col min="8193" max="8193" width="10.77734375" style="1" customWidth="1"/>
    <col min="8194" max="8194" width="13.44140625" style="1" customWidth="1"/>
    <col min="8195" max="8195" width="10.77734375" style="1" customWidth="1"/>
    <col min="8196" max="8196" width="14.33203125" style="1" customWidth="1"/>
    <col min="8197" max="8197" width="10.77734375" style="1" customWidth="1"/>
    <col min="8198" max="8198" width="14.109375" style="1" customWidth="1"/>
    <col min="8199" max="8199" width="11.21875" style="1" customWidth="1"/>
    <col min="8200" max="8200" width="13.21875" style="1" customWidth="1"/>
    <col min="8201" max="8201" width="18.6640625" style="1" customWidth="1"/>
    <col min="8202" max="8202" width="13" style="1" customWidth="1"/>
    <col min="8203" max="8203" width="10" style="1" customWidth="1"/>
    <col min="8204" max="8204" width="11.21875" style="1" customWidth="1"/>
    <col min="8205" max="8205" width="9.77734375" style="1" customWidth="1"/>
    <col min="8206" max="8206" width="11.88671875" style="1" customWidth="1"/>
    <col min="8207" max="8207" width="8.21875" style="1" customWidth="1"/>
    <col min="8208" max="8208" width="9.5546875" style="1" customWidth="1"/>
    <col min="8209" max="8209" width="7" style="1" customWidth="1"/>
    <col min="8210" max="8448" width="8.88671875" style="1"/>
    <col min="8449" max="8449" width="10.77734375" style="1" customWidth="1"/>
    <col min="8450" max="8450" width="13.44140625" style="1" customWidth="1"/>
    <col min="8451" max="8451" width="10.77734375" style="1" customWidth="1"/>
    <col min="8452" max="8452" width="14.33203125" style="1" customWidth="1"/>
    <col min="8453" max="8453" width="10.77734375" style="1" customWidth="1"/>
    <col min="8454" max="8454" width="14.109375" style="1" customWidth="1"/>
    <col min="8455" max="8455" width="11.21875" style="1" customWidth="1"/>
    <col min="8456" max="8456" width="13.21875" style="1" customWidth="1"/>
    <col min="8457" max="8457" width="18.6640625" style="1" customWidth="1"/>
    <col min="8458" max="8458" width="13" style="1" customWidth="1"/>
    <col min="8459" max="8459" width="10" style="1" customWidth="1"/>
    <col min="8460" max="8460" width="11.21875" style="1" customWidth="1"/>
    <col min="8461" max="8461" width="9.77734375" style="1" customWidth="1"/>
    <col min="8462" max="8462" width="11.88671875" style="1" customWidth="1"/>
    <col min="8463" max="8463" width="8.21875" style="1" customWidth="1"/>
    <col min="8464" max="8464" width="9.5546875" style="1" customWidth="1"/>
    <col min="8465" max="8465" width="7" style="1" customWidth="1"/>
    <col min="8466" max="8704" width="8.88671875" style="1"/>
    <col min="8705" max="8705" width="10.77734375" style="1" customWidth="1"/>
    <col min="8706" max="8706" width="13.44140625" style="1" customWidth="1"/>
    <col min="8707" max="8707" width="10.77734375" style="1" customWidth="1"/>
    <col min="8708" max="8708" width="14.33203125" style="1" customWidth="1"/>
    <col min="8709" max="8709" width="10.77734375" style="1" customWidth="1"/>
    <col min="8710" max="8710" width="14.109375" style="1" customWidth="1"/>
    <col min="8711" max="8711" width="11.21875" style="1" customWidth="1"/>
    <col min="8712" max="8712" width="13.21875" style="1" customWidth="1"/>
    <col min="8713" max="8713" width="18.6640625" style="1" customWidth="1"/>
    <col min="8714" max="8714" width="13" style="1" customWidth="1"/>
    <col min="8715" max="8715" width="10" style="1" customWidth="1"/>
    <col min="8716" max="8716" width="11.21875" style="1" customWidth="1"/>
    <col min="8717" max="8717" width="9.77734375" style="1" customWidth="1"/>
    <col min="8718" max="8718" width="11.88671875" style="1" customWidth="1"/>
    <col min="8719" max="8719" width="8.21875" style="1" customWidth="1"/>
    <col min="8720" max="8720" width="9.5546875" style="1" customWidth="1"/>
    <col min="8721" max="8721" width="7" style="1" customWidth="1"/>
    <col min="8722" max="8960" width="8.88671875" style="1"/>
    <col min="8961" max="8961" width="10.77734375" style="1" customWidth="1"/>
    <col min="8962" max="8962" width="13.44140625" style="1" customWidth="1"/>
    <col min="8963" max="8963" width="10.77734375" style="1" customWidth="1"/>
    <col min="8964" max="8964" width="14.33203125" style="1" customWidth="1"/>
    <col min="8965" max="8965" width="10.77734375" style="1" customWidth="1"/>
    <col min="8966" max="8966" width="14.109375" style="1" customWidth="1"/>
    <col min="8967" max="8967" width="11.21875" style="1" customWidth="1"/>
    <col min="8968" max="8968" width="13.21875" style="1" customWidth="1"/>
    <col min="8969" max="8969" width="18.6640625" style="1" customWidth="1"/>
    <col min="8970" max="8970" width="13" style="1" customWidth="1"/>
    <col min="8971" max="8971" width="10" style="1" customWidth="1"/>
    <col min="8972" max="8972" width="11.21875" style="1" customWidth="1"/>
    <col min="8973" max="8973" width="9.77734375" style="1" customWidth="1"/>
    <col min="8974" max="8974" width="11.88671875" style="1" customWidth="1"/>
    <col min="8975" max="8975" width="8.21875" style="1" customWidth="1"/>
    <col min="8976" max="8976" width="9.5546875" style="1" customWidth="1"/>
    <col min="8977" max="8977" width="7" style="1" customWidth="1"/>
    <col min="8978" max="9216" width="8.88671875" style="1"/>
    <col min="9217" max="9217" width="10.77734375" style="1" customWidth="1"/>
    <col min="9218" max="9218" width="13.44140625" style="1" customWidth="1"/>
    <col min="9219" max="9219" width="10.77734375" style="1" customWidth="1"/>
    <col min="9220" max="9220" width="14.33203125" style="1" customWidth="1"/>
    <col min="9221" max="9221" width="10.77734375" style="1" customWidth="1"/>
    <col min="9222" max="9222" width="14.109375" style="1" customWidth="1"/>
    <col min="9223" max="9223" width="11.21875" style="1" customWidth="1"/>
    <col min="9224" max="9224" width="13.21875" style="1" customWidth="1"/>
    <col min="9225" max="9225" width="18.6640625" style="1" customWidth="1"/>
    <col min="9226" max="9226" width="13" style="1" customWidth="1"/>
    <col min="9227" max="9227" width="10" style="1" customWidth="1"/>
    <col min="9228" max="9228" width="11.21875" style="1" customWidth="1"/>
    <col min="9229" max="9229" width="9.77734375" style="1" customWidth="1"/>
    <col min="9230" max="9230" width="11.88671875" style="1" customWidth="1"/>
    <col min="9231" max="9231" width="8.21875" style="1" customWidth="1"/>
    <col min="9232" max="9232" width="9.5546875" style="1" customWidth="1"/>
    <col min="9233" max="9233" width="7" style="1" customWidth="1"/>
    <col min="9234" max="9472" width="8.88671875" style="1"/>
    <col min="9473" max="9473" width="10.77734375" style="1" customWidth="1"/>
    <col min="9474" max="9474" width="13.44140625" style="1" customWidth="1"/>
    <col min="9475" max="9475" width="10.77734375" style="1" customWidth="1"/>
    <col min="9476" max="9476" width="14.33203125" style="1" customWidth="1"/>
    <col min="9477" max="9477" width="10.77734375" style="1" customWidth="1"/>
    <col min="9478" max="9478" width="14.109375" style="1" customWidth="1"/>
    <col min="9479" max="9479" width="11.21875" style="1" customWidth="1"/>
    <col min="9480" max="9480" width="13.21875" style="1" customWidth="1"/>
    <col min="9481" max="9481" width="18.6640625" style="1" customWidth="1"/>
    <col min="9482" max="9482" width="13" style="1" customWidth="1"/>
    <col min="9483" max="9483" width="10" style="1" customWidth="1"/>
    <col min="9484" max="9484" width="11.21875" style="1" customWidth="1"/>
    <col min="9485" max="9485" width="9.77734375" style="1" customWidth="1"/>
    <col min="9486" max="9486" width="11.88671875" style="1" customWidth="1"/>
    <col min="9487" max="9487" width="8.21875" style="1" customWidth="1"/>
    <col min="9488" max="9488" width="9.5546875" style="1" customWidth="1"/>
    <col min="9489" max="9489" width="7" style="1" customWidth="1"/>
    <col min="9490" max="9728" width="8.88671875" style="1"/>
    <col min="9729" max="9729" width="10.77734375" style="1" customWidth="1"/>
    <col min="9730" max="9730" width="13.44140625" style="1" customWidth="1"/>
    <col min="9731" max="9731" width="10.77734375" style="1" customWidth="1"/>
    <col min="9732" max="9732" width="14.33203125" style="1" customWidth="1"/>
    <col min="9733" max="9733" width="10.77734375" style="1" customWidth="1"/>
    <col min="9734" max="9734" width="14.109375" style="1" customWidth="1"/>
    <col min="9735" max="9735" width="11.21875" style="1" customWidth="1"/>
    <col min="9736" max="9736" width="13.21875" style="1" customWidth="1"/>
    <col min="9737" max="9737" width="18.6640625" style="1" customWidth="1"/>
    <col min="9738" max="9738" width="13" style="1" customWidth="1"/>
    <col min="9739" max="9739" width="10" style="1" customWidth="1"/>
    <col min="9740" max="9740" width="11.21875" style="1" customWidth="1"/>
    <col min="9741" max="9741" width="9.77734375" style="1" customWidth="1"/>
    <col min="9742" max="9742" width="11.88671875" style="1" customWidth="1"/>
    <col min="9743" max="9743" width="8.21875" style="1" customWidth="1"/>
    <col min="9744" max="9744" width="9.5546875" style="1" customWidth="1"/>
    <col min="9745" max="9745" width="7" style="1" customWidth="1"/>
    <col min="9746" max="9984" width="8.88671875" style="1"/>
    <col min="9985" max="9985" width="10.77734375" style="1" customWidth="1"/>
    <col min="9986" max="9986" width="13.44140625" style="1" customWidth="1"/>
    <col min="9987" max="9987" width="10.77734375" style="1" customWidth="1"/>
    <col min="9988" max="9988" width="14.33203125" style="1" customWidth="1"/>
    <col min="9989" max="9989" width="10.77734375" style="1" customWidth="1"/>
    <col min="9990" max="9990" width="14.109375" style="1" customWidth="1"/>
    <col min="9991" max="9991" width="11.21875" style="1" customWidth="1"/>
    <col min="9992" max="9992" width="13.21875" style="1" customWidth="1"/>
    <col min="9993" max="9993" width="18.6640625" style="1" customWidth="1"/>
    <col min="9994" max="9994" width="13" style="1" customWidth="1"/>
    <col min="9995" max="9995" width="10" style="1" customWidth="1"/>
    <col min="9996" max="9996" width="11.21875" style="1" customWidth="1"/>
    <col min="9997" max="9997" width="9.77734375" style="1" customWidth="1"/>
    <col min="9998" max="9998" width="11.88671875" style="1" customWidth="1"/>
    <col min="9999" max="9999" width="8.21875" style="1" customWidth="1"/>
    <col min="10000" max="10000" width="9.5546875" style="1" customWidth="1"/>
    <col min="10001" max="10001" width="7" style="1" customWidth="1"/>
    <col min="10002" max="10240" width="8.88671875" style="1"/>
    <col min="10241" max="10241" width="10.77734375" style="1" customWidth="1"/>
    <col min="10242" max="10242" width="13.44140625" style="1" customWidth="1"/>
    <col min="10243" max="10243" width="10.77734375" style="1" customWidth="1"/>
    <col min="10244" max="10244" width="14.33203125" style="1" customWidth="1"/>
    <col min="10245" max="10245" width="10.77734375" style="1" customWidth="1"/>
    <col min="10246" max="10246" width="14.109375" style="1" customWidth="1"/>
    <col min="10247" max="10247" width="11.21875" style="1" customWidth="1"/>
    <col min="10248" max="10248" width="13.21875" style="1" customWidth="1"/>
    <col min="10249" max="10249" width="18.6640625" style="1" customWidth="1"/>
    <col min="10250" max="10250" width="13" style="1" customWidth="1"/>
    <col min="10251" max="10251" width="10" style="1" customWidth="1"/>
    <col min="10252" max="10252" width="11.21875" style="1" customWidth="1"/>
    <col min="10253" max="10253" width="9.77734375" style="1" customWidth="1"/>
    <col min="10254" max="10254" width="11.88671875" style="1" customWidth="1"/>
    <col min="10255" max="10255" width="8.21875" style="1" customWidth="1"/>
    <col min="10256" max="10256" width="9.5546875" style="1" customWidth="1"/>
    <col min="10257" max="10257" width="7" style="1" customWidth="1"/>
    <col min="10258" max="10496" width="8.88671875" style="1"/>
    <col min="10497" max="10497" width="10.77734375" style="1" customWidth="1"/>
    <col min="10498" max="10498" width="13.44140625" style="1" customWidth="1"/>
    <col min="10499" max="10499" width="10.77734375" style="1" customWidth="1"/>
    <col min="10500" max="10500" width="14.33203125" style="1" customWidth="1"/>
    <col min="10501" max="10501" width="10.77734375" style="1" customWidth="1"/>
    <col min="10502" max="10502" width="14.109375" style="1" customWidth="1"/>
    <col min="10503" max="10503" width="11.21875" style="1" customWidth="1"/>
    <col min="10504" max="10504" width="13.21875" style="1" customWidth="1"/>
    <col min="10505" max="10505" width="18.6640625" style="1" customWidth="1"/>
    <col min="10506" max="10506" width="13" style="1" customWidth="1"/>
    <col min="10507" max="10507" width="10" style="1" customWidth="1"/>
    <col min="10508" max="10508" width="11.21875" style="1" customWidth="1"/>
    <col min="10509" max="10509" width="9.77734375" style="1" customWidth="1"/>
    <col min="10510" max="10510" width="11.88671875" style="1" customWidth="1"/>
    <col min="10511" max="10511" width="8.21875" style="1" customWidth="1"/>
    <col min="10512" max="10512" width="9.5546875" style="1" customWidth="1"/>
    <col min="10513" max="10513" width="7" style="1" customWidth="1"/>
    <col min="10514" max="10752" width="8.88671875" style="1"/>
    <col min="10753" max="10753" width="10.77734375" style="1" customWidth="1"/>
    <col min="10754" max="10754" width="13.44140625" style="1" customWidth="1"/>
    <col min="10755" max="10755" width="10.77734375" style="1" customWidth="1"/>
    <col min="10756" max="10756" width="14.33203125" style="1" customWidth="1"/>
    <col min="10757" max="10757" width="10.77734375" style="1" customWidth="1"/>
    <col min="10758" max="10758" width="14.109375" style="1" customWidth="1"/>
    <col min="10759" max="10759" width="11.21875" style="1" customWidth="1"/>
    <col min="10760" max="10760" width="13.21875" style="1" customWidth="1"/>
    <col min="10761" max="10761" width="18.6640625" style="1" customWidth="1"/>
    <col min="10762" max="10762" width="13" style="1" customWidth="1"/>
    <col min="10763" max="10763" width="10" style="1" customWidth="1"/>
    <col min="10764" max="10764" width="11.21875" style="1" customWidth="1"/>
    <col min="10765" max="10765" width="9.77734375" style="1" customWidth="1"/>
    <col min="10766" max="10766" width="11.88671875" style="1" customWidth="1"/>
    <col min="10767" max="10767" width="8.21875" style="1" customWidth="1"/>
    <col min="10768" max="10768" width="9.5546875" style="1" customWidth="1"/>
    <col min="10769" max="10769" width="7" style="1" customWidth="1"/>
    <col min="10770" max="11008" width="8.88671875" style="1"/>
    <col min="11009" max="11009" width="10.77734375" style="1" customWidth="1"/>
    <col min="11010" max="11010" width="13.44140625" style="1" customWidth="1"/>
    <col min="11011" max="11011" width="10.77734375" style="1" customWidth="1"/>
    <col min="11012" max="11012" width="14.33203125" style="1" customWidth="1"/>
    <col min="11013" max="11013" width="10.77734375" style="1" customWidth="1"/>
    <col min="11014" max="11014" width="14.109375" style="1" customWidth="1"/>
    <col min="11015" max="11015" width="11.21875" style="1" customWidth="1"/>
    <col min="11016" max="11016" width="13.21875" style="1" customWidth="1"/>
    <col min="11017" max="11017" width="18.6640625" style="1" customWidth="1"/>
    <col min="11018" max="11018" width="13" style="1" customWidth="1"/>
    <col min="11019" max="11019" width="10" style="1" customWidth="1"/>
    <col min="11020" max="11020" width="11.21875" style="1" customWidth="1"/>
    <col min="11021" max="11021" width="9.77734375" style="1" customWidth="1"/>
    <col min="11022" max="11022" width="11.88671875" style="1" customWidth="1"/>
    <col min="11023" max="11023" width="8.21875" style="1" customWidth="1"/>
    <col min="11024" max="11024" width="9.5546875" style="1" customWidth="1"/>
    <col min="11025" max="11025" width="7" style="1" customWidth="1"/>
    <col min="11026" max="11264" width="8.88671875" style="1"/>
    <col min="11265" max="11265" width="10.77734375" style="1" customWidth="1"/>
    <col min="11266" max="11266" width="13.44140625" style="1" customWidth="1"/>
    <col min="11267" max="11267" width="10.77734375" style="1" customWidth="1"/>
    <col min="11268" max="11268" width="14.33203125" style="1" customWidth="1"/>
    <col min="11269" max="11269" width="10.77734375" style="1" customWidth="1"/>
    <col min="11270" max="11270" width="14.109375" style="1" customWidth="1"/>
    <col min="11271" max="11271" width="11.21875" style="1" customWidth="1"/>
    <col min="11272" max="11272" width="13.21875" style="1" customWidth="1"/>
    <col min="11273" max="11273" width="18.6640625" style="1" customWidth="1"/>
    <col min="11274" max="11274" width="13" style="1" customWidth="1"/>
    <col min="11275" max="11275" width="10" style="1" customWidth="1"/>
    <col min="11276" max="11276" width="11.21875" style="1" customWidth="1"/>
    <col min="11277" max="11277" width="9.77734375" style="1" customWidth="1"/>
    <col min="11278" max="11278" width="11.88671875" style="1" customWidth="1"/>
    <col min="11279" max="11279" width="8.21875" style="1" customWidth="1"/>
    <col min="11280" max="11280" width="9.5546875" style="1" customWidth="1"/>
    <col min="11281" max="11281" width="7" style="1" customWidth="1"/>
    <col min="11282" max="11520" width="8.88671875" style="1"/>
    <col min="11521" max="11521" width="10.77734375" style="1" customWidth="1"/>
    <col min="11522" max="11522" width="13.44140625" style="1" customWidth="1"/>
    <col min="11523" max="11523" width="10.77734375" style="1" customWidth="1"/>
    <col min="11524" max="11524" width="14.33203125" style="1" customWidth="1"/>
    <col min="11525" max="11525" width="10.77734375" style="1" customWidth="1"/>
    <col min="11526" max="11526" width="14.109375" style="1" customWidth="1"/>
    <col min="11527" max="11527" width="11.21875" style="1" customWidth="1"/>
    <col min="11528" max="11528" width="13.21875" style="1" customWidth="1"/>
    <col min="11529" max="11529" width="18.6640625" style="1" customWidth="1"/>
    <col min="11530" max="11530" width="13" style="1" customWidth="1"/>
    <col min="11531" max="11531" width="10" style="1" customWidth="1"/>
    <col min="11532" max="11532" width="11.21875" style="1" customWidth="1"/>
    <col min="11533" max="11533" width="9.77734375" style="1" customWidth="1"/>
    <col min="11534" max="11534" width="11.88671875" style="1" customWidth="1"/>
    <col min="11535" max="11535" width="8.21875" style="1" customWidth="1"/>
    <col min="11536" max="11536" width="9.5546875" style="1" customWidth="1"/>
    <col min="11537" max="11537" width="7" style="1" customWidth="1"/>
    <col min="11538" max="11776" width="8.88671875" style="1"/>
    <col min="11777" max="11777" width="10.77734375" style="1" customWidth="1"/>
    <col min="11778" max="11778" width="13.44140625" style="1" customWidth="1"/>
    <col min="11779" max="11779" width="10.77734375" style="1" customWidth="1"/>
    <col min="11780" max="11780" width="14.33203125" style="1" customWidth="1"/>
    <col min="11781" max="11781" width="10.77734375" style="1" customWidth="1"/>
    <col min="11782" max="11782" width="14.109375" style="1" customWidth="1"/>
    <col min="11783" max="11783" width="11.21875" style="1" customWidth="1"/>
    <col min="11784" max="11784" width="13.21875" style="1" customWidth="1"/>
    <col min="11785" max="11785" width="18.6640625" style="1" customWidth="1"/>
    <col min="11786" max="11786" width="13" style="1" customWidth="1"/>
    <col min="11787" max="11787" width="10" style="1" customWidth="1"/>
    <col min="11788" max="11788" width="11.21875" style="1" customWidth="1"/>
    <col min="11789" max="11789" width="9.77734375" style="1" customWidth="1"/>
    <col min="11790" max="11790" width="11.88671875" style="1" customWidth="1"/>
    <col min="11791" max="11791" width="8.21875" style="1" customWidth="1"/>
    <col min="11792" max="11792" width="9.5546875" style="1" customWidth="1"/>
    <col min="11793" max="11793" width="7" style="1" customWidth="1"/>
    <col min="11794" max="12032" width="8.88671875" style="1"/>
    <col min="12033" max="12033" width="10.77734375" style="1" customWidth="1"/>
    <col min="12034" max="12034" width="13.44140625" style="1" customWidth="1"/>
    <col min="12035" max="12035" width="10.77734375" style="1" customWidth="1"/>
    <col min="12036" max="12036" width="14.33203125" style="1" customWidth="1"/>
    <col min="12037" max="12037" width="10.77734375" style="1" customWidth="1"/>
    <col min="12038" max="12038" width="14.109375" style="1" customWidth="1"/>
    <col min="12039" max="12039" width="11.21875" style="1" customWidth="1"/>
    <col min="12040" max="12040" width="13.21875" style="1" customWidth="1"/>
    <col min="12041" max="12041" width="18.6640625" style="1" customWidth="1"/>
    <col min="12042" max="12042" width="13" style="1" customWidth="1"/>
    <col min="12043" max="12043" width="10" style="1" customWidth="1"/>
    <col min="12044" max="12044" width="11.21875" style="1" customWidth="1"/>
    <col min="12045" max="12045" width="9.77734375" style="1" customWidth="1"/>
    <col min="12046" max="12046" width="11.88671875" style="1" customWidth="1"/>
    <col min="12047" max="12047" width="8.21875" style="1" customWidth="1"/>
    <col min="12048" max="12048" width="9.5546875" style="1" customWidth="1"/>
    <col min="12049" max="12049" width="7" style="1" customWidth="1"/>
    <col min="12050" max="12288" width="8.88671875" style="1"/>
    <col min="12289" max="12289" width="10.77734375" style="1" customWidth="1"/>
    <col min="12290" max="12290" width="13.44140625" style="1" customWidth="1"/>
    <col min="12291" max="12291" width="10.77734375" style="1" customWidth="1"/>
    <col min="12292" max="12292" width="14.33203125" style="1" customWidth="1"/>
    <col min="12293" max="12293" width="10.77734375" style="1" customWidth="1"/>
    <col min="12294" max="12294" width="14.109375" style="1" customWidth="1"/>
    <col min="12295" max="12295" width="11.21875" style="1" customWidth="1"/>
    <col min="12296" max="12296" width="13.21875" style="1" customWidth="1"/>
    <col min="12297" max="12297" width="18.6640625" style="1" customWidth="1"/>
    <col min="12298" max="12298" width="13" style="1" customWidth="1"/>
    <col min="12299" max="12299" width="10" style="1" customWidth="1"/>
    <col min="12300" max="12300" width="11.21875" style="1" customWidth="1"/>
    <col min="12301" max="12301" width="9.77734375" style="1" customWidth="1"/>
    <col min="12302" max="12302" width="11.88671875" style="1" customWidth="1"/>
    <col min="12303" max="12303" width="8.21875" style="1" customWidth="1"/>
    <col min="12304" max="12304" width="9.5546875" style="1" customWidth="1"/>
    <col min="12305" max="12305" width="7" style="1" customWidth="1"/>
    <col min="12306" max="12544" width="8.88671875" style="1"/>
    <col min="12545" max="12545" width="10.77734375" style="1" customWidth="1"/>
    <col min="12546" max="12546" width="13.44140625" style="1" customWidth="1"/>
    <col min="12547" max="12547" width="10.77734375" style="1" customWidth="1"/>
    <col min="12548" max="12548" width="14.33203125" style="1" customWidth="1"/>
    <col min="12549" max="12549" width="10.77734375" style="1" customWidth="1"/>
    <col min="12550" max="12550" width="14.109375" style="1" customWidth="1"/>
    <col min="12551" max="12551" width="11.21875" style="1" customWidth="1"/>
    <col min="12552" max="12552" width="13.21875" style="1" customWidth="1"/>
    <col min="12553" max="12553" width="18.6640625" style="1" customWidth="1"/>
    <col min="12554" max="12554" width="13" style="1" customWidth="1"/>
    <col min="12555" max="12555" width="10" style="1" customWidth="1"/>
    <col min="12556" max="12556" width="11.21875" style="1" customWidth="1"/>
    <col min="12557" max="12557" width="9.77734375" style="1" customWidth="1"/>
    <col min="12558" max="12558" width="11.88671875" style="1" customWidth="1"/>
    <col min="12559" max="12559" width="8.21875" style="1" customWidth="1"/>
    <col min="12560" max="12560" width="9.5546875" style="1" customWidth="1"/>
    <col min="12561" max="12561" width="7" style="1" customWidth="1"/>
    <col min="12562" max="12800" width="8.88671875" style="1"/>
    <col min="12801" max="12801" width="10.77734375" style="1" customWidth="1"/>
    <col min="12802" max="12802" width="13.44140625" style="1" customWidth="1"/>
    <col min="12803" max="12803" width="10.77734375" style="1" customWidth="1"/>
    <col min="12804" max="12804" width="14.33203125" style="1" customWidth="1"/>
    <col min="12805" max="12805" width="10.77734375" style="1" customWidth="1"/>
    <col min="12806" max="12806" width="14.109375" style="1" customWidth="1"/>
    <col min="12807" max="12807" width="11.21875" style="1" customWidth="1"/>
    <col min="12808" max="12808" width="13.21875" style="1" customWidth="1"/>
    <col min="12809" max="12809" width="18.6640625" style="1" customWidth="1"/>
    <col min="12810" max="12810" width="13" style="1" customWidth="1"/>
    <col min="12811" max="12811" width="10" style="1" customWidth="1"/>
    <col min="12812" max="12812" width="11.21875" style="1" customWidth="1"/>
    <col min="12813" max="12813" width="9.77734375" style="1" customWidth="1"/>
    <col min="12814" max="12814" width="11.88671875" style="1" customWidth="1"/>
    <col min="12815" max="12815" width="8.21875" style="1" customWidth="1"/>
    <col min="12816" max="12816" width="9.5546875" style="1" customWidth="1"/>
    <col min="12817" max="12817" width="7" style="1" customWidth="1"/>
    <col min="12818" max="13056" width="8.88671875" style="1"/>
    <col min="13057" max="13057" width="10.77734375" style="1" customWidth="1"/>
    <col min="13058" max="13058" width="13.44140625" style="1" customWidth="1"/>
    <col min="13059" max="13059" width="10.77734375" style="1" customWidth="1"/>
    <col min="13060" max="13060" width="14.33203125" style="1" customWidth="1"/>
    <col min="13061" max="13061" width="10.77734375" style="1" customWidth="1"/>
    <col min="13062" max="13062" width="14.109375" style="1" customWidth="1"/>
    <col min="13063" max="13063" width="11.21875" style="1" customWidth="1"/>
    <col min="13064" max="13064" width="13.21875" style="1" customWidth="1"/>
    <col min="13065" max="13065" width="18.6640625" style="1" customWidth="1"/>
    <col min="13066" max="13066" width="13" style="1" customWidth="1"/>
    <col min="13067" max="13067" width="10" style="1" customWidth="1"/>
    <col min="13068" max="13068" width="11.21875" style="1" customWidth="1"/>
    <col min="13069" max="13069" width="9.77734375" style="1" customWidth="1"/>
    <col min="13070" max="13070" width="11.88671875" style="1" customWidth="1"/>
    <col min="13071" max="13071" width="8.21875" style="1" customWidth="1"/>
    <col min="13072" max="13072" width="9.5546875" style="1" customWidth="1"/>
    <col min="13073" max="13073" width="7" style="1" customWidth="1"/>
    <col min="13074" max="13312" width="8.88671875" style="1"/>
    <col min="13313" max="13313" width="10.77734375" style="1" customWidth="1"/>
    <col min="13314" max="13314" width="13.44140625" style="1" customWidth="1"/>
    <col min="13315" max="13315" width="10.77734375" style="1" customWidth="1"/>
    <col min="13316" max="13316" width="14.33203125" style="1" customWidth="1"/>
    <col min="13317" max="13317" width="10.77734375" style="1" customWidth="1"/>
    <col min="13318" max="13318" width="14.109375" style="1" customWidth="1"/>
    <col min="13319" max="13319" width="11.21875" style="1" customWidth="1"/>
    <col min="13320" max="13320" width="13.21875" style="1" customWidth="1"/>
    <col min="13321" max="13321" width="18.6640625" style="1" customWidth="1"/>
    <col min="13322" max="13322" width="13" style="1" customWidth="1"/>
    <col min="13323" max="13323" width="10" style="1" customWidth="1"/>
    <col min="13324" max="13324" width="11.21875" style="1" customWidth="1"/>
    <col min="13325" max="13325" width="9.77734375" style="1" customWidth="1"/>
    <col min="13326" max="13326" width="11.88671875" style="1" customWidth="1"/>
    <col min="13327" max="13327" width="8.21875" style="1" customWidth="1"/>
    <col min="13328" max="13328" width="9.5546875" style="1" customWidth="1"/>
    <col min="13329" max="13329" width="7" style="1" customWidth="1"/>
    <col min="13330" max="13568" width="8.88671875" style="1"/>
    <col min="13569" max="13569" width="10.77734375" style="1" customWidth="1"/>
    <col min="13570" max="13570" width="13.44140625" style="1" customWidth="1"/>
    <col min="13571" max="13571" width="10.77734375" style="1" customWidth="1"/>
    <col min="13572" max="13572" width="14.33203125" style="1" customWidth="1"/>
    <col min="13573" max="13573" width="10.77734375" style="1" customWidth="1"/>
    <col min="13574" max="13574" width="14.109375" style="1" customWidth="1"/>
    <col min="13575" max="13575" width="11.21875" style="1" customWidth="1"/>
    <col min="13576" max="13576" width="13.21875" style="1" customWidth="1"/>
    <col min="13577" max="13577" width="18.6640625" style="1" customWidth="1"/>
    <col min="13578" max="13578" width="13" style="1" customWidth="1"/>
    <col min="13579" max="13579" width="10" style="1" customWidth="1"/>
    <col min="13580" max="13580" width="11.21875" style="1" customWidth="1"/>
    <col min="13581" max="13581" width="9.77734375" style="1" customWidth="1"/>
    <col min="13582" max="13582" width="11.88671875" style="1" customWidth="1"/>
    <col min="13583" max="13583" width="8.21875" style="1" customWidth="1"/>
    <col min="13584" max="13584" width="9.5546875" style="1" customWidth="1"/>
    <col min="13585" max="13585" width="7" style="1" customWidth="1"/>
    <col min="13586" max="13824" width="8.88671875" style="1"/>
    <col min="13825" max="13825" width="10.77734375" style="1" customWidth="1"/>
    <col min="13826" max="13826" width="13.44140625" style="1" customWidth="1"/>
    <col min="13827" max="13827" width="10.77734375" style="1" customWidth="1"/>
    <col min="13828" max="13828" width="14.33203125" style="1" customWidth="1"/>
    <col min="13829" max="13829" width="10.77734375" style="1" customWidth="1"/>
    <col min="13830" max="13830" width="14.109375" style="1" customWidth="1"/>
    <col min="13831" max="13831" width="11.21875" style="1" customWidth="1"/>
    <col min="13832" max="13832" width="13.21875" style="1" customWidth="1"/>
    <col min="13833" max="13833" width="18.6640625" style="1" customWidth="1"/>
    <col min="13834" max="13834" width="13" style="1" customWidth="1"/>
    <col min="13835" max="13835" width="10" style="1" customWidth="1"/>
    <col min="13836" max="13836" width="11.21875" style="1" customWidth="1"/>
    <col min="13837" max="13837" width="9.77734375" style="1" customWidth="1"/>
    <col min="13838" max="13838" width="11.88671875" style="1" customWidth="1"/>
    <col min="13839" max="13839" width="8.21875" style="1" customWidth="1"/>
    <col min="13840" max="13840" width="9.5546875" style="1" customWidth="1"/>
    <col min="13841" max="13841" width="7" style="1" customWidth="1"/>
    <col min="13842" max="14080" width="8.88671875" style="1"/>
    <col min="14081" max="14081" width="10.77734375" style="1" customWidth="1"/>
    <col min="14082" max="14082" width="13.44140625" style="1" customWidth="1"/>
    <col min="14083" max="14083" width="10.77734375" style="1" customWidth="1"/>
    <col min="14084" max="14084" width="14.33203125" style="1" customWidth="1"/>
    <col min="14085" max="14085" width="10.77734375" style="1" customWidth="1"/>
    <col min="14086" max="14086" width="14.109375" style="1" customWidth="1"/>
    <col min="14087" max="14087" width="11.21875" style="1" customWidth="1"/>
    <col min="14088" max="14088" width="13.21875" style="1" customWidth="1"/>
    <col min="14089" max="14089" width="18.6640625" style="1" customWidth="1"/>
    <col min="14090" max="14090" width="13" style="1" customWidth="1"/>
    <col min="14091" max="14091" width="10" style="1" customWidth="1"/>
    <col min="14092" max="14092" width="11.21875" style="1" customWidth="1"/>
    <col min="14093" max="14093" width="9.77734375" style="1" customWidth="1"/>
    <col min="14094" max="14094" width="11.88671875" style="1" customWidth="1"/>
    <col min="14095" max="14095" width="8.21875" style="1" customWidth="1"/>
    <col min="14096" max="14096" width="9.5546875" style="1" customWidth="1"/>
    <col min="14097" max="14097" width="7" style="1" customWidth="1"/>
    <col min="14098" max="14336" width="8.88671875" style="1"/>
    <col min="14337" max="14337" width="10.77734375" style="1" customWidth="1"/>
    <col min="14338" max="14338" width="13.44140625" style="1" customWidth="1"/>
    <col min="14339" max="14339" width="10.77734375" style="1" customWidth="1"/>
    <col min="14340" max="14340" width="14.33203125" style="1" customWidth="1"/>
    <col min="14341" max="14341" width="10.77734375" style="1" customWidth="1"/>
    <col min="14342" max="14342" width="14.109375" style="1" customWidth="1"/>
    <col min="14343" max="14343" width="11.21875" style="1" customWidth="1"/>
    <col min="14344" max="14344" width="13.21875" style="1" customWidth="1"/>
    <col min="14345" max="14345" width="18.6640625" style="1" customWidth="1"/>
    <col min="14346" max="14346" width="13" style="1" customWidth="1"/>
    <col min="14347" max="14347" width="10" style="1" customWidth="1"/>
    <col min="14348" max="14348" width="11.21875" style="1" customWidth="1"/>
    <col min="14349" max="14349" width="9.77734375" style="1" customWidth="1"/>
    <col min="14350" max="14350" width="11.88671875" style="1" customWidth="1"/>
    <col min="14351" max="14351" width="8.21875" style="1" customWidth="1"/>
    <col min="14352" max="14352" width="9.5546875" style="1" customWidth="1"/>
    <col min="14353" max="14353" width="7" style="1" customWidth="1"/>
    <col min="14354" max="14592" width="8.88671875" style="1"/>
    <col min="14593" max="14593" width="10.77734375" style="1" customWidth="1"/>
    <col min="14594" max="14594" width="13.44140625" style="1" customWidth="1"/>
    <col min="14595" max="14595" width="10.77734375" style="1" customWidth="1"/>
    <col min="14596" max="14596" width="14.33203125" style="1" customWidth="1"/>
    <col min="14597" max="14597" width="10.77734375" style="1" customWidth="1"/>
    <col min="14598" max="14598" width="14.109375" style="1" customWidth="1"/>
    <col min="14599" max="14599" width="11.21875" style="1" customWidth="1"/>
    <col min="14600" max="14600" width="13.21875" style="1" customWidth="1"/>
    <col min="14601" max="14601" width="18.6640625" style="1" customWidth="1"/>
    <col min="14602" max="14602" width="13" style="1" customWidth="1"/>
    <col min="14603" max="14603" width="10" style="1" customWidth="1"/>
    <col min="14604" max="14604" width="11.21875" style="1" customWidth="1"/>
    <col min="14605" max="14605" width="9.77734375" style="1" customWidth="1"/>
    <col min="14606" max="14606" width="11.88671875" style="1" customWidth="1"/>
    <col min="14607" max="14607" width="8.21875" style="1" customWidth="1"/>
    <col min="14608" max="14608" width="9.5546875" style="1" customWidth="1"/>
    <col min="14609" max="14609" width="7" style="1" customWidth="1"/>
    <col min="14610" max="14848" width="8.88671875" style="1"/>
    <col min="14849" max="14849" width="10.77734375" style="1" customWidth="1"/>
    <col min="14850" max="14850" width="13.44140625" style="1" customWidth="1"/>
    <col min="14851" max="14851" width="10.77734375" style="1" customWidth="1"/>
    <col min="14852" max="14852" width="14.33203125" style="1" customWidth="1"/>
    <col min="14853" max="14853" width="10.77734375" style="1" customWidth="1"/>
    <col min="14854" max="14854" width="14.109375" style="1" customWidth="1"/>
    <col min="14855" max="14855" width="11.21875" style="1" customWidth="1"/>
    <col min="14856" max="14856" width="13.21875" style="1" customWidth="1"/>
    <col min="14857" max="14857" width="18.6640625" style="1" customWidth="1"/>
    <col min="14858" max="14858" width="13" style="1" customWidth="1"/>
    <col min="14859" max="14859" width="10" style="1" customWidth="1"/>
    <col min="14860" max="14860" width="11.21875" style="1" customWidth="1"/>
    <col min="14861" max="14861" width="9.77734375" style="1" customWidth="1"/>
    <col min="14862" max="14862" width="11.88671875" style="1" customWidth="1"/>
    <col min="14863" max="14863" width="8.21875" style="1" customWidth="1"/>
    <col min="14864" max="14864" width="9.5546875" style="1" customWidth="1"/>
    <col min="14865" max="14865" width="7" style="1" customWidth="1"/>
    <col min="14866" max="15104" width="8.88671875" style="1"/>
    <col min="15105" max="15105" width="10.77734375" style="1" customWidth="1"/>
    <col min="15106" max="15106" width="13.44140625" style="1" customWidth="1"/>
    <col min="15107" max="15107" width="10.77734375" style="1" customWidth="1"/>
    <col min="15108" max="15108" width="14.33203125" style="1" customWidth="1"/>
    <col min="15109" max="15109" width="10.77734375" style="1" customWidth="1"/>
    <col min="15110" max="15110" width="14.109375" style="1" customWidth="1"/>
    <col min="15111" max="15111" width="11.21875" style="1" customWidth="1"/>
    <col min="15112" max="15112" width="13.21875" style="1" customWidth="1"/>
    <col min="15113" max="15113" width="18.6640625" style="1" customWidth="1"/>
    <col min="15114" max="15114" width="13" style="1" customWidth="1"/>
    <col min="15115" max="15115" width="10" style="1" customWidth="1"/>
    <col min="15116" max="15116" width="11.21875" style="1" customWidth="1"/>
    <col min="15117" max="15117" width="9.77734375" style="1" customWidth="1"/>
    <col min="15118" max="15118" width="11.88671875" style="1" customWidth="1"/>
    <col min="15119" max="15119" width="8.21875" style="1" customWidth="1"/>
    <col min="15120" max="15120" width="9.5546875" style="1" customWidth="1"/>
    <col min="15121" max="15121" width="7" style="1" customWidth="1"/>
    <col min="15122" max="15360" width="8.88671875" style="1"/>
    <col min="15361" max="15361" width="10.77734375" style="1" customWidth="1"/>
    <col min="15362" max="15362" width="13.44140625" style="1" customWidth="1"/>
    <col min="15363" max="15363" width="10.77734375" style="1" customWidth="1"/>
    <col min="15364" max="15364" width="14.33203125" style="1" customWidth="1"/>
    <col min="15365" max="15365" width="10.77734375" style="1" customWidth="1"/>
    <col min="15366" max="15366" width="14.109375" style="1" customWidth="1"/>
    <col min="15367" max="15367" width="11.21875" style="1" customWidth="1"/>
    <col min="15368" max="15368" width="13.21875" style="1" customWidth="1"/>
    <col min="15369" max="15369" width="18.6640625" style="1" customWidth="1"/>
    <col min="15370" max="15370" width="13" style="1" customWidth="1"/>
    <col min="15371" max="15371" width="10" style="1" customWidth="1"/>
    <col min="15372" max="15372" width="11.21875" style="1" customWidth="1"/>
    <col min="15373" max="15373" width="9.77734375" style="1" customWidth="1"/>
    <col min="15374" max="15374" width="11.88671875" style="1" customWidth="1"/>
    <col min="15375" max="15375" width="8.21875" style="1" customWidth="1"/>
    <col min="15376" max="15376" width="9.5546875" style="1" customWidth="1"/>
    <col min="15377" max="15377" width="7" style="1" customWidth="1"/>
    <col min="15378" max="15616" width="8.88671875" style="1"/>
    <col min="15617" max="15617" width="10.77734375" style="1" customWidth="1"/>
    <col min="15618" max="15618" width="13.44140625" style="1" customWidth="1"/>
    <col min="15619" max="15619" width="10.77734375" style="1" customWidth="1"/>
    <col min="15620" max="15620" width="14.33203125" style="1" customWidth="1"/>
    <col min="15621" max="15621" width="10.77734375" style="1" customWidth="1"/>
    <col min="15622" max="15622" width="14.109375" style="1" customWidth="1"/>
    <col min="15623" max="15623" width="11.21875" style="1" customWidth="1"/>
    <col min="15624" max="15624" width="13.21875" style="1" customWidth="1"/>
    <col min="15625" max="15625" width="18.6640625" style="1" customWidth="1"/>
    <col min="15626" max="15626" width="13" style="1" customWidth="1"/>
    <col min="15627" max="15627" width="10" style="1" customWidth="1"/>
    <col min="15628" max="15628" width="11.21875" style="1" customWidth="1"/>
    <col min="15629" max="15629" width="9.77734375" style="1" customWidth="1"/>
    <col min="15630" max="15630" width="11.88671875" style="1" customWidth="1"/>
    <col min="15631" max="15631" width="8.21875" style="1" customWidth="1"/>
    <col min="15632" max="15632" width="9.5546875" style="1" customWidth="1"/>
    <col min="15633" max="15633" width="7" style="1" customWidth="1"/>
    <col min="15634" max="15872" width="8.88671875" style="1"/>
    <col min="15873" max="15873" width="10.77734375" style="1" customWidth="1"/>
    <col min="15874" max="15874" width="13.44140625" style="1" customWidth="1"/>
    <col min="15875" max="15875" width="10.77734375" style="1" customWidth="1"/>
    <col min="15876" max="15876" width="14.33203125" style="1" customWidth="1"/>
    <col min="15877" max="15877" width="10.77734375" style="1" customWidth="1"/>
    <col min="15878" max="15878" width="14.109375" style="1" customWidth="1"/>
    <col min="15879" max="15879" width="11.21875" style="1" customWidth="1"/>
    <col min="15880" max="15880" width="13.21875" style="1" customWidth="1"/>
    <col min="15881" max="15881" width="18.6640625" style="1" customWidth="1"/>
    <col min="15882" max="15882" width="13" style="1" customWidth="1"/>
    <col min="15883" max="15883" width="10" style="1" customWidth="1"/>
    <col min="15884" max="15884" width="11.21875" style="1" customWidth="1"/>
    <col min="15885" max="15885" width="9.77734375" style="1" customWidth="1"/>
    <col min="15886" max="15886" width="11.88671875" style="1" customWidth="1"/>
    <col min="15887" max="15887" width="8.21875" style="1" customWidth="1"/>
    <col min="15888" max="15888" width="9.5546875" style="1" customWidth="1"/>
    <col min="15889" max="15889" width="7" style="1" customWidth="1"/>
    <col min="15890" max="16128" width="8.88671875" style="1"/>
    <col min="16129" max="16129" width="10.77734375" style="1" customWidth="1"/>
    <col min="16130" max="16130" width="13.44140625" style="1" customWidth="1"/>
    <col min="16131" max="16131" width="10.77734375" style="1" customWidth="1"/>
    <col min="16132" max="16132" width="14.33203125" style="1" customWidth="1"/>
    <col min="16133" max="16133" width="10.77734375" style="1" customWidth="1"/>
    <col min="16134" max="16134" width="14.109375" style="1" customWidth="1"/>
    <col min="16135" max="16135" width="11.21875" style="1" customWidth="1"/>
    <col min="16136" max="16136" width="13.21875" style="1" customWidth="1"/>
    <col min="16137" max="16137" width="18.6640625" style="1" customWidth="1"/>
    <col min="16138" max="16138" width="13" style="1" customWidth="1"/>
    <col min="16139" max="16139" width="10" style="1" customWidth="1"/>
    <col min="16140" max="16140" width="11.21875" style="1" customWidth="1"/>
    <col min="16141" max="16141" width="9.77734375" style="1" customWidth="1"/>
    <col min="16142" max="16142" width="11.88671875" style="1" customWidth="1"/>
    <col min="16143" max="16143" width="8.21875" style="1" customWidth="1"/>
    <col min="16144" max="16144" width="9.5546875" style="1" customWidth="1"/>
    <col min="16145" max="16145" width="7" style="1" customWidth="1"/>
    <col min="16146" max="16384" width="8.88671875" style="1"/>
  </cols>
  <sheetData>
    <row r="1" spans="1:9" ht="45" customHeight="1">
      <c r="A1" s="166" t="s">
        <v>43</v>
      </c>
      <c r="B1" s="166"/>
      <c r="C1" s="166"/>
      <c r="D1" s="166"/>
      <c r="E1" s="166"/>
      <c r="F1" s="166"/>
      <c r="G1" s="166"/>
      <c r="H1" s="166"/>
      <c r="I1" s="166"/>
    </row>
    <row r="2" spans="1:9" ht="16.5" customHeight="1" thickBot="1"/>
    <row r="3" spans="1:9" ht="61.5" customHeight="1">
      <c r="A3" s="2"/>
      <c r="B3" s="3"/>
      <c r="C3" s="4"/>
      <c r="D3" s="3"/>
      <c r="E3" s="4"/>
      <c r="F3" s="3"/>
      <c r="G3" s="4"/>
      <c r="H3" s="3"/>
      <c r="I3" s="5" t="s">
        <v>130</v>
      </c>
    </row>
    <row r="4" spans="1:9" ht="21" customHeight="1">
      <c r="A4" s="6"/>
      <c r="I4" s="7"/>
    </row>
    <row r="5" spans="1:9" ht="30" customHeight="1">
      <c r="A5" s="8" t="s">
        <v>90</v>
      </c>
      <c r="I5" s="7"/>
    </row>
    <row r="6" spans="1:9" ht="29.25" customHeight="1">
      <c r="A6" s="6"/>
      <c r="I6" s="7"/>
    </row>
    <row r="7" spans="1:9" ht="29.25" customHeight="1">
      <c r="A7" s="161" t="str">
        <f>갑지!A9</f>
        <v>안양 일차침전지 지배수펌프 신규 설치공사</v>
      </c>
      <c r="B7" s="167"/>
      <c r="C7" s="167"/>
      <c r="D7" s="167"/>
      <c r="E7" s="167"/>
      <c r="F7" s="167"/>
      <c r="G7" s="167"/>
      <c r="H7" s="167"/>
      <c r="I7" s="163"/>
    </row>
    <row r="8" spans="1:9" ht="35.25" customHeight="1">
      <c r="A8" s="6"/>
      <c r="I8" s="7"/>
    </row>
    <row r="9" spans="1:9" ht="35.25" customHeight="1">
      <c r="A9" s="6"/>
      <c r="C9" s="9" t="s">
        <v>44</v>
      </c>
      <c r="D9" s="10" t="s">
        <v>81</v>
      </c>
      <c r="I9" s="7"/>
    </row>
    <row r="10" spans="1:9" ht="35.25" customHeight="1">
      <c r="A10" s="6"/>
      <c r="C10" s="122" t="s">
        <v>48</v>
      </c>
      <c r="D10" s="123" t="s">
        <v>93</v>
      </c>
      <c r="E10" s="124"/>
      <c r="F10" s="125"/>
      <c r="G10" s="126"/>
      <c r="H10" s="13"/>
      <c r="I10" s="14"/>
    </row>
    <row r="11" spans="1:9" ht="35.25" customHeight="1">
      <c r="A11" s="6"/>
      <c r="C11" s="9"/>
      <c r="D11" s="11"/>
      <c r="E11" s="13"/>
      <c r="F11" s="13"/>
      <c r="G11" s="13"/>
      <c r="H11" s="13"/>
      <c r="I11" s="14"/>
    </row>
    <row r="12" spans="1:9" ht="35.25" customHeight="1">
      <c r="A12" s="6"/>
      <c r="C12" s="9" t="s">
        <v>45</v>
      </c>
      <c r="D12" s="15">
        <v>157850000</v>
      </c>
      <c r="E12" s="164">
        <f>D12</f>
        <v>157850000</v>
      </c>
      <c r="F12" s="164"/>
      <c r="G12" s="165"/>
      <c r="H12" s="12"/>
      <c r="I12" s="7"/>
    </row>
    <row r="13" spans="1:9" ht="35.25" customHeight="1">
      <c r="A13" s="6"/>
      <c r="C13" s="9" t="s">
        <v>46</v>
      </c>
      <c r="D13" s="15">
        <v>107900000</v>
      </c>
      <c r="E13" s="164">
        <f>D13</f>
        <v>107900000</v>
      </c>
      <c r="F13" s="164"/>
      <c r="G13" s="165"/>
      <c r="I13" s="7"/>
    </row>
    <row r="14" spans="1:9" ht="35.25" customHeight="1">
      <c r="A14" s="6"/>
      <c r="C14" s="9" t="s">
        <v>47</v>
      </c>
      <c r="D14" s="15">
        <v>10790000</v>
      </c>
      <c r="E14" s="164">
        <f>D14</f>
        <v>10790000</v>
      </c>
      <c r="F14" s="164"/>
      <c r="G14" s="165"/>
      <c r="I14" s="7"/>
    </row>
    <row r="15" spans="1:9" ht="35.25" customHeight="1">
      <c r="A15" s="6"/>
      <c r="C15" s="9" t="s">
        <v>126</v>
      </c>
      <c r="D15" s="15">
        <v>39160000</v>
      </c>
      <c r="E15" s="164">
        <f>D15</f>
        <v>39160000</v>
      </c>
      <c r="F15" s="164"/>
      <c r="G15" s="165"/>
      <c r="I15" s="7"/>
    </row>
    <row r="16" spans="1:9" ht="35.25" customHeight="1" thickBot="1">
      <c r="A16" s="16"/>
      <c r="B16" s="17"/>
      <c r="C16" s="17"/>
      <c r="D16" s="17"/>
      <c r="E16" s="17"/>
      <c r="F16" s="17"/>
      <c r="G16" s="17"/>
      <c r="H16" s="17"/>
      <c r="I16" s="18"/>
    </row>
  </sheetData>
  <mergeCells count="6">
    <mergeCell ref="E15:G15"/>
    <mergeCell ref="A1:I1"/>
    <mergeCell ref="A7:I7"/>
    <mergeCell ref="E12:G12"/>
    <mergeCell ref="E13:G13"/>
    <mergeCell ref="E14:G14"/>
  </mergeCells>
  <phoneticPr fontId="3" type="noConversion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26"/>
  <sheetViews>
    <sheetView view="pageBreakPreview" workbookViewId="0">
      <selection activeCell="A2" sqref="A2:AK2"/>
    </sheetView>
  </sheetViews>
  <sheetFormatPr defaultColWidth="8.88671875" defaultRowHeight="16.5"/>
  <cols>
    <col min="1" max="4" width="5.109375" style="60" customWidth="1"/>
    <col min="5" max="5" width="7" style="60" customWidth="1"/>
    <col min="6" max="36" width="3.33203125" style="60" customWidth="1"/>
    <col min="37" max="37" width="16.88671875" style="60" customWidth="1"/>
    <col min="38" max="38" width="5" style="60" customWidth="1"/>
    <col min="39" max="45" width="3.21875" style="60" customWidth="1"/>
    <col min="46" max="267" width="8.88671875" style="60"/>
    <col min="268" max="271" width="3.109375" style="60" customWidth="1"/>
    <col min="272" max="272" width="4.33203125" style="60" customWidth="1"/>
    <col min="273" max="292" width="4.109375" style="60" customWidth="1"/>
    <col min="293" max="293" width="11.6640625" style="60" customWidth="1"/>
    <col min="294" max="294" width="5" style="60" customWidth="1"/>
    <col min="295" max="301" width="3.21875" style="60" customWidth="1"/>
    <col min="302" max="523" width="8.88671875" style="60"/>
    <col min="524" max="527" width="3.109375" style="60" customWidth="1"/>
    <col min="528" max="528" width="4.33203125" style="60" customWidth="1"/>
    <col min="529" max="548" width="4.109375" style="60" customWidth="1"/>
    <col min="549" max="549" width="11.6640625" style="60" customWidth="1"/>
    <col min="550" max="550" width="5" style="60" customWidth="1"/>
    <col min="551" max="557" width="3.21875" style="60" customWidth="1"/>
    <col min="558" max="779" width="8.88671875" style="60"/>
    <col min="780" max="783" width="3.109375" style="60" customWidth="1"/>
    <col min="784" max="784" width="4.33203125" style="60" customWidth="1"/>
    <col min="785" max="804" width="4.109375" style="60" customWidth="1"/>
    <col min="805" max="805" width="11.6640625" style="60" customWidth="1"/>
    <col min="806" max="806" width="5" style="60" customWidth="1"/>
    <col min="807" max="813" width="3.21875" style="60" customWidth="1"/>
    <col min="814" max="1035" width="8.88671875" style="60"/>
    <col min="1036" max="1039" width="3.109375" style="60" customWidth="1"/>
    <col min="1040" max="1040" width="4.33203125" style="60" customWidth="1"/>
    <col min="1041" max="1060" width="4.109375" style="60" customWidth="1"/>
    <col min="1061" max="1061" width="11.6640625" style="60" customWidth="1"/>
    <col min="1062" max="1062" width="5" style="60" customWidth="1"/>
    <col min="1063" max="1069" width="3.21875" style="60" customWidth="1"/>
    <col min="1070" max="1291" width="8.88671875" style="60"/>
    <col min="1292" max="1295" width="3.109375" style="60" customWidth="1"/>
    <col min="1296" max="1296" width="4.33203125" style="60" customWidth="1"/>
    <col min="1297" max="1316" width="4.109375" style="60" customWidth="1"/>
    <col min="1317" max="1317" width="11.6640625" style="60" customWidth="1"/>
    <col min="1318" max="1318" width="5" style="60" customWidth="1"/>
    <col min="1319" max="1325" width="3.21875" style="60" customWidth="1"/>
    <col min="1326" max="1547" width="8.88671875" style="60"/>
    <col min="1548" max="1551" width="3.109375" style="60" customWidth="1"/>
    <col min="1552" max="1552" width="4.33203125" style="60" customWidth="1"/>
    <col min="1553" max="1572" width="4.109375" style="60" customWidth="1"/>
    <col min="1573" max="1573" width="11.6640625" style="60" customWidth="1"/>
    <col min="1574" max="1574" width="5" style="60" customWidth="1"/>
    <col min="1575" max="1581" width="3.21875" style="60" customWidth="1"/>
    <col min="1582" max="1803" width="8.88671875" style="60"/>
    <col min="1804" max="1807" width="3.109375" style="60" customWidth="1"/>
    <col min="1808" max="1808" width="4.33203125" style="60" customWidth="1"/>
    <col min="1809" max="1828" width="4.109375" style="60" customWidth="1"/>
    <col min="1829" max="1829" width="11.6640625" style="60" customWidth="1"/>
    <col min="1830" max="1830" width="5" style="60" customWidth="1"/>
    <col min="1831" max="1837" width="3.21875" style="60" customWidth="1"/>
    <col min="1838" max="2059" width="8.88671875" style="60"/>
    <col min="2060" max="2063" width="3.109375" style="60" customWidth="1"/>
    <col min="2064" max="2064" width="4.33203125" style="60" customWidth="1"/>
    <col min="2065" max="2084" width="4.109375" style="60" customWidth="1"/>
    <col min="2085" max="2085" width="11.6640625" style="60" customWidth="1"/>
    <col min="2086" max="2086" width="5" style="60" customWidth="1"/>
    <col min="2087" max="2093" width="3.21875" style="60" customWidth="1"/>
    <col min="2094" max="2315" width="8.88671875" style="60"/>
    <col min="2316" max="2319" width="3.109375" style="60" customWidth="1"/>
    <col min="2320" max="2320" width="4.33203125" style="60" customWidth="1"/>
    <col min="2321" max="2340" width="4.109375" style="60" customWidth="1"/>
    <col min="2341" max="2341" width="11.6640625" style="60" customWidth="1"/>
    <col min="2342" max="2342" width="5" style="60" customWidth="1"/>
    <col min="2343" max="2349" width="3.21875" style="60" customWidth="1"/>
    <col min="2350" max="2571" width="8.88671875" style="60"/>
    <col min="2572" max="2575" width="3.109375" style="60" customWidth="1"/>
    <col min="2576" max="2576" width="4.33203125" style="60" customWidth="1"/>
    <col min="2577" max="2596" width="4.109375" style="60" customWidth="1"/>
    <col min="2597" max="2597" width="11.6640625" style="60" customWidth="1"/>
    <col min="2598" max="2598" width="5" style="60" customWidth="1"/>
    <col min="2599" max="2605" width="3.21875" style="60" customWidth="1"/>
    <col min="2606" max="2827" width="8.88671875" style="60"/>
    <col min="2828" max="2831" width="3.109375" style="60" customWidth="1"/>
    <col min="2832" max="2832" width="4.33203125" style="60" customWidth="1"/>
    <col min="2833" max="2852" width="4.109375" style="60" customWidth="1"/>
    <col min="2853" max="2853" width="11.6640625" style="60" customWidth="1"/>
    <col min="2854" max="2854" width="5" style="60" customWidth="1"/>
    <col min="2855" max="2861" width="3.21875" style="60" customWidth="1"/>
    <col min="2862" max="3083" width="8.88671875" style="60"/>
    <col min="3084" max="3087" width="3.109375" style="60" customWidth="1"/>
    <col min="3088" max="3088" width="4.33203125" style="60" customWidth="1"/>
    <col min="3089" max="3108" width="4.109375" style="60" customWidth="1"/>
    <col min="3109" max="3109" width="11.6640625" style="60" customWidth="1"/>
    <col min="3110" max="3110" width="5" style="60" customWidth="1"/>
    <col min="3111" max="3117" width="3.21875" style="60" customWidth="1"/>
    <col min="3118" max="3339" width="8.88671875" style="60"/>
    <col min="3340" max="3343" width="3.109375" style="60" customWidth="1"/>
    <col min="3344" max="3344" width="4.33203125" style="60" customWidth="1"/>
    <col min="3345" max="3364" width="4.109375" style="60" customWidth="1"/>
    <col min="3365" max="3365" width="11.6640625" style="60" customWidth="1"/>
    <col min="3366" max="3366" width="5" style="60" customWidth="1"/>
    <col min="3367" max="3373" width="3.21875" style="60" customWidth="1"/>
    <col min="3374" max="3595" width="8.88671875" style="60"/>
    <col min="3596" max="3599" width="3.109375" style="60" customWidth="1"/>
    <col min="3600" max="3600" width="4.33203125" style="60" customWidth="1"/>
    <col min="3601" max="3620" width="4.109375" style="60" customWidth="1"/>
    <col min="3621" max="3621" width="11.6640625" style="60" customWidth="1"/>
    <col min="3622" max="3622" width="5" style="60" customWidth="1"/>
    <col min="3623" max="3629" width="3.21875" style="60" customWidth="1"/>
    <col min="3630" max="3851" width="8.88671875" style="60"/>
    <col min="3852" max="3855" width="3.109375" style="60" customWidth="1"/>
    <col min="3856" max="3856" width="4.33203125" style="60" customWidth="1"/>
    <col min="3857" max="3876" width="4.109375" style="60" customWidth="1"/>
    <col min="3877" max="3877" width="11.6640625" style="60" customWidth="1"/>
    <col min="3878" max="3878" width="5" style="60" customWidth="1"/>
    <col min="3879" max="3885" width="3.21875" style="60" customWidth="1"/>
    <col min="3886" max="4107" width="8.88671875" style="60"/>
    <col min="4108" max="4111" width="3.109375" style="60" customWidth="1"/>
    <col min="4112" max="4112" width="4.33203125" style="60" customWidth="1"/>
    <col min="4113" max="4132" width="4.109375" style="60" customWidth="1"/>
    <col min="4133" max="4133" width="11.6640625" style="60" customWidth="1"/>
    <col min="4134" max="4134" width="5" style="60" customWidth="1"/>
    <col min="4135" max="4141" width="3.21875" style="60" customWidth="1"/>
    <col min="4142" max="4363" width="8.88671875" style="60"/>
    <col min="4364" max="4367" width="3.109375" style="60" customWidth="1"/>
    <col min="4368" max="4368" width="4.33203125" style="60" customWidth="1"/>
    <col min="4369" max="4388" width="4.109375" style="60" customWidth="1"/>
    <col min="4389" max="4389" width="11.6640625" style="60" customWidth="1"/>
    <col min="4390" max="4390" width="5" style="60" customWidth="1"/>
    <col min="4391" max="4397" width="3.21875" style="60" customWidth="1"/>
    <col min="4398" max="4619" width="8.88671875" style="60"/>
    <col min="4620" max="4623" width="3.109375" style="60" customWidth="1"/>
    <col min="4624" max="4624" width="4.33203125" style="60" customWidth="1"/>
    <col min="4625" max="4644" width="4.109375" style="60" customWidth="1"/>
    <col min="4645" max="4645" width="11.6640625" style="60" customWidth="1"/>
    <col min="4646" max="4646" width="5" style="60" customWidth="1"/>
    <col min="4647" max="4653" width="3.21875" style="60" customWidth="1"/>
    <col min="4654" max="4875" width="8.88671875" style="60"/>
    <col min="4876" max="4879" width="3.109375" style="60" customWidth="1"/>
    <col min="4880" max="4880" width="4.33203125" style="60" customWidth="1"/>
    <col min="4881" max="4900" width="4.109375" style="60" customWidth="1"/>
    <col min="4901" max="4901" width="11.6640625" style="60" customWidth="1"/>
    <col min="4902" max="4902" width="5" style="60" customWidth="1"/>
    <col min="4903" max="4909" width="3.21875" style="60" customWidth="1"/>
    <col min="4910" max="5131" width="8.88671875" style="60"/>
    <col min="5132" max="5135" width="3.109375" style="60" customWidth="1"/>
    <col min="5136" max="5136" width="4.33203125" style="60" customWidth="1"/>
    <col min="5137" max="5156" width="4.109375" style="60" customWidth="1"/>
    <col min="5157" max="5157" width="11.6640625" style="60" customWidth="1"/>
    <col min="5158" max="5158" width="5" style="60" customWidth="1"/>
    <col min="5159" max="5165" width="3.21875" style="60" customWidth="1"/>
    <col min="5166" max="5387" width="8.88671875" style="60"/>
    <col min="5388" max="5391" width="3.109375" style="60" customWidth="1"/>
    <col min="5392" max="5392" width="4.33203125" style="60" customWidth="1"/>
    <col min="5393" max="5412" width="4.109375" style="60" customWidth="1"/>
    <col min="5413" max="5413" width="11.6640625" style="60" customWidth="1"/>
    <col min="5414" max="5414" width="5" style="60" customWidth="1"/>
    <col min="5415" max="5421" width="3.21875" style="60" customWidth="1"/>
    <col min="5422" max="5643" width="8.88671875" style="60"/>
    <col min="5644" max="5647" width="3.109375" style="60" customWidth="1"/>
    <col min="5648" max="5648" width="4.33203125" style="60" customWidth="1"/>
    <col min="5649" max="5668" width="4.109375" style="60" customWidth="1"/>
    <col min="5669" max="5669" width="11.6640625" style="60" customWidth="1"/>
    <col min="5670" max="5670" width="5" style="60" customWidth="1"/>
    <col min="5671" max="5677" width="3.21875" style="60" customWidth="1"/>
    <col min="5678" max="5899" width="8.88671875" style="60"/>
    <col min="5900" max="5903" width="3.109375" style="60" customWidth="1"/>
    <col min="5904" max="5904" width="4.33203125" style="60" customWidth="1"/>
    <col min="5905" max="5924" width="4.109375" style="60" customWidth="1"/>
    <col min="5925" max="5925" width="11.6640625" style="60" customWidth="1"/>
    <col min="5926" max="5926" width="5" style="60" customWidth="1"/>
    <col min="5927" max="5933" width="3.21875" style="60" customWidth="1"/>
    <col min="5934" max="6155" width="8.88671875" style="60"/>
    <col min="6156" max="6159" width="3.109375" style="60" customWidth="1"/>
    <col min="6160" max="6160" width="4.33203125" style="60" customWidth="1"/>
    <col min="6161" max="6180" width="4.109375" style="60" customWidth="1"/>
    <col min="6181" max="6181" width="11.6640625" style="60" customWidth="1"/>
    <col min="6182" max="6182" width="5" style="60" customWidth="1"/>
    <col min="6183" max="6189" width="3.21875" style="60" customWidth="1"/>
    <col min="6190" max="6411" width="8.88671875" style="60"/>
    <col min="6412" max="6415" width="3.109375" style="60" customWidth="1"/>
    <col min="6416" max="6416" width="4.33203125" style="60" customWidth="1"/>
    <col min="6417" max="6436" width="4.109375" style="60" customWidth="1"/>
    <col min="6437" max="6437" width="11.6640625" style="60" customWidth="1"/>
    <col min="6438" max="6438" width="5" style="60" customWidth="1"/>
    <col min="6439" max="6445" width="3.21875" style="60" customWidth="1"/>
    <col min="6446" max="6667" width="8.88671875" style="60"/>
    <col min="6668" max="6671" width="3.109375" style="60" customWidth="1"/>
    <col min="6672" max="6672" width="4.33203125" style="60" customWidth="1"/>
    <col min="6673" max="6692" width="4.109375" style="60" customWidth="1"/>
    <col min="6693" max="6693" width="11.6640625" style="60" customWidth="1"/>
    <col min="6694" max="6694" width="5" style="60" customWidth="1"/>
    <col min="6695" max="6701" width="3.21875" style="60" customWidth="1"/>
    <col min="6702" max="6923" width="8.88671875" style="60"/>
    <col min="6924" max="6927" width="3.109375" style="60" customWidth="1"/>
    <col min="6928" max="6928" width="4.33203125" style="60" customWidth="1"/>
    <col min="6929" max="6948" width="4.109375" style="60" customWidth="1"/>
    <col min="6949" max="6949" width="11.6640625" style="60" customWidth="1"/>
    <col min="6950" max="6950" width="5" style="60" customWidth="1"/>
    <col min="6951" max="6957" width="3.21875" style="60" customWidth="1"/>
    <col min="6958" max="7179" width="8.88671875" style="60"/>
    <col min="7180" max="7183" width="3.109375" style="60" customWidth="1"/>
    <col min="7184" max="7184" width="4.33203125" style="60" customWidth="1"/>
    <col min="7185" max="7204" width="4.109375" style="60" customWidth="1"/>
    <col min="7205" max="7205" width="11.6640625" style="60" customWidth="1"/>
    <col min="7206" max="7206" width="5" style="60" customWidth="1"/>
    <col min="7207" max="7213" width="3.21875" style="60" customWidth="1"/>
    <col min="7214" max="7435" width="8.88671875" style="60"/>
    <col min="7436" max="7439" width="3.109375" style="60" customWidth="1"/>
    <col min="7440" max="7440" width="4.33203125" style="60" customWidth="1"/>
    <col min="7441" max="7460" width="4.109375" style="60" customWidth="1"/>
    <col min="7461" max="7461" width="11.6640625" style="60" customWidth="1"/>
    <col min="7462" max="7462" width="5" style="60" customWidth="1"/>
    <col min="7463" max="7469" width="3.21875" style="60" customWidth="1"/>
    <col min="7470" max="7691" width="8.88671875" style="60"/>
    <col min="7692" max="7695" width="3.109375" style="60" customWidth="1"/>
    <col min="7696" max="7696" width="4.33203125" style="60" customWidth="1"/>
    <col min="7697" max="7716" width="4.109375" style="60" customWidth="1"/>
    <col min="7717" max="7717" width="11.6640625" style="60" customWidth="1"/>
    <col min="7718" max="7718" width="5" style="60" customWidth="1"/>
    <col min="7719" max="7725" width="3.21875" style="60" customWidth="1"/>
    <col min="7726" max="7947" width="8.88671875" style="60"/>
    <col min="7948" max="7951" width="3.109375" style="60" customWidth="1"/>
    <col min="7952" max="7952" width="4.33203125" style="60" customWidth="1"/>
    <col min="7953" max="7972" width="4.109375" style="60" customWidth="1"/>
    <col min="7973" max="7973" width="11.6640625" style="60" customWidth="1"/>
    <col min="7974" max="7974" width="5" style="60" customWidth="1"/>
    <col min="7975" max="7981" width="3.21875" style="60" customWidth="1"/>
    <col min="7982" max="8203" width="8.88671875" style="60"/>
    <col min="8204" max="8207" width="3.109375" style="60" customWidth="1"/>
    <col min="8208" max="8208" width="4.33203125" style="60" customWidth="1"/>
    <col min="8209" max="8228" width="4.109375" style="60" customWidth="1"/>
    <col min="8229" max="8229" width="11.6640625" style="60" customWidth="1"/>
    <col min="8230" max="8230" width="5" style="60" customWidth="1"/>
    <col min="8231" max="8237" width="3.21875" style="60" customWidth="1"/>
    <col min="8238" max="8459" width="8.88671875" style="60"/>
    <col min="8460" max="8463" width="3.109375" style="60" customWidth="1"/>
    <col min="8464" max="8464" width="4.33203125" style="60" customWidth="1"/>
    <col min="8465" max="8484" width="4.109375" style="60" customWidth="1"/>
    <col min="8485" max="8485" width="11.6640625" style="60" customWidth="1"/>
    <col min="8486" max="8486" width="5" style="60" customWidth="1"/>
    <col min="8487" max="8493" width="3.21875" style="60" customWidth="1"/>
    <col min="8494" max="8715" width="8.88671875" style="60"/>
    <col min="8716" max="8719" width="3.109375" style="60" customWidth="1"/>
    <col min="8720" max="8720" width="4.33203125" style="60" customWidth="1"/>
    <col min="8721" max="8740" width="4.109375" style="60" customWidth="1"/>
    <col min="8741" max="8741" width="11.6640625" style="60" customWidth="1"/>
    <col min="8742" max="8742" width="5" style="60" customWidth="1"/>
    <col min="8743" max="8749" width="3.21875" style="60" customWidth="1"/>
    <col min="8750" max="8971" width="8.88671875" style="60"/>
    <col min="8972" max="8975" width="3.109375" style="60" customWidth="1"/>
    <col min="8976" max="8976" width="4.33203125" style="60" customWidth="1"/>
    <col min="8977" max="8996" width="4.109375" style="60" customWidth="1"/>
    <col min="8997" max="8997" width="11.6640625" style="60" customWidth="1"/>
    <col min="8998" max="8998" width="5" style="60" customWidth="1"/>
    <col min="8999" max="9005" width="3.21875" style="60" customWidth="1"/>
    <col min="9006" max="9227" width="8.88671875" style="60"/>
    <col min="9228" max="9231" width="3.109375" style="60" customWidth="1"/>
    <col min="9232" max="9232" width="4.33203125" style="60" customWidth="1"/>
    <col min="9233" max="9252" width="4.109375" style="60" customWidth="1"/>
    <col min="9253" max="9253" width="11.6640625" style="60" customWidth="1"/>
    <col min="9254" max="9254" width="5" style="60" customWidth="1"/>
    <col min="9255" max="9261" width="3.21875" style="60" customWidth="1"/>
    <col min="9262" max="9483" width="8.88671875" style="60"/>
    <col min="9484" max="9487" width="3.109375" style="60" customWidth="1"/>
    <col min="9488" max="9488" width="4.33203125" style="60" customWidth="1"/>
    <col min="9489" max="9508" width="4.109375" style="60" customWidth="1"/>
    <col min="9509" max="9509" width="11.6640625" style="60" customWidth="1"/>
    <col min="9510" max="9510" width="5" style="60" customWidth="1"/>
    <col min="9511" max="9517" width="3.21875" style="60" customWidth="1"/>
    <col min="9518" max="9739" width="8.88671875" style="60"/>
    <col min="9740" max="9743" width="3.109375" style="60" customWidth="1"/>
    <col min="9744" max="9744" width="4.33203125" style="60" customWidth="1"/>
    <col min="9745" max="9764" width="4.109375" style="60" customWidth="1"/>
    <col min="9765" max="9765" width="11.6640625" style="60" customWidth="1"/>
    <col min="9766" max="9766" width="5" style="60" customWidth="1"/>
    <col min="9767" max="9773" width="3.21875" style="60" customWidth="1"/>
    <col min="9774" max="9995" width="8.88671875" style="60"/>
    <col min="9996" max="9999" width="3.109375" style="60" customWidth="1"/>
    <col min="10000" max="10000" width="4.33203125" style="60" customWidth="1"/>
    <col min="10001" max="10020" width="4.109375" style="60" customWidth="1"/>
    <col min="10021" max="10021" width="11.6640625" style="60" customWidth="1"/>
    <col min="10022" max="10022" width="5" style="60" customWidth="1"/>
    <col min="10023" max="10029" width="3.21875" style="60" customWidth="1"/>
    <col min="10030" max="10251" width="8.88671875" style="60"/>
    <col min="10252" max="10255" width="3.109375" style="60" customWidth="1"/>
    <col min="10256" max="10256" width="4.33203125" style="60" customWidth="1"/>
    <col min="10257" max="10276" width="4.109375" style="60" customWidth="1"/>
    <col min="10277" max="10277" width="11.6640625" style="60" customWidth="1"/>
    <col min="10278" max="10278" width="5" style="60" customWidth="1"/>
    <col min="10279" max="10285" width="3.21875" style="60" customWidth="1"/>
    <col min="10286" max="10507" width="8.88671875" style="60"/>
    <col min="10508" max="10511" width="3.109375" style="60" customWidth="1"/>
    <col min="10512" max="10512" width="4.33203125" style="60" customWidth="1"/>
    <col min="10513" max="10532" width="4.109375" style="60" customWidth="1"/>
    <col min="10533" max="10533" width="11.6640625" style="60" customWidth="1"/>
    <col min="10534" max="10534" width="5" style="60" customWidth="1"/>
    <col min="10535" max="10541" width="3.21875" style="60" customWidth="1"/>
    <col min="10542" max="10763" width="8.88671875" style="60"/>
    <col min="10764" max="10767" width="3.109375" style="60" customWidth="1"/>
    <col min="10768" max="10768" width="4.33203125" style="60" customWidth="1"/>
    <col min="10769" max="10788" width="4.109375" style="60" customWidth="1"/>
    <col min="10789" max="10789" width="11.6640625" style="60" customWidth="1"/>
    <col min="10790" max="10790" width="5" style="60" customWidth="1"/>
    <col min="10791" max="10797" width="3.21875" style="60" customWidth="1"/>
    <col min="10798" max="11019" width="8.88671875" style="60"/>
    <col min="11020" max="11023" width="3.109375" style="60" customWidth="1"/>
    <col min="11024" max="11024" width="4.33203125" style="60" customWidth="1"/>
    <col min="11025" max="11044" width="4.109375" style="60" customWidth="1"/>
    <col min="11045" max="11045" width="11.6640625" style="60" customWidth="1"/>
    <col min="11046" max="11046" width="5" style="60" customWidth="1"/>
    <col min="11047" max="11053" width="3.21875" style="60" customWidth="1"/>
    <col min="11054" max="11275" width="8.88671875" style="60"/>
    <col min="11276" max="11279" width="3.109375" style="60" customWidth="1"/>
    <col min="11280" max="11280" width="4.33203125" style="60" customWidth="1"/>
    <col min="11281" max="11300" width="4.109375" style="60" customWidth="1"/>
    <col min="11301" max="11301" width="11.6640625" style="60" customWidth="1"/>
    <col min="11302" max="11302" width="5" style="60" customWidth="1"/>
    <col min="11303" max="11309" width="3.21875" style="60" customWidth="1"/>
    <col min="11310" max="11531" width="8.88671875" style="60"/>
    <col min="11532" max="11535" width="3.109375" style="60" customWidth="1"/>
    <col min="11536" max="11536" width="4.33203125" style="60" customWidth="1"/>
    <col min="11537" max="11556" width="4.109375" style="60" customWidth="1"/>
    <col min="11557" max="11557" width="11.6640625" style="60" customWidth="1"/>
    <col min="11558" max="11558" width="5" style="60" customWidth="1"/>
    <col min="11559" max="11565" width="3.21875" style="60" customWidth="1"/>
    <col min="11566" max="11787" width="8.88671875" style="60"/>
    <col min="11788" max="11791" width="3.109375" style="60" customWidth="1"/>
    <col min="11792" max="11792" width="4.33203125" style="60" customWidth="1"/>
    <col min="11793" max="11812" width="4.109375" style="60" customWidth="1"/>
    <col min="11813" max="11813" width="11.6640625" style="60" customWidth="1"/>
    <col min="11814" max="11814" width="5" style="60" customWidth="1"/>
    <col min="11815" max="11821" width="3.21875" style="60" customWidth="1"/>
    <col min="11822" max="12043" width="8.88671875" style="60"/>
    <col min="12044" max="12047" width="3.109375" style="60" customWidth="1"/>
    <col min="12048" max="12048" width="4.33203125" style="60" customWidth="1"/>
    <col min="12049" max="12068" width="4.109375" style="60" customWidth="1"/>
    <col min="12069" max="12069" width="11.6640625" style="60" customWidth="1"/>
    <col min="12070" max="12070" width="5" style="60" customWidth="1"/>
    <col min="12071" max="12077" width="3.21875" style="60" customWidth="1"/>
    <col min="12078" max="12299" width="8.88671875" style="60"/>
    <col min="12300" max="12303" width="3.109375" style="60" customWidth="1"/>
    <col min="12304" max="12304" width="4.33203125" style="60" customWidth="1"/>
    <col min="12305" max="12324" width="4.109375" style="60" customWidth="1"/>
    <col min="12325" max="12325" width="11.6640625" style="60" customWidth="1"/>
    <col min="12326" max="12326" width="5" style="60" customWidth="1"/>
    <col min="12327" max="12333" width="3.21875" style="60" customWidth="1"/>
    <col min="12334" max="12555" width="8.88671875" style="60"/>
    <col min="12556" max="12559" width="3.109375" style="60" customWidth="1"/>
    <col min="12560" max="12560" width="4.33203125" style="60" customWidth="1"/>
    <col min="12561" max="12580" width="4.109375" style="60" customWidth="1"/>
    <col min="12581" max="12581" width="11.6640625" style="60" customWidth="1"/>
    <col min="12582" max="12582" width="5" style="60" customWidth="1"/>
    <col min="12583" max="12589" width="3.21875" style="60" customWidth="1"/>
    <col min="12590" max="12811" width="8.88671875" style="60"/>
    <col min="12812" max="12815" width="3.109375" style="60" customWidth="1"/>
    <col min="12816" max="12816" width="4.33203125" style="60" customWidth="1"/>
    <col min="12817" max="12836" width="4.109375" style="60" customWidth="1"/>
    <col min="12837" max="12837" width="11.6640625" style="60" customWidth="1"/>
    <col min="12838" max="12838" width="5" style="60" customWidth="1"/>
    <col min="12839" max="12845" width="3.21875" style="60" customWidth="1"/>
    <col min="12846" max="13067" width="8.88671875" style="60"/>
    <col min="13068" max="13071" width="3.109375" style="60" customWidth="1"/>
    <col min="13072" max="13072" width="4.33203125" style="60" customWidth="1"/>
    <col min="13073" max="13092" width="4.109375" style="60" customWidth="1"/>
    <col min="13093" max="13093" width="11.6640625" style="60" customWidth="1"/>
    <col min="13094" max="13094" width="5" style="60" customWidth="1"/>
    <col min="13095" max="13101" width="3.21875" style="60" customWidth="1"/>
    <col min="13102" max="13323" width="8.88671875" style="60"/>
    <col min="13324" max="13327" width="3.109375" style="60" customWidth="1"/>
    <col min="13328" max="13328" width="4.33203125" style="60" customWidth="1"/>
    <col min="13329" max="13348" width="4.109375" style="60" customWidth="1"/>
    <col min="13349" max="13349" width="11.6640625" style="60" customWidth="1"/>
    <col min="13350" max="13350" width="5" style="60" customWidth="1"/>
    <col min="13351" max="13357" width="3.21875" style="60" customWidth="1"/>
    <col min="13358" max="13579" width="8.88671875" style="60"/>
    <col min="13580" max="13583" width="3.109375" style="60" customWidth="1"/>
    <col min="13584" max="13584" width="4.33203125" style="60" customWidth="1"/>
    <col min="13585" max="13604" width="4.109375" style="60" customWidth="1"/>
    <col min="13605" max="13605" width="11.6640625" style="60" customWidth="1"/>
    <col min="13606" max="13606" width="5" style="60" customWidth="1"/>
    <col min="13607" max="13613" width="3.21875" style="60" customWidth="1"/>
    <col min="13614" max="13835" width="8.88671875" style="60"/>
    <col min="13836" max="13839" width="3.109375" style="60" customWidth="1"/>
    <col min="13840" max="13840" width="4.33203125" style="60" customWidth="1"/>
    <col min="13841" max="13860" width="4.109375" style="60" customWidth="1"/>
    <col min="13861" max="13861" width="11.6640625" style="60" customWidth="1"/>
    <col min="13862" max="13862" width="5" style="60" customWidth="1"/>
    <col min="13863" max="13869" width="3.21875" style="60" customWidth="1"/>
    <col min="13870" max="14091" width="8.88671875" style="60"/>
    <col min="14092" max="14095" width="3.109375" style="60" customWidth="1"/>
    <col min="14096" max="14096" width="4.33203125" style="60" customWidth="1"/>
    <col min="14097" max="14116" width="4.109375" style="60" customWidth="1"/>
    <col min="14117" max="14117" width="11.6640625" style="60" customWidth="1"/>
    <col min="14118" max="14118" width="5" style="60" customWidth="1"/>
    <col min="14119" max="14125" width="3.21875" style="60" customWidth="1"/>
    <col min="14126" max="14347" width="8.88671875" style="60"/>
    <col min="14348" max="14351" width="3.109375" style="60" customWidth="1"/>
    <col min="14352" max="14352" width="4.33203125" style="60" customWidth="1"/>
    <col min="14353" max="14372" width="4.109375" style="60" customWidth="1"/>
    <col min="14373" max="14373" width="11.6640625" style="60" customWidth="1"/>
    <col min="14374" max="14374" width="5" style="60" customWidth="1"/>
    <col min="14375" max="14381" width="3.21875" style="60" customWidth="1"/>
    <col min="14382" max="14603" width="8.88671875" style="60"/>
    <col min="14604" max="14607" width="3.109375" style="60" customWidth="1"/>
    <col min="14608" max="14608" width="4.33203125" style="60" customWidth="1"/>
    <col min="14609" max="14628" width="4.109375" style="60" customWidth="1"/>
    <col min="14629" max="14629" width="11.6640625" style="60" customWidth="1"/>
    <col min="14630" max="14630" width="5" style="60" customWidth="1"/>
    <col min="14631" max="14637" width="3.21875" style="60" customWidth="1"/>
    <col min="14638" max="14859" width="8.88671875" style="60"/>
    <col min="14860" max="14863" width="3.109375" style="60" customWidth="1"/>
    <col min="14864" max="14864" width="4.33203125" style="60" customWidth="1"/>
    <col min="14865" max="14884" width="4.109375" style="60" customWidth="1"/>
    <col min="14885" max="14885" width="11.6640625" style="60" customWidth="1"/>
    <col min="14886" max="14886" width="5" style="60" customWidth="1"/>
    <col min="14887" max="14893" width="3.21875" style="60" customWidth="1"/>
    <col min="14894" max="15115" width="8.88671875" style="60"/>
    <col min="15116" max="15119" width="3.109375" style="60" customWidth="1"/>
    <col min="15120" max="15120" width="4.33203125" style="60" customWidth="1"/>
    <col min="15121" max="15140" width="4.109375" style="60" customWidth="1"/>
    <col min="15141" max="15141" width="11.6640625" style="60" customWidth="1"/>
    <col min="15142" max="15142" width="5" style="60" customWidth="1"/>
    <col min="15143" max="15149" width="3.21875" style="60" customWidth="1"/>
    <col min="15150" max="15371" width="8.88671875" style="60"/>
    <col min="15372" max="15375" width="3.109375" style="60" customWidth="1"/>
    <col min="15376" max="15376" width="4.33203125" style="60" customWidth="1"/>
    <col min="15377" max="15396" width="4.109375" style="60" customWidth="1"/>
    <col min="15397" max="15397" width="11.6640625" style="60" customWidth="1"/>
    <col min="15398" max="15398" width="5" style="60" customWidth="1"/>
    <col min="15399" max="15405" width="3.21875" style="60" customWidth="1"/>
    <col min="15406" max="15627" width="8.88671875" style="60"/>
    <col min="15628" max="15631" width="3.109375" style="60" customWidth="1"/>
    <col min="15632" max="15632" width="4.33203125" style="60" customWidth="1"/>
    <col min="15633" max="15652" width="4.109375" style="60" customWidth="1"/>
    <col min="15653" max="15653" width="11.6640625" style="60" customWidth="1"/>
    <col min="15654" max="15654" width="5" style="60" customWidth="1"/>
    <col min="15655" max="15661" width="3.21875" style="60" customWidth="1"/>
    <col min="15662" max="15883" width="8.88671875" style="60"/>
    <col min="15884" max="15887" width="3.109375" style="60" customWidth="1"/>
    <col min="15888" max="15888" width="4.33203125" style="60" customWidth="1"/>
    <col min="15889" max="15908" width="4.109375" style="60" customWidth="1"/>
    <col min="15909" max="15909" width="11.6640625" style="60" customWidth="1"/>
    <col min="15910" max="15910" width="5" style="60" customWidth="1"/>
    <col min="15911" max="15917" width="3.21875" style="60" customWidth="1"/>
    <col min="15918" max="16139" width="8.88671875" style="60"/>
    <col min="16140" max="16143" width="3.109375" style="60" customWidth="1"/>
    <col min="16144" max="16144" width="4.33203125" style="60" customWidth="1"/>
    <col min="16145" max="16164" width="4.109375" style="60" customWidth="1"/>
    <col min="16165" max="16165" width="11.6640625" style="60" customWidth="1"/>
    <col min="16166" max="16166" width="5" style="60" customWidth="1"/>
    <col min="16167" max="16173" width="3.21875" style="60" customWidth="1"/>
    <col min="16174" max="16384" width="8.88671875" style="60"/>
  </cols>
  <sheetData>
    <row r="1" spans="1:37" ht="9.9499999999999993" customHeight="1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</row>
    <row r="2" spans="1:37" ht="24.75" customHeight="1">
      <c r="A2" s="171" t="s">
        <v>58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</row>
    <row r="3" spans="1:37" ht="9.9499999999999993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</row>
    <row r="4" spans="1:37" ht="26.25" customHeight="1">
      <c r="A4" s="113" t="str">
        <f>"[공사명] : "&amp;설계서!A7</f>
        <v>[공사명] : 안양 일차침전지 지배수펌프 신규 설치공사</v>
      </c>
      <c r="B4" s="61"/>
      <c r="C4" s="62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65">
        <v>60</v>
      </c>
    </row>
    <row r="5" spans="1:37" ht="18.75" customHeight="1">
      <c r="A5" s="172" t="s">
        <v>60</v>
      </c>
      <c r="B5" s="173"/>
      <c r="C5" s="173"/>
      <c r="D5" s="173"/>
      <c r="E5" s="173"/>
      <c r="F5" s="67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86"/>
    </row>
    <row r="6" spans="1:37" ht="18.75" customHeight="1">
      <c r="A6" s="173"/>
      <c r="B6" s="173"/>
      <c r="C6" s="173"/>
      <c r="D6" s="173"/>
      <c r="E6" s="173"/>
      <c r="F6" s="69">
        <v>1</v>
      </c>
      <c r="G6" s="70">
        <v>3</v>
      </c>
      <c r="H6" s="70">
        <v>5</v>
      </c>
      <c r="I6" s="70">
        <v>7</v>
      </c>
      <c r="J6" s="70">
        <v>9</v>
      </c>
      <c r="K6" s="70">
        <v>11</v>
      </c>
      <c r="L6" s="70">
        <v>13</v>
      </c>
      <c r="M6" s="70">
        <v>15</v>
      </c>
      <c r="N6" s="70">
        <v>17</v>
      </c>
      <c r="O6" s="70">
        <v>19</v>
      </c>
      <c r="P6" s="70">
        <v>21</v>
      </c>
      <c r="Q6" s="70">
        <v>23</v>
      </c>
      <c r="R6" s="70">
        <v>25</v>
      </c>
      <c r="S6" s="70">
        <v>27</v>
      </c>
      <c r="T6" s="70">
        <v>29</v>
      </c>
      <c r="U6" s="70">
        <v>31</v>
      </c>
      <c r="V6" s="70">
        <v>33</v>
      </c>
      <c r="W6" s="70">
        <v>35</v>
      </c>
      <c r="X6" s="70">
        <v>37</v>
      </c>
      <c r="Y6" s="70">
        <v>39</v>
      </c>
      <c r="Z6" s="70">
        <v>41</v>
      </c>
      <c r="AA6" s="70">
        <v>43</v>
      </c>
      <c r="AB6" s="70">
        <v>45</v>
      </c>
      <c r="AC6" s="70">
        <v>47</v>
      </c>
      <c r="AD6" s="70">
        <v>49</v>
      </c>
      <c r="AE6" s="70">
        <v>51</v>
      </c>
      <c r="AF6" s="70">
        <v>53</v>
      </c>
      <c r="AG6" s="70">
        <v>55</v>
      </c>
      <c r="AH6" s="70">
        <v>57</v>
      </c>
      <c r="AI6" s="70">
        <v>59</v>
      </c>
      <c r="AJ6" s="70">
        <v>60</v>
      </c>
      <c r="AK6" s="71" t="s">
        <v>59</v>
      </c>
    </row>
    <row r="7" spans="1:37" ht="18.75" customHeight="1">
      <c r="A7" s="173"/>
      <c r="B7" s="173"/>
      <c r="C7" s="173"/>
      <c r="D7" s="173"/>
      <c r="E7" s="173"/>
      <c r="F7" s="72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87"/>
    </row>
    <row r="8" spans="1:37" ht="35.1" customHeight="1">
      <c r="A8" s="174" t="s">
        <v>88</v>
      </c>
      <c r="B8" s="175"/>
      <c r="C8" s="175"/>
      <c r="D8" s="175"/>
      <c r="E8" s="176"/>
      <c r="F8" s="111"/>
      <c r="G8" s="111"/>
      <c r="H8" s="11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27"/>
      <c r="AF8" s="127"/>
      <c r="AG8" s="127"/>
      <c r="AH8" s="127"/>
      <c r="AI8" s="109"/>
      <c r="AJ8" s="127"/>
      <c r="AK8" s="104"/>
    </row>
    <row r="9" spans="1:37" ht="35.1" customHeight="1">
      <c r="A9" s="177" t="s">
        <v>94</v>
      </c>
      <c r="B9" s="178"/>
      <c r="C9" s="178"/>
      <c r="D9" s="178"/>
      <c r="E9" s="179"/>
      <c r="F9" s="105"/>
      <c r="G9" s="112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28"/>
      <c r="AF9" s="128"/>
      <c r="AG9" s="128"/>
      <c r="AH9" s="128"/>
      <c r="AI9" s="105"/>
      <c r="AJ9" s="130"/>
      <c r="AK9" s="131"/>
    </row>
    <row r="10" spans="1:37" ht="35.1" customHeight="1">
      <c r="A10" s="177" t="s">
        <v>95</v>
      </c>
      <c r="B10" s="178"/>
      <c r="C10" s="178"/>
      <c r="D10" s="178"/>
      <c r="E10" s="179"/>
      <c r="F10" s="105"/>
      <c r="G10" s="112"/>
      <c r="H10" s="112"/>
      <c r="I10" s="112"/>
      <c r="J10" s="112"/>
      <c r="K10" s="112"/>
      <c r="L10" s="112"/>
      <c r="M10" s="112"/>
      <c r="N10" s="112"/>
      <c r="O10" s="110"/>
      <c r="P10" s="110"/>
      <c r="Q10" s="110"/>
      <c r="R10" s="110"/>
      <c r="S10" s="110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0"/>
      <c r="AF10" s="130"/>
      <c r="AG10" s="130"/>
      <c r="AH10" s="130"/>
      <c r="AI10" s="138"/>
      <c r="AJ10" s="130"/>
      <c r="AK10" s="131"/>
    </row>
    <row r="11" spans="1:37" ht="35.1" customHeight="1">
      <c r="A11" s="177" t="s">
        <v>96</v>
      </c>
      <c r="B11" s="178"/>
      <c r="C11" s="178"/>
      <c r="D11" s="178"/>
      <c r="E11" s="179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28"/>
      <c r="AG11" s="128"/>
      <c r="AH11" s="128"/>
      <c r="AI11" s="105"/>
      <c r="AJ11" s="128"/>
      <c r="AK11" s="106"/>
    </row>
    <row r="12" spans="1:37" ht="35.1" customHeight="1">
      <c r="A12" s="177" t="s">
        <v>97</v>
      </c>
      <c r="B12" s="178"/>
      <c r="C12" s="178"/>
      <c r="D12" s="178"/>
      <c r="E12" s="179"/>
      <c r="F12" s="112"/>
      <c r="G12" s="105"/>
      <c r="H12" s="13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10"/>
      <c r="AE12" s="110"/>
      <c r="AF12" s="110"/>
      <c r="AG12" s="105"/>
      <c r="AH12" s="105"/>
      <c r="AI12" s="105"/>
      <c r="AJ12" s="128"/>
      <c r="AK12" s="106"/>
    </row>
    <row r="13" spans="1:37" ht="35.1" customHeight="1">
      <c r="A13" s="186" t="s">
        <v>98</v>
      </c>
      <c r="B13" s="187"/>
      <c r="C13" s="187"/>
      <c r="D13" s="187"/>
      <c r="E13" s="188"/>
      <c r="F13" s="112"/>
      <c r="G13" s="105"/>
      <c r="H13" s="132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10"/>
      <c r="AG13" s="142"/>
      <c r="AH13" s="142"/>
      <c r="AI13" s="130"/>
      <c r="AJ13" s="130"/>
      <c r="AK13" s="131"/>
    </row>
    <row r="14" spans="1:37" ht="35.1" customHeight="1">
      <c r="A14" s="180" t="s">
        <v>84</v>
      </c>
      <c r="B14" s="181"/>
      <c r="C14" s="181"/>
      <c r="D14" s="181"/>
      <c r="E14" s="182"/>
      <c r="F14" s="133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6"/>
      <c r="AI14" s="135"/>
      <c r="AJ14" s="129"/>
      <c r="AK14" s="106"/>
    </row>
    <row r="15" spans="1:37" ht="33" customHeight="1">
      <c r="A15" s="183" t="s">
        <v>82</v>
      </c>
      <c r="B15" s="184"/>
      <c r="C15" s="184"/>
      <c r="D15" s="184"/>
      <c r="E15" s="185"/>
      <c r="F15" s="168" t="s">
        <v>83</v>
      </c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70"/>
    </row>
    <row r="16" spans="1:37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</row>
    <row r="17" spans="1:37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</row>
    <row r="18" spans="1:37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</row>
    <row r="19" spans="1:37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</row>
    <row r="20" spans="1:37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</row>
    <row r="21" spans="1:37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</row>
    <row r="22" spans="1:37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</row>
    <row r="23" spans="1:37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</row>
    <row r="24" spans="1:37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</row>
    <row r="25" spans="1:37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</row>
    <row r="26" spans="1:37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</row>
  </sheetData>
  <mergeCells count="11">
    <mergeCell ref="F15:AK15"/>
    <mergeCell ref="A2:AK2"/>
    <mergeCell ref="A5:E7"/>
    <mergeCell ref="A8:E8"/>
    <mergeCell ref="A11:E11"/>
    <mergeCell ref="A12:E12"/>
    <mergeCell ref="A14:E14"/>
    <mergeCell ref="A15:E15"/>
    <mergeCell ref="A9:E9"/>
    <mergeCell ref="A13:E13"/>
    <mergeCell ref="A10:E10"/>
  </mergeCells>
  <phoneticPr fontId="3" type="noConversion"/>
  <printOptions horizontalCentered="1"/>
  <pageMargins left="0.70866141732283472" right="0.59055118110236227" top="0.78740157480314965" bottom="0.78740157480314965" header="0.51181102362204722" footer="0.51181102362204722"/>
  <pageSetup paperSize="9" scale="7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view="pageBreakPreview" zoomScaleNormal="80" zoomScaleSheetLayoutView="100" workbookViewId="0">
      <selection sqref="A1:H1"/>
    </sheetView>
  </sheetViews>
  <sheetFormatPr defaultColWidth="8.88671875" defaultRowHeight="16.5"/>
  <cols>
    <col min="1" max="5" width="10.44140625" style="19" customWidth="1"/>
    <col min="6" max="6" width="14.109375" style="19" customWidth="1"/>
    <col min="7" max="7" width="2.77734375" style="19" customWidth="1"/>
    <col min="8" max="8" width="28.88671875" style="19" customWidth="1"/>
    <col min="9" max="16384" width="8.88671875" style="19"/>
  </cols>
  <sheetData>
    <row r="1" spans="1:8" ht="45.75" customHeight="1">
      <c r="A1" s="191" t="s">
        <v>49</v>
      </c>
      <c r="B1" s="192"/>
      <c r="C1" s="192"/>
      <c r="D1" s="192"/>
      <c r="E1" s="192"/>
      <c r="F1" s="192"/>
      <c r="G1" s="192"/>
      <c r="H1" s="193"/>
    </row>
    <row r="2" spans="1:8" s="45" customFormat="1" ht="19.5" customHeight="1">
      <c r="A2" s="42"/>
      <c r="B2" s="43"/>
      <c r="C2" s="43"/>
      <c r="D2" s="43"/>
      <c r="E2" s="43"/>
      <c r="F2" s="43"/>
      <c r="G2" s="43"/>
      <c r="H2" s="44"/>
    </row>
    <row r="3" spans="1:8" s="45" customFormat="1" ht="21.95" customHeight="1">
      <c r="A3" s="54" t="s">
        <v>63</v>
      </c>
      <c r="B3" s="46" t="str">
        <f>설계서!A7</f>
        <v>안양 일차침전지 지배수펌프 신규 설치공사</v>
      </c>
      <c r="C3" s="46"/>
      <c r="D3" s="46"/>
      <c r="E3" s="46"/>
      <c r="F3" s="46"/>
      <c r="G3" s="46"/>
      <c r="H3" s="44"/>
    </row>
    <row r="4" spans="1:8" s="45" customFormat="1" ht="17.25" customHeight="1">
      <c r="A4" s="54"/>
      <c r="B4" s="46"/>
      <c r="C4" s="46"/>
      <c r="D4" s="46"/>
      <c r="E4" s="46"/>
      <c r="F4" s="46"/>
      <c r="G4" s="46"/>
      <c r="H4" s="44"/>
    </row>
    <row r="5" spans="1:8" s="45" customFormat="1" ht="24.95" customHeight="1">
      <c r="A5" s="54" t="s">
        <v>64</v>
      </c>
      <c r="B5" s="46" t="s">
        <v>101</v>
      </c>
      <c r="C5" s="46"/>
      <c r="D5" s="46"/>
      <c r="E5" s="46"/>
      <c r="F5" s="46"/>
      <c r="G5" s="46"/>
      <c r="H5" s="44"/>
    </row>
    <row r="6" spans="1:8" s="45" customFormat="1" ht="17.25" customHeight="1">
      <c r="A6" s="54"/>
      <c r="B6" s="46" t="s">
        <v>65</v>
      </c>
      <c r="C6" s="46"/>
      <c r="D6" s="46"/>
      <c r="E6" s="46"/>
      <c r="F6" s="46"/>
      <c r="G6" s="46"/>
      <c r="H6" s="44"/>
    </row>
    <row r="7" spans="1:8" s="45" customFormat="1" ht="24.95" customHeight="1">
      <c r="A7" s="54" t="s">
        <v>66</v>
      </c>
      <c r="B7" s="90" t="str">
        <f>설계서!D9</f>
        <v>경기도 안양시 만안구 석천로 1(안양광역공공하수처리시설 내)</v>
      </c>
      <c r="C7" s="46"/>
      <c r="D7" s="46"/>
      <c r="E7" s="46"/>
      <c r="F7" s="46"/>
      <c r="G7" s="46"/>
      <c r="H7" s="44"/>
    </row>
    <row r="8" spans="1:8" s="45" customFormat="1" ht="17.25" customHeight="1">
      <c r="A8" s="54"/>
      <c r="B8" s="46"/>
      <c r="C8" s="46"/>
      <c r="D8" s="46"/>
      <c r="E8" s="46"/>
      <c r="F8" s="46"/>
      <c r="G8" s="46"/>
      <c r="H8" s="44"/>
    </row>
    <row r="9" spans="1:8" s="45" customFormat="1" ht="21.95" customHeight="1">
      <c r="A9" s="54" t="s">
        <v>67</v>
      </c>
      <c r="B9" s="46" t="s">
        <v>102</v>
      </c>
      <c r="C9" s="46"/>
      <c r="D9" s="46"/>
      <c r="E9" s="46"/>
      <c r="F9" s="46"/>
      <c r="G9" s="46"/>
      <c r="H9" s="44"/>
    </row>
    <row r="10" spans="1:8" s="45" customFormat="1" ht="21.75" customHeight="1">
      <c r="A10" s="55" t="s">
        <v>50</v>
      </c>
      <c r="B10" s="46" t="s">
        <v>103</v>
      </c>
      <c r="C10" s="47"/>
      <c r="D10" s="47"/>
      <c r="E10" s="47"/>
      <c r="F10" s="47"/>
      <c r="G10" s="47"/>
      <c r="H10" s="48"/>
    </row>
    <row r="11" spans="1:8" s="45" customFormat="1" ht="17.25" customHeight="1">
      <c r="A11" s="55"/>
      <c r="B11" s="47"/>
      <c r="C11" s="47"/>
      <c r="D11" s="47"/>
      <c r="E11" s="47"/>
      <c r="F11" s="47"/>
      <c r="G11" s="47"/>
      <c r="H11" s="44"/>
    </row>
    <row r="12" spans="1:8" s="45" customFormat="1" ht="24.95" customHeight="1">
      <c r="A12" s="119" t="s">
        <v>55</v>
      </c>
      <c r="B12" s="120" t="s">
        <v>104</v>
      </c>
      <c r="C12" s="121"/>
      <c r="D12" s="121"/>
      <c r="E12" s="121"/>
      <c r="F12" s="46"/>
      <c r="G12" s="46"/>
      <c r="H12" s="44"/>
    </row>
    <row r="13" spans="1:8" s="45" customFormat="1" ht="24.95" customHeight="1">
      <c r="A13" s="54"/>
      <c r="B13" s="114" t="s">
        <v>125</v>
      </c>
      <c r="C13" s="46"/>
      <c r="D13" s="46"/>
      <c r="E13" s="46"/>
      <c r="F13" s="46"/>
      <c r="G13" s="46"/>
      <c r="H13" s="44"/>
    </row>
    <row r="14" spans="1:8" s="45" customFormat="1" ht="24.95" customHeight="1">
      <c r="A14" s="54"/>
      <c r="B14" s="137" t="s">
        <v>105</v>
      </c>
      <c r="C14" s="46"/>
      <c r="D14" s="46"/>
      <c r="E14" s="46"/>
      <c r="F14" s="46"/>
      <c r="G14" s="46"/>
      <c r="H14" s="44"/>
    </row>
    <row r="15" spans="1:8" s="45" customFormat="1" ht="24.95" customHeight="1">
      <c r="A15" s="54"/>
      <c r="B15" s="107" t="s">
        <v>85</v>
      </c>
      <c r="C15" s="46"/>
      <c r="D15" s="46"/>
      <c r="E15" s="46"/>
      <c r="F15" s="46"/>
      <c r="G15" s="46"/>
      <c r="H15" s="44"/>
    </row>
    <row r="16" spans="1:8" s="45" customFormat="1" ht="17.25" customHeight="1">
      <c r="A16" s="54"/>
      <c r="B16" s="107"/>
      <c r="C16" s="46"/>
      <c r="D16" s="46"/>
      <c r="E16" s="46"/>
      <c r="F16" s="46"/>
      <c r="G16" s="46"/>
      <c r="H16" s="44"/>
    </row>
    <row r="17" spans="1:8" s="45" customFormat="1" ht="24.95" customHeight="1">
      <c r="A17" s="108" t="s">
        <v>68</v>
      </c>
      <c r="B17" s="46"/>
      <c r="C17" s="46"/>
      <c r="D17" s="46"/>
      <c r="E17" s="46"/>
      <c r="F17" s="46"/>
      <c r="G17" s="46"/>
      <c r="H17" s="44"/>
    </row>
    <row r="18" spans="1:8" s="45" customFormat="1" ht="17.25" customHeight="1">
      <c r="A18" s="108"/>
      <c r="B18" s="46"/>
      <c r="C18" s="46"/>
      <c r="D18" s="46"/>
      <c r="E18" s="46"/>
      <c r="F18" s="46"/>
      <c r="G18" s="46"/>
      <c r="H18" s="44"/>
    </row>
    <row r="19" spans="1:8" s="45" customFormat="1" ht="24.95" customHeight="1">
      <c r="A19" s="108" t="s">
        <v>69</v>
      </c>
      <c r="B19" s="46"/>
      <c r="C19" s="49"/>
      <c r="D19" s="49"/>
      <c r="E19" s="49"/>
      <c r="F19" s="49"/>
      <c r="G19" s="49"/>
      <c r="H19" s="44"/>
    </row>
    <row r="20" spans="1:8" s="45" customFormat="1" ht="24.95" customHeight="1">
      <c r="A20" s="194" t="s">
        <v>76</v>
      </c>
      <c r="B20" s="195"/>
      <c r="C20" s="195"/>
      <c r="D20" s="195"/>
      <c r="E20" s="195"/>
      <c r="F20" s="195"/>
      <c r="G20" s="195"/>
      <c r="H20" s="44"/>
    </row>
    <row r="21" spans="1:8" s="45" customFormat="1" ht="24.95" customHeight="1">
      <c r="A21" s="189" t="s">
        <v>77</v>
      </c>
      <c r="B21" s="190"/>
      <c r="C21" s="190"/>
      <c r="D21" s="190"/>
      <c r="E21" s="190"/>
      <c r="F21" s="190"/>
      <c r="G21" s="190"/>
      <c r="H21" s="44"/>
    </row>
    <row r="22" spans="1:8" s="45" customFormat="1" ht="24.95" customHeight="1">
      <c r="A22" s="189" t="s">
        <v>51</v>
      </c>
      <c r="B22" s="190"/>
      <c r="C22" s="190"/>
      <c r="D22" s="190"/>
      <c r="E22" s="190"/>
      <c r="F22" s="190"/>
      <c r="G22" s="190"/>
      <c r="H22" s="44"/>
    </row>
    <row r="23" spans="1:8" s="45" customFormat="1" ht="17.25" customHeight="1">
      <c r="A23" s="189"/>
      <c r="B23" s="190"/>
      <c r="C23" s="190"/>
      <c r="D23" s="190"/>
      <c r="E23" s="190"/>
      <c r="F23" s="190"/>
      <c r="G23" s="190"/>
      <c r="H23" s="44"/>
    </row>
    <row r="24" spans="1:8" s="45" customFormat="1" ht="24.95" customHeight="1">
      <c r="A24" s="108" t="s">
        <v>56</v>
      </c>
      <c r="B24" s="46"/>
      <c r="C24" s="49"/>
      <c r="D24" s="49"/>
      <c r="E24" s="49"/>
      <c r="F24" s="49"/>
      <c r="G24" s="49"/>
      <c r="H24" s="44"/>
    </row>
    <row r="25" spans="1:8" s="45" customFormat="1" ht="24.95" customHeight="1">
      <c r="A25" s="108" t="s">
        <v>70</v>
      </c>
      <c r="B25" s="46"/>
      <c r="C25" s="49"/>
      <c r="D25" s="49"/>
      <c r="E25" s="49"/>
      <c r="F25" s="49" t="s">
        <v>71</v>
      </c>
      <c r="G25" s="49"/>
      <c r="H25" s="44"/>
    </row>
    <row r="26" spans="1:8" s="45" customFormat="1" ht="24.95" customHeight="1">
      <c r="A26" s="189" t="s">
        <v>78</v>
      </c>
      <c r="B26" s="190"/>
      <c r="C26" s="190"/>
      <c r="D26" s="190"/>
      <c r="E26" s="190"/>
      <c r="F26" s="190"/>
      <c r="G26" s="190"/>
      <c r="H26" s="44"/>
    </row>
    <row r="27" spans="1:8" s="45" customFormat="1" ht="24.95" customHeight="1">
      <c r="A27" s="189" t="s">
        <v>80</v>
      </c>
      <c r="B27" s="190"/>
      <c r="C27" s="190"/>
      <c r="D27" s="190"/>
      <c r="E27" s="190"/>
      <c r="F27" s="190"/>
      <c r="G27" s="190"/>
      <c r="H27" s="44"/>
    </row>
    <row r="28" spans="1:8" s="45" customFormat="1" ht="24.95" customHeight="1">
      <c r="A28" s="189" t="s">
        <v>79</v>
      </c>
      <c r="B28" s="190"/>
      <c r="C28" s="190"/>
      <c r="D28" s="190"/>
      <c r="E28" s="190"/>
      <c r="F28" s="190"/>
      <c r="G28" s="190"/>
      <c r="H28" s="44"/>
    </row>
    <row r="29" spans="1:8" s="45" customFormat="1" ht="17.25" customHeight="1">
      <c r="A29" s="108"/>
      <c r="B29" s="46"/>
      <c r="C29" s="49"/>
      <c r="D29" s="49"/>
      <c r="E29" s="49"/>
      <c r="F29" s="49"/>
      <c r="G29" s="49"/>
      <c r="H29" s="44"/>
    </row>
    <row r="30" spans="1:8" s="46" customFormat="1" ht="24.95" customHeight="1">
      <c r="A30" s="108" t="s">
        <v>72</v>
      </c>
      <c r="C30" s="107"/>
      <c r="H30" s="50"/>
    </row>
    <row r="31" spans="1:8" s="46" customFormat="1" ht="24.95" customHeight="1">
      <c r="A31" s="108" t="s">
        <v>52</v>
      </c>
      <c r="C31" s="107"/>
      <c r="H31" s="50"/>
    </row>
    <row r="32" spans="1:8" s="46" customFormat="1" ht="24.95" customHeight="1">
      <c r="A32" s="108" t="s">
        <v>57</v>
      </c>
      <c r="C32" s="107"/>
      <c r="H32" s="50"/>
    </row>
    <row r="33" spans="1:8" s="46" customFormat="1" ht="24.95" customHeight="1">
      <c r="A33" s="108" t="s">
        <v>53</v>
      </c>
      <c r="H33" s="50"/>
    </row>
    <row r="34" spans="1:8" s="46" customFormat="1" ht="24.95" customHeight="1">
      <c r="A34" s="108" t="s">
        <v>54</v>
      </c>
      <c r="C34" s="107"/>
      <c r="H34" s="50"/>
    </row>
    <row r="35" spans="1:8" s="46" customFormat="1" ht="24.95" customHeight="1">
      <c r="A35" s="108" t="s">
        <v>73</v>
      </c>
      <c r="C35" s="107"/>
      <c r="H35" s="50"/>
    </row>
    <row r="36" spans="1:8" s="46" customFormat="1" ht="24.95" customHeight="1">
      <c r="A36" s="108" t="s">
        <v>74</v>
      </c>
      <c r="C36" s="107"/>
      <c r="H36" s="50"/>
    </row>
    <row r="37" spans="1:8" s="46" customFormat="1" ht="24.95" customHeight="1">
      <c r="A37" s="51" t="s">
        <v>75</v>
      </c>
      <c r="B37" s="52"/>
      <c r="C37" s="52"/>
      <c r="D37" s="52"/>
      <c r="E37" s="52"/>
      <c r="F37" s="52"/>
      <c r="G37" s="52"/>
      <c r="H37" s="53"/>
    </row>
  </sheetData>
  <mergeCells count="8">
    <mergeCell ref="A27:G27"/>
    <mergeCell ref="A28:G28"/>
    <mergeCell ref="A1:H1"/>
    <mergeCell ref="A20:G20"/>
    <mergeCell ref="A21:G21"/>
    <mergeCell ref="A22:G22"/>
    <mergeCell ref="A23:G23"/>
    <mergeCell ref="A26:G26"/>
  </mergeCells>
  <phoneticPr fontId="3" type="noConversion"/>
  <printOptions horizontalCentered="1"/>
  <pageMargins left="0.43307086614173229" right="0.31496062992125984" top="0.9055118110236221" bottom="0.6692913385826772" header="0.59055118110236227" footer="0.55118110236220474"/>
  <pageSetup paperSize="9" scale="78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4"/>
  <sheetViews>
    <sheetView showGridLines="0" view="pageBreakPreview" zoomScaleSheetLayoutView="100" workbookViewId="0">
      <pane xSplit="2" ySplit="3" topLeftCell="C4" activePane="bottomRight" state="frozen"/>
      <selection activeCell="E14" sqref="E14:G14"/>
      <selection pane="topRight" activeCell="E14" sqref="E14:G14"/>
      <selection pane="bottomLeft" activeCell="E14" sqref="E14:G14"/>
      <selection pane="bottomRight" sqref="A1:F1"/>
    </sheetView>
  </sheetViews>
  <sheetFormatPr defaultColWidth="8.88671875" defaultRowHeight="16.5"/>
  <cols>
    <col min="1" max="1" width="6.109375" style="28" customWidth="1"/>
    <col min="2" max="2" width="6.44140625" style="28" customWidth="1"/>
    <col min="3" max="3" width="22.6640625" style="28" customWidth="1"/>
    <col min="4" max="4" width="16.88671875" style="28" customWidth="1"/>
    <col min="5" max="5" width="11.33203125" style="28" customWidth="1"/>
    <col min="6" max="6" width="29.5546875" style="28" bestFit="1" customWidth="1"/>
    <col min="7" max="16384" width="8.88671875" style="28"/>
  </cols>
  <sheetData>
    <row r="1" spans="1:7" ht="30" customHeight="1">
      <c r="A1" s="196" t="s">
        <v>14</v>
      </c>
      <c r="B1" s="196"/>
      <c r="C1" s="196"/>
      <c r="D1" s="196"/>
      <c r="E1" s="196"/>
      <c r="F1" s="196"/>
    </row>
    <row r="2" spans="1:7" s="85" customFormat="1" ht="18" customHeight="1" thickBot="1">
      <c r="A2" s="206" t="str">
        <f>"[공사명] : "&amp;설계서!A7</f>
        <v>[공사명] : 안양 일차침전지 지배수펌프 신규 설치공사</v>
      </c>
      <c r="B2" s="206"/>
      <c r="C2" s="206"/>
      <c r="D2" s="206"/>
      <c r="E2" s="205">
        <v>60</v>
      </c>
      <c r="F2" s="205"/>
    </row>
    <row r="3" spans="1:7" ht="26.25" customHeight="1" thickBot="1">
      <c r="A3" s="199" t="s">
        <v>42</v>
      </c>
      <c r="B3" s="200"/>
      <c r="C3" s="200"/>
      <c r="D3" s="29" t="s">
        <v>13</v>
      </c>
      <c r="E3" s="29" t="s">
        <v>12</v>
      </c>
      <c r="F3" s="30" t="s">
        <v>4</v>
      </c>
    </row>
    <row r="4" spans="1:7" ht="24.95" customHeight="1" thickTop="1">
      <c r="A4" s="202" t="s">
        <v>15</v>
      </c>
      <c r="B4" s="197" t="s">
        <v>16</v>
      </c>
      <c r="C4" s="31" t="s">
        <v>17</v>
      </c>
      <c r="D4" s="32">
        <f>INT(내역서!G47)</f>
        <v>0</v>
      </c>
      <c r="E4" s="57">
        <f>(D4/$D$34)</f>
        <v>0</v>
      </c>
      <c r="F4" s="33"/>
    </row>
    <row r="5" spans="1:7" ht="24.95" customHeight="1">
      <c r="A5" s="203"/>
      <c r="B5" s="198"/>
      <c r="C5" s="34" t="s">
        <v>18</v>
      </c>
      <c r="D5" s="35"/>
      <c r="E5" s="26"/>
      <c r="F5" s="36"/>
    </row>
    <row r="6" spans="1:7" ht="24.95" customHeight="1">
      <c r="A6" s="203"/>
      <c r="B6" s="198"/>
      <c r="C6" s="34" t="s">
        <v>19</v>
      </c>
      <c r="D6" s="35"/>
      <c r="E6" s="37"/>
      <c r="F6" s="36"/>
    </row>
    <row r="7" spans="1:7" ht="24.95" customHeight="1">
      <c r="A7" s="203"/>
      <c r="B7" s="198"/>
      <c r="C7" s="26" t="s">
        <v>20</v>
      </c>
      <c r="D7" s="35">
        <f>INT(D4+D5+D6)</f>
        <v>0</v>
      </c>
      <c r="E7" s="57"/>
      <c r="F7" s="36"/>
    </row>
    <row r="8" spans="1:7" ht="24.95" customHeight="1">
      <c r="A8" s="203"/>
      <c r="B8" s="198" t="s">
        <v>21</v>
      </c>
      <c r="C8" s="34" t="s">
        <v>22</v>
      </c>
      <c r="D8" s="27">
        <f>INT(내역서!I47)</f>
        <v>0</v>
      </c>
      <c r="E8" s="57">
        <f>(D8/$D$34)</f>
        <v>0</v>
      </c>
      <c r="F8" s="36"/>
    </row>
    <row r="9" spans="1:7" ht="24.95" customHeight="1">
      <c r="A9" s="203"/>
      <c r="B9" s="201"/>
      <c r="C9" s="34" t="s">
        <v>23</v>
      </c>
      <c r="D9" s="27">
        <f>INT(D8*G9%)</f>
        <v>0</v>
      </c>
      <c r="E9" s="57">
        <f>(D9/$D$34)</f>
        <v>0</v>
      </c>
      <c r="F9" s="36" t="s">
        <v>120</v>
      </c>
      <c r="G9" s="28">
        <v>17.5</v>
      </c>
    </row>
    <row r="10" spans="1:7" ht="24.95" customHeight="1">
      <c r="A10" s="203"/>
      <c r="B10" s="201"/>
      <c r="C10" s="26" t="s">
        <v>20</v>
      </c>
      <c r="D10" s="35">
        <f>INT(D8+D9)</f>
        <v>0</v>
      </c>
      <c r="E10" s="57"/>
      <c r="F10" s="36"/>
    </row>
    <row r="11" spans="1:7" ht="24.95" customHeight="1">
      <c r="A11" s="203"/>
      <c r="B11" s="207" t="s">
        <v>24</v>
      </c>
      <c r="C11" s="34" t="s">
        <v>25</v>
      </c>
      <c r="D11" s="21"/>
      <c r="E11" s="57"/>
      <c r="F11" s="36"/>
    </row>
    <row r="12" spans="1:7" ht="24.95" customHeight="1">
      <c r="A12" s="203"/>
      <c r="B12" s="208"/>
      <c r="C12" s="34" t="s">
        <v>26</v>
      </c>
      <c r="D12" s="27"/>
      <c r="E12" s="57"/>
      <c r="F12" s="36"/>
    </row>
    <row r="13" spans="1:7" ht="24.95" customHeight="1">
      <c r="A13" s="203"/>
      <c r="B13" s="208"/>
      <c r="C13" s="34" t="s">
        <v>27</v>
      </c>
      <c r="D13" s="27">
        <f>INT(내역서!K47)</f>
        <v>0</v>
      </c>
      <c r="E13" s="57">
        <f t="shared" ref="E13:E19" si="0">(D13/$D$34)</f>
        <v>0</v>
      </c>
      <c r="F13" s="36"/>
    </row>
    <row r="14" spans="1:7" ht="24.95" customHeight="1">
      <c r="A14" s="203"/>
      <c r="B14" s="208"/>
      <c r="C14" s="34" t="s">
        <v>28</v>
      </c>
      <c r="D14" s="27">
        <f>INT(D10*G14%)</f>
        <v>0</v>
      </c>
      <c r="E14" s="57">
        <f t="shared" si="0"/>
        <v>0</v>
      </c>
      <c r="F14" s="36" t="s">
        <v>86</v>
      </c>
      <c r="G14" s="28">
        <v>3.56</v>
      </c>
    </row>
    <row r="15" spans="1:7" ht="24.95" customHeight="1">
      <c r="A15" s="203"/>
      <c r="B15" s="208"/>
      <c r="C15" s="34" t="s">
        <v>29</v>
      </c>
      <c r="D15" s="27">
        <f>INT(D10*G15%)</f>
        <v>0</v>
      </c>
      <c r="E15" s="57">
        <f t="shared" si="0"/>
        <v>0</v>
      </c>
      <c r="F15" s="36" t="s">
        <v>87</v>
      </c>
      <c r="G15" s="28">
        <v>1.01</v>
      </c>
    </row>
    <row r="16" spans="1:7" ht="24.95" customHeight="1">
      <c r="A16" s="203"/>
      <c r="B16" s="208"/>
      <c r="C16" s="34" t="s">
        <v>62</v>
      </c>
      <c r="D16" s="116">
        <f>INT((D8)*G16%)</f>
        <v>0</v>
      </c>
      <c r="E16" s="57">
        <f t="shared" si="0"/>
        <v>0</v>
      </c>
      <c r="F16" s="36" t="s">
        <v>112</v>
      </c>
      <c r="G16" s="28">
        <v>2.2999999999999998</v>
      </c>
    </row>
    <row r="17" spans="1:7" ht="24.95" customHeight="1">
      <c r="A17" s="203"/>
      <c r="B17" s="208"/>
      <c r="C17" s="34" t="s">
        <v>30</v>
      </c>
      <c r="D17" s="116">
        <f>INT((D8)*G17%)</f>
        <v>0</v>
      </c>
      <c r="E17" s="57">
        <f t="shared" si="0"/>
        <v>0</v>
      </c>
      <c r="F17" s="36" t="s">
        <v>109</v>
      </c>
      <c r="G17" s="28">
        <v>3.5950000000000002</v>
      </c>
    </row>
    <row r="18" spans="1:7" ht="24.95" customHeight="1">
      <c r="A18" s="203"/>
      <c r="B18" s="208"/>
      <c r="C18" s="34" t="s">
        <v>31</v>
      </c>
      <c r="D18" s="116">
        <f>INT((D8)*G18%)</f>
        <v>0</v>
      </c>
      <c r="E18" s="57">
        <f t="shared" si="0"/>
        <v>0</v>
      </c>
      <c r="F18" s="36" t="s">
        <v>110</v>
      </c>
      <c r="G18" s="28">
        <v>4.75</v>
      </c>
    </row>
    <row r="19" spans="1:7" ht="24.95" customHeight="1">
      <c r="A19" s="203"/>
      <c r="B19" s="208"/>
      <c r="C19" s="34" t="s">
        <v>32</v>
      </c>
      <c r="D19" s="116">
        <f>INT((D17)*G19%)</f>
        <v>0</v>
      </c>
      <c r="E19" s="57">
        <f t="shared" si="0"/>
        <v>0</v>
      </c>
      <c r="F19" s="36" t="s">
        <v>111</v>
      </c>
      <c r="G19" s="28">
        <v>13.14</v>
      </c>
    </row>
    <row r="20" spans="1:7" ht="24.95" customHeight="1">
      <c r="A20" s="203"/>
      <c r="B20" s="208"/>
      <c r="C20" s="34" t="s">
        <v>61</v>
      </c>
      <c r="D20" s="27"/>
      <c r="E20" s="57"/>
      <c r="F20" s="36"/>
    </row>
    <row r="21" spans="1:7" ht="24.95" customHeight="1">
      <c r="A21" s="203"/>
      <c r="B21" s="208"/>
      <c r="C21" s="209" t="s">
        <v>33</v>
      </c>
      <c r="D21" s="116">
        <f>INT((D7+D8)*G21%*1.2)</f>
        <v>0</v>
      </c>
      <c r="E21" s="57">
        <f>(D21/$D$34)</f>
        <v>0</v>
      </c>
      <c r="F21" s="36" t="s">
        <v>128</v>
      </c>
      <c r="G21" s="28">
        <v>3.11</v>
      </c>
    </row>
    <row r="22" spans="1:7" ht="24.95" customHeight="1">
      <c r="A22" s="203"/>
      <c r="B22" s="208"/>
      <c r="C22" s="210"/>
      <c r="D22" s="116">
        <f>INT((D7+D8+내역서!E51)*G21%)</f>
        <v>0</v>
      </c>
      <c r="E22" s="57"/>
      <c r="F22" s="36" t="s">
        <v>127</v>
      </c>
    </row>
    <row r="23" spans="1:7" ht="24.95" customHeight="1">
      <c r="A23" s="203"/>
      <c r="B23" s="208"/>
      <c r="C23" s="34" t="s">
        <v>34</v>
      </c>
      <c r="D23" s="27">
        <f>INT((D4+D8+D13)*G23%)</f>
        <v>0</v>
      </c>
      <c r="E23" s="57">
        <f t="shared" ref="E23:E34" si="1">(D23/$D$34)</f>
        <v>0</v>
      </c>
      <c r="F23" s="117" t="s">
        <v>89</v>
      </c>
      <c r="G23" s="28">
        <v>0.5</v>
      </c>
    </row>
    <row r="24" spans="1:7" ht="24.95" customHeight="1">
      <c r="A24" s="203"/>
      <c r="B24" s="208"/>
      <c r="C24" s="34" t="s">
        <v>116</v>
      </c>
      <c r="D24" s="27">
        <f>INT(D10*G24%)</f>
        <v>0</v>
      </c>
      <c r="E24" s="57">
        <f t="shared" si="1"/>
        <v>0</v>
      </c>
      <c r="F24" s="117" t="s">
        <v>118</v>
      </c>
      <c r="G24" s="28">
        <v>6.0000000000000001E-3</v>
      </c>
    </row>
    <row r="25" spans="1:7" ht="24.95" customHeight="1">
      <c r="A25" s="203"/>
      <c r="B25" s="208"/>
      <c r="C25" s="34" t="s">
        <v>117</v>
      </c>
      <c r="D25" s="27">
        <f>INT(D10*G25%)</f>
        <v>0</v>
      </c>
      <c r="E25" s="57">
        <f t="shared" si="1"/>
        <v>0</v>
      </c>
      <c r="F25" s="117" t="s">
        <v>119</v>
      </c>
      <c r="G25" s="28">
        <v>0.09</v>
      </c>
    </row>
    <row r="26" spans="1:7" ht="24.95" customHeight="1">
      <c r="A26" s="203"/>
      <c r="B26" s="208"/>
      <c r="C26" s="34" t="s">
        <v>35</v>
      </c>
      <c r="D26" s="116">
        <f>INT((D7+D10)*G26%)</f>
        <v>0</v>
      </c>
      <c r="E26" s="57">
        <f t="shared" si="1"/>
        <v>0</v>
      </c>
      <c r="F26" s="36" t="s">
        <v>121</v>
      </c>
      <c r="G26" s="28">
        <v>5</v>
      </c>
    </row>
    <row r="27" spans="1:7" ht="24.95" customHeight="1">
      <c r="A27" s="204"/>
      <c r="B27" s="197"/>
      <c r="C27" s="26" t="s">
        <v>36</v>
      </c>
      <c r="D27" s="27">
        <f>INT(SUM(D11:D26))-D22</f>
        <v>0</v>
      </c>
      <c r="E27" s="57"/>
      <c r="F27" s="36"/>
    </row>
    <row r="28" spans="1:7" ht="24.95" customHeight="1">
      <c r="A28" s="213" t="s">
        <v>37</v>
      </c>
      <c r="B28" s="214"/>
      <c r="C28" s="214"/>
      <c r="D28" s="116">
        <f>INT((D7+D10+D27)*G28%)</f>
        <v>0</v>
      </c>
      <c r="E28" s="56">
        <f t="shared" si="1"/>
        <v>0</v>
      </c>
      <c r="F28" s="33" t="s">
        <v>122</v>
      </c>
      <c r="G28" s="28">
        <v>8</v>
      </c>
    </row>
    <row r="29" spans="1:7" ht="24.95" customHeight="1">
      <c r="A29" s="215" t="s">
        <v>38</v>
      </c>
      <c r="B29" s="216"/>
      <c r="C29" s="216"/>
      <c r="D29" s="116">
        <f>INT((D10+D27+D28)*G29%)-47950</f>
        <v>-47950</v>
      </c>
      <c r="E29" s="57">
        <f t="shared" si="1"/>
        <v>0.90909090909090906</v>
      </c>
      <c r="F29" s="36" t="s">
        <v>129</v>
      </c>
      <c r="G29" s="28">
        <v>14</v>
      </c>
    </row>
    <row r="30" spans="1:7" ht="24.95" customHeight="1">
      <c r="A30" s="215" t="s">
        <v>39</v>
      </c>
      <c r="B30" s="216"/>
      <c r="C30" s="216"/>
      <c r="D30" s="35">
        <f>D7+D10+D27+D28+D29</f>
        <v>-47950</v>
      </c>
      <c r="E30" s="57"/>
      <c r="F30" s="38"/>
    </row>
    <row r="31" spans="1:7" ht="24.95" customHeight="1">
      <c r="A31" s="215" t="s">
        <v>40</v>
      </c>
      <c r="B31" s="216"/>
      <c r="C31" s="216"/>
      <c r="D31" s="35">
        <f>(D30*0.1)</f>
        <v>-4795</v>
      </c>
      <c r="E31" s="57">
        <f t="shared" si="1"/>
        <v>9.0909090909090912E-2</v>
      </c>
      <c r="F31" s="36"/>
    </row>
    <row r="32" spans="1:7" ht="24.95" customHeight="1">
      <c r="A32" s="217" t="s">
        <v>41</v>
      </c>
      <c r="B32" s="218"/>
      <c r="C32" s="219"/>
      <c r="D32" s="35">
        <f>INT(D30+D31)</f>
        <v>-52745</v>
      </c>
      <c r="E32" s="57"/>
      <c r="F32" s="36"/>
    </row>
    <row r="33" spans="1:6" ht="24.95" customHeight="1">
      <c r="A33" s="217" t="s">
        <v>114</v>
      </c>
      <c r="B33" s="218"/>
      <c r="C33" s="219"/>
      <c r="D33" s="88">
        <f>내역서!E51</f>
        <v>0</v>
      </c>
      <c r="E33" s="57">
        <f t="shared" si="1"/>
        <v>0</v>
      </c>
      <c r="F33" s="89"/>
    </row>
    <row r="34" spans="1:6" ht="24.95" customHeight="1" thickBot="1">
      <c r="A34" s="211" t="s">
        <v>115</v>
      </c>
      <c r="B34" s="212"/>
      <c r="C34" s="212"/>
      <c r="D34" s="118">
        <f>INT(D32+D33)</f>
        <v>-52745</v>
      </c>
      <c r="E34" s="58">
        <f t="shared" si="1"/>
        <v>1</v>
      </c>
      <c r="F34" s="39"/>
    </row>
  </sheetData>
  <mergeCells count="16">
    <mergeCell ref="A34:C34"/>
    <mergeCell ref="A28:C28"/>
    <mergeCell ref="A29:C29"/>
    <mergeCell ref="A30:C30"/>
    <mergeCell ref="A32:C32"/>
    <mergeCell ref="A31:C31"/>
    <mergeCell ref="A33:C33"/>
    <mergeCell ref="A1:F1"/>
    <mergeCell ref="B4:B7"/>
    <mergeCell ref="A3:C3"/>
    <mergeCell ref="B8:B10"/>
    <mergeCell ref="A4:A27"/>
    <mergeCell ref="E2:F2"/>
    <mergeCell ref="A2:D2"/>
    <mergeCell ref="B11:B27"/>
    <mergeCell ref="C21:C22"/>
  </mergeCells>
  <phoneticPr fontId="3" type="noConversion"/>
  <printOptions horizontalCentered="1" verticalCentered="1"/>
  <pageMargins left="0.70866141732283472" right="0.55118110236220474" top="0.68" bottom="0.62992125984251968" header="0.51181102362204722" footer="0.51181102362204722"/>
  <pageSetup paperSize="9" scale="83" orientation="portrait" verticalDpi="300" r:id="rId1"/>
  <headerFooter alignWithMargins="0"/>
  <ignoredErrors>
    <ignoredError sqref="D3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7">
    <pageSetUpPr fitToPage="1"/>
  </sheetPr>
  <dimension ref="A1:M54"/>
  <sheetViews>
    <sheetView showGridLines="0" tabSelected="1" view="pageBreakPreview" zoomScale="85" zoomScaleNormal="85" zoomScaleSheetLayoutView="85" workbookViewId="0">
      <pane xSplit="2" ySplit="4" topLeftCell="C5" activePane="bottomRight" state="frozen"/>
      <selection activeCell="E14" sqref="E14:G14"/>
      <selection pane="topRight" activeCell="E14" sqref="E14:G14"/>
      <selection pane="bottomLeft" activeCell="E14" sqref="E14:G14"/>
      <selection pane="bottomRight" sqref="A1:L1"/>
    </sheetView>
  </sheetViews>
  <sheetFormatPr defaultColWidth="8.88671875" defaultRowHeight="16.5"/>
  <cols>
    <col min="1" max="1" width="26.88671875" style="22" customWidth="1"/>
    <col min="2" max="2" width="34.5546875" style="23" customWidth="1"/>
    <col min="3" max="3" width="6.5546875" style="23" customWidth="1"/>
    <col min="4" max="4" width="8.109375" style="23" customWidth="1"/>
    <col min="5" max="5" width="13" style="22" customWidth="1"/>
    <col min="6" max="6" width="12.6640625" style="25" bestFit="1" customWidth="1"/>
    <col min="7" max="7" width="13.21875" style="22" bestFit="1" customWidth="1"/>
    <col min="8" max="8" width="11.33203125" style="22" customWidth="1"/>
    <col min="9" max="9" width="13.21875" style="22" bestFit="1" customWidth="1"/>
    <col min="10" max="10" width="9.88671875" style="22" customWidth="1"/>
    <col min="11" max="11" width="11.77734375" style="22" customWidth="1"/>
    <col min="12" max="12" width="9.77734375" style="22" customWidth="1"/>
    <col min="13" max="16384" width="8.88671875" style="22"/>
  </cols>
  <sheetData>
    <row r="1" spans="1:12" ht="31.5" customHeight="1">
      <c r="A1" s="220" t="s">
        <v>11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1:12" s="115" customFormat="1" ht="23.25" customHeight="1">
      <c r="A2" s="223" t="str">
        <f>공정표!A4</f>
        <v>[공사명] : 안양 일차침전지 지배수펌프 신규 설치공사</v>
      </c>
      <c r="B2" s="223"/>
      <c r="C2" s="223"/>
      <c r="D2" s="223"/>
      <c r="E2" s="223"/>
      <c r="F2" s="223"/>
    </row>
    <row r="3" spans="1:12" ht="25.5" customHeight="1">
      <c r="A3" s="221" t="s">
        <v>91</v>
      </c>
      <c r="B3" s="221" t="s">
        <v>7</v>
      </c>
      <c r="C3" s="221" t="s">
        <v>8</v>
      </c>
      <c r="D3" s="221" t="s">
        <v>9</v>
      </c>
      <c r="E3" s="221" t="s">
        <v>3</v>
      </c>
      <c r="F3" s="222" t="s">
        <v>0</v>
      </c>
      <c r="G3" s="222"/>
      <c r="H3" s="222" t="s">
        <v>1</v>
      </c>
      <c r="I3" s="222"/>
      <c r="J3" s="222" t="s">
        <v>2</v>
      </c>
      <c r="K3" s="222"/>
      <c r="L3" s="222" t="s">
        <v>5</v>
      </c>
    </row>
    <row r="4" spans="1:12" ht="25.5" customHeight="1">
      <c r="A4" s="221"/>
      <c r="B4" s="221"/>
      <c r="C4" s="221"/>
      <c r="D4" s="221"/>
      <c r="E4" s="221"/>
      <c r="F4" s="66" t="s">
        <v>6</v>
      </c>
      <c r="G4" s="66" t="s">
        <v>10</v>
      </c>
      <c r="H4" s="66" t="s">
        <v>6</v>
      </c>
      <c r="I4" s="66" t="s">
        <v>10</v>
      </c>
      <c r="J4" s="66" t="s">
        <v>6</v>
      </c>
      <c r="K4" s="66" t="s">
        <v>10</v>
      </c>
      <c r="L4" s="222"/>
    </row>
    <row r="5" spans="1:12" s="83" customFormat="1" ht="33" customHeight="1">
      <c r="A5" s="79" t="s">
        <v>138</v>
      </c>
      <c r="B5" s="64"/>
      <c r="C5" s="64"/>
      <c r="D5" s="64"/>
      <c r="E5" s="80"/>
      <c r="F5" s="81"/>
      <c r="G5" s="77"/>
      <c r="H5" s="81"/>
      <c r="I5" s="82"/>
      <c r="J5" s="81"/>
      <c r="K5" s="77"/>
      <c r="L5" s="81"/>
    </row>
    <row r="6" spans="1:12" s="83" customFormat="1" ht="33" customHeight="1">
      <c r="A6" s="143" t="s">
        <v>133</v>
      </c>
      <c r="B6" s="140" t="s">
        <v>134</v>
      </c>
      <c r="C6" s="40" t="s">
        <v>135</v>
      </c>
      <c r="D6" s="78">
        <v>2</v>
      </c>
      <c r="E6" s="20">
        <f t="shared" ref="E6:E24" si="0">G6+I6+K6</f>
        <v>0</v>
      </c>
      <c r="F6" s="41"/>
      <c r="G6" s="154"/>
      <c r="H6" s="41"/>
      <c r="I6" s="41">
        <f>H6*D6</f>
        <v>0</v>
      </c>
      <c r="J6" s="41"/>
      <c r="K6" s="154"/>
      <c r="L6" s="41"/>
    </row>
    <row r="7" spans="1:12" s="24" customFormat="1" ht="33" customHeight="1">
      <c r="A7" s="139" t="s">
        <v>136</v>
      </c>
      <c r="B7" s="140"/>
      <c r="C7" s="40" t="s">
        <v>137</v>
      </c>
      <c r="D7" s="78">
        <v>2</v>
      </c>
      <c r="E7" s="20">
        <f t="shared" si="0"/>
        <v>0</v>
      </c>
      <c r="F7" s="41"/>
      <c r="G7" s="20">
        <f t="shared" ref="G7:G10" si="1">D7*F7</f>
        <v>0</v>
      </c>
      <c r="H7" s="74"/>
      <c r="I7" s="20">
        <f>D7*H7</f>
        <v>0</v>
      </c>
      <c r="J7" s="74"/>
      <c r="K7" s="74"/>
      <c r="L7" s="76" t="s">
        <v>131</v>
      </c>
    </row>
    <row r="8" spans="1:12" s="24" customFormat="1" ht="33" customHeight="1">
      <c r="A8" s="78"/>
      <c r="B8" s="78"/>
      <c r="C8" s="78"/>
      <c r="D8" s="78"/>
      <c r="E8" s="20"/>
      <c r="F8" s="41"/>
      <c r="G8" s="20"/>
      <c r="H8" s="41"/>
      <c r="I8" s="20"/>
      <c r="J8" s="74"/>
      <c r="K8" s="74"/>
      <c r="L8" s="76"/>
    </row>
    <row r="9" spans="1:12" s="24" customFormat="1" ht="33" customHeight="1">
      <c r="A9" s="155" t="s">
        <v>139</v>
      </c>
      <c r="B9" s="78"/>
      <c r="C9" s="78"/>
      <c r="D9" s="78"/>
      <c r="E9" s="20"/>
      <c r="F9" s="41"/>
      <c r="G9" s="20"/>
      <c r="H9" s="74"/>
      <c r="I9" s="20"/>
      <c r="J9" s="74"/>
      <c r="K9" s="74"/>
      <c r="L9" s="76"/>
    </row>
    <row r="10" spans="1:12" s="24" customFormat="1" ht="33" customHeight="1">
      <c r="A10" s="139" t="s">
        <v>140</v>
      </c>
      <c r="B10" s="78" t="s">
        <v>141</v>
      </c>
      <c r="C10" s="78" t="s">
        <v>142</v>
      </c>
      <c r="D10" s="78">
        <v>4</v>
      </c>
      <c r="E10" s="20">
        <f t="shared" si="0"/>
        <v>0</v>
      </c>
      <c r="F10" s="41"/>
      <c r="G10" s="20">
        <f t="shared" si="1"/>
        <v>0</v>
      </c>
      <c r="H10" s="74"/>
      <c r="I10" s="20">
        <f t="shared" ref="I10:I13" si="2">D10*H10</f>
        <v>0</v>
      </c>
      <c r="J10" s="74"/>
      <c r="K10" s="74">
        <f>D10*J10</f>
        <v>0</v>
      </c>
      <c r="L10" s="76"/>
    </row>
    <row r="11" spans="1:12" s="24" customFormat="1" ht="33" customHeight="1">
      <c r="A11" s="139" t="s">
        <v>143</v>
      </c>
      <c r="B11" s="78" t="s">
        <v>144</v>
      </c>
      <c r="C11" s="78" t="s">
        <v>142</v>
      </c>
      <c r="D11" s="78">
        <v>4</v>
      </c>
      <c r="E11" s="20">
        <f t="shared" si="0"/>
        <v>0</v>
      </c>
      <c r="F11" s="41"/>
      <c r="G11" s="20">
        <f t="shared" ref="G11:G24" si="3">D11*F11</f>
        <v>0</v>
      </c>
      <c r="H11" s="74"/>
      <c r="I11" s="20">
        <f t="shared" si="2"/>
        <v>0</v>
      </c>
      <c r="J11" s="74"/>
      <c r="K11" s="74">
        <f>D11*J11</f>
        <v>0</v>
      </c>
      <c r="L11" s="76"/>
    </row>
    <row r="12" spans="1:12" s="24" customFormat="1" ht="33" customHeight="1">
      <c r="A12" s="139" t="s">
        <v>145</v>
      </c>
      <c r="B12" s="78" t="s">
        <v>99</v>
      </c>
      <c r="C12" s="78" t="s">
        <v>142</v>
      </c>
      <c r="D12" s="78">
        <v>4</v>
      </c>
      <c r="E12" s="20">
        <f t="shared" si="0"/>
        <v>0</v>
      </c>
      <c r="F12" s="41"/>
      <c r="G12" s="20">
        <f t="shared" si="3"/>
        <v>0</v>
      </c>
      <c r="H12" s="74"/>
      <c r="I12" s="20">
        <f t="shared" si="2"/>
        <v>0</v>
      </c>
      <c r="J12" s="74"/>
      <c r="K12" s="74">
        <f>D12*J12</f>
        <v>0</v>
      </c>
      <c r="L12" s="76"/>
    </row>
    <row r="13" spans="1:12" s="24" customFormat="1" ht="33" customHeight="1">
      <c r="A13" s="139" t="s">
        <v>146</v>
      </c>
      <c r="B13" s="78" t="s">
        <v>99</v>
      </c>
      <c r="C13" s="78" t="s">
        <v>142</v>
      </c>
      <c r="D13" s="78">
        <v>2</v>
      </c>
      <c r="E13" s="20">
        <f t="shared" si="0"/>
        <v>0</v>
      </c>
      <c r="F13" s="41"/>
      <c r="G13" s="20">
        <f t="shared" si="3"/>
        <v>0</v>
      </c>
      <c r="H13" s="74"/>
      <c r="I13" s="20">
        <f t="shared" si="2"/>
        <v>0</v>
      </c>
      <c r="J13" s="74"/>
      <c r="K13" s="74">
        <f>D13*J13</f>
        <v>0</v>
      </c>
      <c r="L13" s="76"/>
    </row>
    <row r="14" spans="1:12" s="24" customFormat="1" ht="33" customHeight="1">
      <c r="A14" s="139" t="s">
        <v>147</v>
      </c>
      <c r="B14" s="78" t="s">
        <v>99</v>
      </c>
      <c r="C14" s="78" t="s">
        <v>142</v>
      </c>
      <c r="D14" s="78">
        <v>24</v>
      </c>
      <c r="E14" s="20">
        <f t="shared" si="0"/>
        <v>0</v>
      </c>
      <c r="F14" s="41"/>
      <c r="G14" s="20">
        <f t="shared" si="3"/>
        <v>0</v>
      </c>
      <c r="H14" s="74"/>
      <c r="I14" s="20"/>
      <c r="J14" s="74"/>
      <c r="K14" s="75"/>
      <c r="L14" s="76"/>
    </row>
    <row r="15" spans="1:12" s="24" customFormat="1" ht="33" customHeight="1">
      <c r="A15" s="139" t="s">
        <v>148</v>
      </c>
      <c r="B15" s="78" t="s">
        <v>149</v>
      </c>
      <c r="C15" s="78" t="s">
        <v>142</v>
      </c>
      <c r="D15" s="78">
        <v>8</v>
      </c>
      <c r="E15" s="20">
        <f t="shared" si="0"/>
        <v>0</v>
      </c>
      <c r="F15" s="41"/>
      <c r="G15" s="20">
        <f t="shared" si="3"/>
        <v>0</v>
      </c>
      <c r="H15" s="74"/>
      <c r="I15" s="20"/>
      <c r="J15" s="74"/>
      <c r="K15" s="77"/>
      <c r="L15" s="76"/>
    </row>
    <row r="16" spans="1:12" s="24" customFormat="1" ht="33" customHeight="1">
      <c r="A16" s="139" t="s">
        <v>150</v>
      </c>
      <c r="B16" s="78" t="s">
        <v>99</v>
      </c>
      <c r="C16" s="78" t="s">
        <v>151</v>
      </c>
      <c r="D16" s="78">
        <v>158</v>
      </c>
      <c r="E16" s="20">
        <f t="shared" si="0"/>
        <v>0</v>
      </c>
      <c r="F16" s="41"/>
      <c r="G16" s="20">
        <f>D16*F16</f>
        <v>0</v>
      </c>
      <c r="H16" s="74"/>
      <c r="I16" s="144">
        <f>H16*D16</f>
        <v>0</v>
      </c>
      <c r="J16" s="74"/>
      <c r="K16" s="74">
        <f>D16*J16</f>
        <v>0</v>
      </c>
      <c r="L16" s="76"/>
    </row>
    <row r="17" spans="1:12" s="24" customFormat="1" ht="33" customHeight="1">
      <c r="A17" s="139" t="s">
        <v>152</v>
      </c>
      <c r="B17" s="78" t="s">
        <v>149</v>
      </c>
      <c r="C17" s="78" t="s">
        <v>151</v>
      </c>
      <c r="D17" s="78">
        <v>30</v>
      </c>
      <c r="E17" s="20">
        <f t="shared" si="0"/>
        <v>0</v>
      </c>
      <c r="F17" s="41"/>
      <c r="G17" s="20">
        <f t="shared" si="3"/>
        <v>0</v>
      </c>
      <c r="H17" s="74"/>
      <c r="I17" s="144">
        <f>H17*D17</f>
        <v>0</v>
      </c>
      <c r="J17" s="74"/>
      <c r="K17" s="74">
        <f>D17*J17</f>
        <v>0</v>
      </c>
      <c r="L17" s="76"/>
    </row>
    <row r="18" spans="1:12" s="24" customFormat="1" ht="33" customHeight="1">
      <c r="A18" s="139" t="s">
        <v>153</v>
      </c>
      <c r="B18" s="78" t="s">
        <v>99</v>
      </c>
      <c r="C18" s="78" t="s">
        <v>142</v>
      </c>
      <c r="D18" s="78">
        <v>20</v>
      </c>
      <c r="E18" s="20">
        <f t="shared" si="0"/>
        <v>0</v>
      </c>
      <c r="F18" s="41"/>
      <c r="G18" s="20">
        <f>D18*F18</f>
        <v>0</v>
      </c>
      <c r="H18" s="74"/>
      <c r="I18" s="20"/>
      <c r="J18" s="74"/>
      <c r="K18" s="75"/>
      <c r="L18" s="76"/>
    </row>
    <row r="19" spans="1:12" s="24" customFormat="1" ht="33" customHeight="1">
      <c r="A19" s="139" t="s">
        <v>154</v>
      </c>
      <c r="B19" s="78" t="s">
        <v>149</v>
      </c>
      <c r="C19" s="78" t="s">
        <v>142</v>
      </c>
      <c r="D19" s="78">
        <v>6</v>
      </c>
      <c r="E19" s="20">
        <f t="shared" si="0"/>
        <v>0</v>
      </c>
      <c r="F19" s="41"/>
      <c r="G19" s="20">
        <f t="shared" si="3"/>
        <v>0</v>
      </c>
      <c r="H19" s="74"/>
      <c r="I19" s="20"/>
      <c r="J19" s="74"/>
      <c r="K19" s="75"/>
      <c r="L19" s="76"/>
    </row>
    <row r="20" spans="1:12" s="24" customFormat="1" ht="33" customHeight="1">
      <c r="A20" s="139" t="s">
        <v>155</v>
      </c>
      <c r="B20" s="78" t="s">
        <v>99</v>
      </c>
      <c r="C20" s="78" t="s">
        <v>142</v>
      </c>
      <c r="D20" s="78">
        <v>5</v>
      </c>
      <c r="E20" s="20">
        <f t="shared" si="0"/>
        <v>0</v>
      </c>
      <c r="F20" s="41"/>
      <c r="G20" s="20">
        <f t="shared" si="3"/>
        <v>0</v>
      </c>
      <c r="H20" s="74"/>
      <c r="I20" s="20"/>
      <c r="J20" s="74"/>
      <c r="K20" s="75"/>
      <c r="L20" s="76"/>
    </row>
    <row r="21" spans="1:12" s="24" customFormat="1" ht="33" customHeight="1">
      <c r="A21" s="139" t="s">
        <v>156</v>
      </c>
      <c r="B21" s="78" t="s">
        <v>149</v>
      </c>
      <c r="C21" s="78" t="s">
        <v>142</v>
      </c>
      <c r="D21" s="78">
        <v>2</v>
      </c>
      <c r="E21" s="20">
        <f t="shared" si="0"/>
        <v>0</v>
      </c>
      <c r="F21" s="41"/>
      <c r="G21" s="20">
        <f t="shared" si="3"/>
        <v>0</v>
      </c>
      <c r="H21" s="74"/>
      <c r="I21" s="20"/>
      <c r="J21" s="74"/>
      <c r="K21" s="75"/>
      <c r="L21" s="76"/>
    </row>
    <row r="22" spans="1:12" s="24" customFormat="1" ht="33" customHeight="1">
      <c r="A22" s="139" t="s">
        <v>157</v>
      </c>
      <c r="B22" s="78" t="s">
        <v>158</v>
      </c>
      <c r="C22" s="78" t="s">
        <v>142</v>
      </c>
      <c r="D22" s="78">
        <v>192</v>
      </c>
      <c r="E22" s="20">
        <f t="shared" si="0"/>
        <v>0</v>
      </c>
      <c r="F22" s="41"/>
      <c r="G22" s="20">
        <f t="shared" si="3"/>
        <v>0</v>
      </c>
      <c r="H22" s="74"/>
      <c r="I22" s="20"/>
      <c r="J22" s="74"/>
      <c r="K22" s="75"/>
      <c r="L22" s="76"/>
    </row>
    <row r="23" spans="1:12" s="24" customFormat="1" ht="33" customHeight="1">
      <c r="A23" s="139" t="s">
        <v>159</v>
      </c>
      <c r="B23" s="78" t="s">
        <v>160</v>
      </c>
      <c r="C23" s="78" t="s">
        <v>142</v>
      </c>
      <c r="D23" s="78">
        <v>32</v>
      </c>
      <c r="E23" s="20">
        <f t="shared" si="0"/>
        <v>0</v>
      </c>
      <c r="F23" s="41"/>
      <c r="G23" s="20">
        <f t="shared" si="3"/>
        <v>0</v>
      </c>
      <c r="H23" s="74"/>
      <c r="I23" s="20"/>
      <c r="J23" s="74"/>
      <c r="K23" s="75"/>
      <c r="L23" s="76"/>
    </row>
    <row r="24" spans="1:12" s="24" customFormat="1" ht="33" customHeight="1">
      <c r="A24" s="139" t="s">
        <v>161</v>
      </c>
      <c r="B24" s="78" t="s">
        <v>100</v>
      </c>
      <c r="C24" s="78" t="s">
        <v>142</v>
      </c>
      <c r="D24" s="78">
        <v>55</v>
      </c>
      <c r="E24" s="20">
        <f t="shared" si="0"/>
        <v>0</v>
      </c>
      <c r="F24" s="41"/>
      <c r="G24" s="20">
        <f t="shared" si="3"/>
        <v>0</v>
      </c>
      <c r="H24" s="74"/>
      <c r="I24" s="20"/>
      <c r="J24" s="74"/>
      <c r="K24" s="75"/>
      <c r="L24" s="76"/>
    </row>
    <row r="25" spans="1:12" s="24" customFormat="1" ht="33" customHeight="1">
      <c r="A25" s="139" t="s">
        <v>162</v>
      </c>
      <c r="B25" s="78" t="s">
        <v>163</v>
      </c>
      <c r="C25" s="78" t="s">
        <v>164</v>
      </c>
      <c r="D25" s="78">
        <v>2</v>
      </c>
      <c r="E25" s="20">
        <f>G25+I25+K25</f>
        <v>0</v>
      </c>
      <c r="F25" s="41"/>
      <c r="G25" s="20">
        <f>SUM(G7:G24)*0.02</f>
        <v>0</v>
      </c>
      <c r="H25" s="74"/>
      <c r="I25" s="20"/>
      <c r="J25" s="74"/>
      <c r="K25" s="75"/>
      <c r="L25" s="76"/>
    </row>
    <row r="26" spans="1:12" s="24" customFormat="1" ht="33" customHeight="1">
      <c r="A26" s="139" t="s">
        <v>165</v>
      </c>
      <c r="B26" s="140" t="s">
        <v>100</v>
      </c>
      <c r="C26" s="78" t="s">
        <v>166</v>
      </c>
      <c r="D26" s="78">
        <v>100</v>
      </c>
      <c r="E26" s="20">
        <f t="shared" ref="E26:E38" si="4">G26+I26+K26</f>
        <v>0</v>
      </c>
      <c r="F26" s="41"/>
      <c r="G26" s="20"/>
      <c r="H26" s="74"/>
      <c r="I26" s="20">
        <f t="shared" ref="I26:I46" si="5">D26*H26</f>
        <v>0</v>
      </c>
      <c r="J26" s="74"/>
      <c r="K26" s="74">
        <f>D26*J26</f>
        <v>0</v>
      </c>
      <c r="L26" s="76"/>
    </row>
    <row r="27" spans="1:12" s="24" customFormat="1" ht="33" customHeight="1">
      <c r="A27" s="139" t="s">
        <v>167</v>
      </c>
      <c r="B27" s="140" t="s">
        <v>168</v>
      </c>
      <c r="C27" s="78" t="s">
        <v>166</v>
      </c>
      <c r="D27" s="78">
        <v>28</v>
      </c>
      <c r="E27" s="20">
        <f t="shared" si="4"/>
        <v>0</v>
      </c>
      <c r="F27" s="41"/>
      <c r="G27" s="20"/>
      <c r="H27" s="74"/>
      <c r="I27" s="20">
        <f t="shared" si="5"/>
        <v>0</v>
      </c>
      <c r="J27" s="74"/>
      <c r="K27" s="74">
        <f>D27*J27</f>
        <v>0</v>
      </c>
      <c r="L27" s="76"/>
    </row>
    <row r="28" spans="1:12" s="24" customFormat="1" ht="33" customHeight="1">
      <c r="A28" s="139" t="s">
        <v>169</v>
      </c>
      <c r="B28" s="140"/>
      <c r="C28" s="84"/>
      <c r="D28" s="84"/>
      <c r="E28" s="145"/>
      <c r="F28" s="74"/>
      <c r="G28" s="145"/>
      <c r="H28" s="74"/>
      <c r="I28" s="145"/>
      <c r="J28" s="74"/>
      <c r="K28" s="75"/>
      <c r="L28" s="76"/>
    </row>
    <row r="29" spans="1:12" s="24" customFormat="1" ht="33" customHeight="1">
      <c r="A29" s="139" t="s">
        <v>170</v>
      </c>
      <c r="B29" s="140" t="s">
        <v>171</v>
      </c>
      <c r="C29" s="141" t="s">
        <v>142</v>
      </c>
      <c r="D29" s="84">
        <v>174</v>
      </c>
      <c r="E29" s="145">
        <f>G29+I29+K29</f>
        <v>0</v>
      </c>
      <c r="F29" s="74"/>
      <c r="G29" s="145"/>
      <c r="H29" s="74"/>
      <c r="I29" s="145"/>
      <c r="J29" s="74"/>
      <c r="K29" s="75">
        <f>J29*D29</f>
        <v>0</v>
      </c>
      <c r="L29" s="76"/>
    </row>
    <row r="30" spans="1:12" s="24" customFormat="1" ht="33" customHeight="1">
      <c r="A30" s="139" t="s">
        <v>172</v>
      </c>
      <c r="B30" s="140" t="s">
        <v>173</v>
      </c>
      <c r="C30" s="141" t="s">
        <v>142</v>
      </c>
      <c r="D30" s="84">
        <v>83</v>
      </c>
      <c r="E30" s="145">
        <f t="shared" si="4"/>
        <v>0</v>
      </c>
      <c r="F30" s="74"/>
      <c r="G30" s="145"/>
      <c r="H30" s="74"/>
      <c r="I30" s="145"/>
      <c r="J30" s="74"/>
      <c r="K30" s="75">
        <f t="shared" ref="K30:K44" si="6">J30*D30</f>
        <v>0</v>
      </c>
      <c r="L30" s="76"/>
    </row>
    <row r="31" spans="1:12" s="24" customFormat="1" ht="33" customHeight="1">
      <c r="A31" s="139" t="s">
        <v>174</v>
      </c>
      <c r="B31" s="140" t="s">
        <v>175</v>
      </c>
      <c r="C31" s="141" t="s">
        <v>142</v>
      </c>
      <c r="D31" s="84">
        <v>197</v>
      </c>
      <c r="E31" s="145">
        <f t="shared" si="4"/>
        <v>0</v>
      </c>
      <c r="F31" s="74"/>
      <c r="G31" s="145"/>
      <c r="H31" s="74"/>
      <c r="I31" s="145"/>
      <c r="J31" s="74"/>
      <c r="K31" s="75">
        <f t="shared" si="6"/>
        <v>0</v>
      </c>
      <c r="L31" s="76"/>
    </row>
    <row r="32" spans="1:12" s="24" customFormat="1" ht="33" customHeight="1">
      <c r="A32" s="139" t="s">
        <v>176</v>
      </c>
      <c r="B32" s="140" t="s">
        <v>177</v>
      </c>
      <c r="C32" s="141" t="s">
        <v>142</v>
      </c>
      <c r="D32" s="84">
        <v>66</v>
      </c>
      <c r="E32" s="145">
        <f t="shared" si="4"/>
        <v>0</v>
      </c>
      <c r="F32" s="74"/>
      <c r="G32" s="145"/>
      <c r="H32" s="74"/>
      <c r="I32" s="145"/>
      <c r="J32" s="74"/>
      <c r="K32" s="75">
        <f t="shared" si="6"/>
        <v>0</v>
      </c>
      <c r="L32" s="76"/>
    </row>
    <row r="33" spans="1:13" s="24" customFormat="1" ht="33" customHeight="1">
      <c r="A33" s="139" t="s">
        <v>178</v>
      </c>
      <c r="B33" s="140" t="s">
        <v>179</v>
      </c>
      <c r="C33" s="141" t="s">
        <v>142</v>
      </c>
      <c r="D33" s="84">
        <v>139</v>
      </c>
      <c r="E33" s="145">
        <f t="shared" si="4"/>
        <v>0</v>
      </c>
      <c r="F33" s="74"/>
      <c r="G33" s="145"/>
      <c r="H33" s="74"/>
      <c r="I33" s="145"/>
      <c r="J33" s="74"/>
      <c r="K33" s="75">
        <f t="shared" si="6"/>
        <v>0</v>
      </c>
      <c r="L33" s="76"/>
    </row>
    <row r="34" spans="1:13" s="24" customFormat="1" ht="33" customHeight="1">
      <c r="A34" s="139" t="s">
        <v>180</v>
      </c>
      <c r="B34" s="140" t="s">
        <v>179</v>
      </c>
      <c r="C34" s="141" t="s">
        <v>142</v>
      </c>
      <c r="D34" s="84">
        <v>666</v>
      </c>
      <c r="E34" s="145">
        <f t="shared" si="4"/>
        <v>0</v>
      </c>
      <c r="F34" s="74"/>
      <c r="G34" s="145"/>
      <c r="H34" s="74"/>
      <c r="I34" s="145"/>
      <c r="J34" s="74"/>
      <c r="K34" s="75">
        <f t="shared" si="6"/>
        <v>0</v>
      </c>
      <c r="L34" s="76"/>
    </row>
    <row r="35" spans="1:13" s="24" customFormat="1" ht="33" customHeight="1">
      <c r="A35" s="139" t="s">
        <v>181</v>
      </c>
      <c r="B35" s="140" t="s">
        <v>182</v>
      </c>
      <c r="C35" s="141" t="s">
        <v>142</v>
      </c>
      <c r="D35" s="84">
        <v>159</v>
      </c>
      <c r="E35" s="145">
        <f t="shared" si="4"/>
        <v>0</v>
      </c>
      <c r="F35" s="74"/>
      <c r="G35" s="145"/>
      <c r="H35" s="74"/>
      <c r="I35" s="145"/>
      <c r="J35" s="74"/>
      <c r="K35" s="75">
        <f t="shared" si="6"/>
        <v>0</v>
      </c>
      <c r="L35" s="76"/>
    </row>
    <row r="36" spans="1:13" s="24" customFormat="1" ht="33" customHeight="1">
      <c r="A36" s="139" t="s">
        <v>183</v>
      </c>
      <c r="B36" s="140" t="s">
        <v>184</v>
      </c>
      <c r="C36" s="141" t="s">
        <v>142</v>
      </c>
      <c r="D36" s="84">
        <v>97</v>
      </c>
      <c r="E36" s="145">
        <f t="shared" si="4"/>
        <v>0</v>
      </c>
      <c r="F36" s="74"/>
      <c r="G36" s="145"/>
      <c r="H36" s="74"/>
      <c r="I36" s="145"/>
      <c r="J36" s="74"/>
      <c r="K36" s="75">
        <f t="shared" si="6"/>
        <v>0</v>
      </c>
      <c r="L36" s="76"/>
    </row>
    <row r="37" spans="1:13" s="24" customFormat="1" ht="33" customHeight="1">
      <c r="A37" s="139" t="s">
        <v>185</v>
      </c>
      <c r="B37" s="140" t="s">
        <v>186</v>
      </c>
      <c r="C37" s="141" t="s">
        <v>187</v>
      </c>
      <c r="D37" s="84">
        <v>7</v>
      </c>
      <c r="E37" s="145">
        <f t="shared" si="4"/>
        <v>0</v>
      </c>
      <c r="F37" s="74"/>
      <c r="G37" s="145"/>
      <c r="H37" s="74"/>
      <c r="I37" s="145"/>
      <c r="J37" s="74"/>
      <c r="K37" s="75">
        <f t="shared" si="6"/>
        <v>0</v>
      </c>
      <c r="L37" s="76"/>
    </row>
    <row r="38" spans="1:13" s="24" customFormat="1" ht="33" customHeight="1">
      <c r="A38" s="139" t="s">
        <v>188</v>
      </c>
      <c r="B38" s="140" t="s">
        <v>189</v>
      </c>
      <c r="C38" s="141" t="s">
        <v>187</v>
      </c>
      <c r="D38" s="84">
        <v>10</v>
      </c>
      <c r="E38" s="145">
        <f t="shared" si="4"/>
        <v>0</v>
      </c>
      <c r="F38" s="74"/>
      <c r="G38" s="145"/>
      <c r="H38" s="74"/>
      <c r="I38" s="145"/>
      <c r="J38" s="74"/>
      <c r="K38" s="75">
        <f t="shared" si="6"/>
        <v>0</v>
      </c>
      <c r="L38" s="76"/>
    </row>
    <row r="39" spans="1:13" s="24" customFormat="1" ht="33" customHeight="1">
      <c r="A39" s="139" t="s">
        <v>190</v>
      </c>
      <c r="B39" s="140" t="s">
        <v>191</v>
      </c>
      <c r="C39" s="141" t="s">
        <v>113</v>
      </c>
      <c r="D39" s="84">
        <v>28</v>
      </c>
      <c r="E39" s="145">
        <f>G39+I39+K39</f>
        <v>0</v>
      </c>
      <c r="F39" s="74"/>
      <c r="G39" s="145"/>
      <c r="H39" s="74"/>
      <c r="I39" s="145"/>
      <c r="J39" s="74"/>
      <c r="K39" s="75">
        <f t="shared" si="6"/>
        <v>0</v>
      </c>
      <c r="L39" s="76" t="s">
        <v>124</v>
      </c>
    </row>
    <row r="40" spans="1:13" s="24" customFormat="1" ht="33" customHeight="1">
      <c r="A40" s="139" t="s">
        <v>192</v>
      </c>
      <c r="B40" s="140" t="s">
        <v>193</v>
      </c>
      <c r="C40" s="141" t="s">
        <v>113</v>
      </c>
      <c r="D40" s="84">
        <v>76</v>
      </c>
      <c r="E40" s="145">
        <f t="shared" ref="E40:E44" si="7">G40+I40+K40</f>
        <v>0</v>
      </c>
      <c r="F40" s="74"/>
      <c r="G40" s="145"/>
      <c r="H40" s="74"/>
      <c r="I40" s="145">
        <f>D40*H40</f>
        <v>0</v>
      </c>
      <c r="J40" s="41"/>
      <c r="K40" s="75">
        <f>D40*J40</f>
        <v>0</v>
      </c>
      <c r="L40" s="76"/>
    </row>
    <row r="41" spans="1:13" s="24" customFormat="1" ht="33" customHeight="1">
      <c r="A41" s="139" t="s">
        <v>194</v>
      </c>
      <c r="B41" s="140" t="s">
        <v>195</v>
      </c>
      <c r="C41" s="141" t="s">
        <v>123</v>
      </c>
      <c r="D41" s="84">
        <v>524</v>
      </c>
      <c r="E41" s="145">
        <f t="shared" si="7"/>
        <v>0</v>
      </c>
      <c r="F41" s="74"/>
      <c r="G41" s="145"/>
      <c r="H41" s="74"/>
      <c r="I41" s="145">
        <f t="shared" ref="I41:I43" si="8">D41*H41</f>
        <v>0</v>
      </c>
      <c r="J41" s="41"/>
      <c r="K41" s="75">
        <f t="shared" ref="K41:K43" si="9">D41*J41</f>
        <v>0</v>
      </c>
      <c r="L41" s="76"/>
    </row>
    <row r="42" spans="1:13" s="24" customFormat="1" ht="33" customHeight="1">
      <c r="A42" s="139" t="s">
        <v>196</v>
      </c>
      <c r="B42" s="140" t="s">
        <v>197</v>
      </c>
      <c r="C42" s="141" t="s">
        <v>113</v>
      </c>
      <c r="D42" s="84">
        <v>11</v>
      </c>
      <c r="E42" s="145">
        <f t="shared" si="7"/>
        <v>0</v>
      </c>
      <c r="F42" s="74"/>
      <c r="G42" s="145"/>
      <c r="H42" s="74"/>
      <c r="I42" s="145">
        <f t="shared" si="8"/>
        <v>0</v>
      </c>
      <c r="J42" s="41"/>
      <c r="K42" s="75">
        <f t="shared" si="9"/>
        <v>0</v>
      </c>
      <c r="L42" s="76"/>
    </row>
    <row r="43" spans="1:13" s="24" customFormat="1" ht="33" customHeight="1">
      <c r="A43" s="139" t="s">
        <v>198</v>
      </c>
      <c r="B43" s="140" t="s">
        <v>199</v>
      </c>
      <c r="C43" s="141" t="s">
        <v>113</v>
      </c>
      <c r="D43" s="84">
        <v>38</v>
      </c>
      <c r="E43" s="145">
        <f t="shared" si="7"/>
        <v>0</v>
      </c>
      <c r="F43" s="74"/>
      <c r="G43" s="145"/>
      <c r="H43" s="74"/>
      <c r="I43" s="145">
        <f t="shared" si="8"/>
        <v>0</v>
      </c>
      <c r="J43" s="41"/>
      <c r="K43" s="75">
        <f t="shared" si="9"/>
        <v>0</v>
      </c>
      <c r="L43" s="84"/>
      <c r="M43" s="24" t="s">
        <v>106</v>
      </c>
    </row>
    <row r="44" spans="1:13" s="24" customFormat="1" ht="33" customHeight="1">
      <c r="A44" s="139" t="s">
        <v>200</v>
      </c>
      <c r="B44" s="140" t="s">
        <v>191</v>
      </c>
      <c r="C44" s="141" t="s">
        <v>201</v>
      </c>
      <c r="D44" s="84">
        <v>20</v>
      </c>
      <c r="E44" s="145">
        <f t="shared" si="7"/>
        <v>0</v>
      </c>
      <c r="F44" s="74"/>
      <c r="G44" s="145"/>
      <c r="H44" s="74"/>
      <c r="I44" s="145">
        <f>H44*D44</f>
        <v>0</v>
      </c>
      <c r="J44" s="41"/>
      <c r="K44" s="75">
        <f t="shared" si="6"/>
        <v>0</v>
      </c>
      <c r="L44" s="76"/>
    </row>
    <row r="45" spans="1:13" s="24" customFormat="1" ht="33" customHeight="1">
      <c r="A45" s="139" t="s">
        <v>202</v>
      </c>
      <c r="B45" s="140" t="s">
        <v>107</v>
      </c>
      <c r="C45" s="84" t="s">
        <v>166</v>
      </c>
      <c r="D45" s="84">
        <v>2</v>
      </c>
      <c r="E45" s="145">
        <f t="shared" ref="E45:E46" si="10">G45+I45+K45</f>
        <v>0</v>
      </c>
      <c r="F45" s="74"/>
      <c r="G45" s="145"/>
      <c r="H45" s="74"/>
      <c r="I45" s="145">
        <f t="shared" si="5"/>
        <v>0</v>
      </c>
      <c r="J45" s="74"/>
      <c r="K45" s="75">
        <f>D45*J45</f>
        <v>0</v>
      </c>
      <c r="L45" s="76"/>
    </row>
    <row r="46" spans="1:13" s="24" customFormat="1" ht="33" customHeight="1">
      <c r="A46" s="139" t="s">
        <v>203</v>
      </c>
      <c r="B46" s="140" t="s">
        <v>108</v>
      </c>
      <c r="C46" s="78" t="s">
        <v>166</v>
      </c>
      <c r="D46" s="78">
        <v>1</v>
      </c>
      <c r="E46" s="20">
        <f t="shared" si="10"/>
        <v>0</v>
      </c>
      <c r="F46" s="149"/>
      <c r="G46" s="157"/>
      <c r="H46" s="74"/>
      <c r="I46" s="20">
        <f t="shared" si="5"/>
        <v>0</v>
      </c>
      <c r="J46" s="74"/>
      <c r="K46" s="75">
        <f>D46*J46</f>
        <v>0</v>
      </c>
      <c r="L46" s="76"/>
    </row>
    <row r="47" spans="1:13" s="24" customFormat="1" ht="33" customHeight="1">
      <c r="A47" s="146" t="s">
        <v>204</v>
      </c>
      <c r="B47" s="146"/>
      <c r="C47" s="146"/>
      <c r="D47" s="147"/>
      <c r="E47" s="148">
        <f>G47+I47+K47</f>
        <v>0</v>
      </c>
      <c r="F47" s="146"/>
      <c r="G47" s="148">
        <f>SUM(G6:G46)</f>
        <v>0</v>
      </c>
      <c r="H47" s="146"/>
      <c r="I47" s="148">
        <f>SUM(I6:I46)</f>
        <v>0</v>
      </c>
      <c r="J47" s="74"/>
      <c r="K47" s="77">
        <f>SUM(K6:K46)</f>
        <v>0</v>
      </c>
      <c r="L47" s="76"/>
    </row>
    <row r="48" spans="1:13" s="24" customFormat="1" ht="33" customHeight="1">
      <c r="A48" s="146"/>
      <c r="B48" s="146"/>
      <c r="C48" s="146"/>
      <c r="D48" s="147"/>
      <c r="E48" s="148"/>
      <c r="F48" s="146"/>
      <c r="G48" s="148"/>
      <c r="H48" s="146"/>
      <c r="I48" s="148"/>
      <c r="J48" s="74"/>
      <c r="K48" s="75"/>
      <c r="L48" s="76"/>
    </row>
    <row r="49" spans="1:12" s="24" customFormat="1" ht="33" customHeight="1">
      <c r="A49" s="153" t="s">
        <v>205</v>
      </c>
      <c r="B49" s="146"/>
      <c r="C49" s="146"/>
      <c r="D49" s="147"/>
      <c r="E49" s="148"/>
      <c r="F49" s="146"/>
      <c r="G49" s="148"/>
      <c r="H49" s="146"/>
      <c r="I49" s="148"/>
      <c r="J49" s="74"/>
      <c r="K49" s="75"/>
      <c r="L49" s="76"/>
    </row>
    <row r="50" spans="1:12" s="24" customFormat="1" ht="33" customHeight="1">
      <c r="A50" s="78" t="s">
        <v>206</v>
      </c>
      <c r="B50" s="140" t="s">
        <v>207</v>
      </c>
      <c r="C50" s="78" t="s">
        <v>135</v>
      </c>
      <c r="D50" s="78">
        <v>2</v>
      </c>
      <c r="E50" s="20"/>
      <c r="F50" s="41"/>
      <c r="G50" s="20">
        <f>F50*D50</f>
        <v>0</v>
      </c>
      <c r="H50" s="74"/>
      <c r="I50" s="20"/>
      <c r="J50" s="74"/>
      <c r="K50" s="75"/>
      <c r="L50" s="76" t="s">
        <v>132</v>
      </c>
    </row>
    <row r="51" spans="1:12" s="63" customFormat="1" ht="30.75" customHeight="1">
      <c r="A51" s="146" t="s">
        <v>204</v>
      </c>
      <c r="B51" s="146"/>
      <c r="C51" s="146"/>
      <c r="D51" s="147"/>
      <c r="E51" s="148">
        <f>G51+I51+K51</f>
        <v>0</v>
      </c>
      <c r="F51" s="146"/>
      <c r="G51" s="148">
        <f>G50</f>
        <v>0</v>
      </c>
      <c r="H51" s="146"/>
      <c r="I51" s="148"/>
      <c r="J51" s="149"/>
      <c r="K51" s="148"/>
      <c r="L51" s="149"/>
    </row>
    <row r="52" spans="1:12" s="63" customFormat="1" ht="30.75" customHeight="1">
      <c r="A52" s="146"/>
      <c r="B52" s="146"/>
      <c r="C52" s="146"/>
      <c r="D52" s="147"/>
      <c r="E52" s="148"/>
      <c r="F52" s="146"/>
      <c r="G52" s="148"/>
      <c r="H52" s="146"/>
      <c r="I52" s="148"/>
      <c r="J52" s="149"/>
      <c r="K52" s="148"/>
      <c r="L52" s="149"/>
    </row>
    <row r="53" spans="1:12" s="63" customFormat="1" ht="30.75" customHeight="1">
      <c r="A53" s="146"/>
      <c r="B53" s="146"/>
      <c r="C53" s="146"/>
      <c r="D53" s="147"/>
      <c r="E53" s="148"/>
      <c r="F53" s="146"/>
      <c r="G53" s="148"/>
      <c r="H53" s="146"/>
      <c r="I53" s="148"/>
      <c r="J53" s="149"/>
      <c r="K53" s="148"/>
      <c r="L53" s="149"/>
    </row>
    <row r="54" spans="1:12" ht="34.15" customHeight="1">
      <c r="A54" s="150"/>
      <c r="B54" s="151"/>
      <c r="C54" s="151"/>
      <c r="D54" s="151"/>
      <c r="E54" s="150"/>
      <c r="F54" s="152"/>
      <c r="G54" s="150"/>
      <c r="H54" s="150"/>
      <c r="I54" s="150"/>
      <c r="J54" s="150"/>
      <c r="K54" s="150"/>
      <c r="L54" s="150"/>
    </row>
  </sheetData>
  <mergeCells count="11">
    <mergeCell ref="A1:L1"/>
    <mergeCell ref="E3:E4"/>
    <mergeCell ref="H3:I3"/>
    <mergeCell ref="J3:K3"/>
    <mergeCell ref="L3:L4"/>
    <mergeCell ref="F3:G3"/>
    <mergeCell ref="B3:B4"/>
    <mergeCell ref="C3:C4"/>
    <mergeCell ref="D3:D4"/>
    <mergeCell ref="A2:F2"/>
    <mergeCell ref="A3:A4"/>
  </mergeCells>
  <phoneticPr fontId="3" type="noConversion"/>
  <printOptions horizontalCentered="1"/>
  <pageMargins left="0.59055118110236227" right="0.51181102362204722" top="0.62992125984251968" bottom="0.51181102362204722" header="0.31496062992125984" footer="0.15748031496062992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4</vt:i4>
      </vt:variant>
    </vt:vector>
  </HeadingPairs>
  <TitlesOfParts>
    <vt:vector size="10" baseType="lpstr">
      <vt:lpstr>갑지</vt:lpstr>
      <vt:lpstr>설계서</vt:lpstr>
      <vt:lpstr>공정표</vt:lpstr>
      <vt:lpstr>설계설명서</vt:lpstr>
      <vt:lpstr>공사원가계산서</vt:lpstr>
      <vt:lpstr>내역서</vt:lpstr>
      <vt:lpstr>공사원가계산서!Print_Area</vt:lpstr>
      <vt:lpstr>내역서!Print_Area</vt:lpstr>
      <vt:lpstr>설계설명서!Print_Area</vt:lpstr>
      <vt:lpstr>내역서!Print_Titles</vt:lpstr>
    </vt:vector>
  </TitlesOfParts>
  <Company>Samsung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2026-09-16T00:43:40Z</cp:lastPrinted>
  <dcterms:created xsi:type="dcterms:W3CDTF">2003-01-08T11:17:52Z</dcterms:created>
  <dcterms:modified xsi:type="dcterms:W3CDTF">2026-09-16T06:13:46Z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eyJub2RlMSI6eyJkc2QiOiIwMDAwMDAwMDAwMDAwMDAwIiwibG9nVGltZSI6IjIwMjItMTItMDhUMDY6MTE6MTJaIiwicElEIjoyMDQ4LCJ0cmFjZUlkIjoiNjgyNERDMTYwRjQzNEQ2N0IyMTE5OEIxM0VGMTYxQkYiLCJ1c2VyQ29kZSI6ImJ5b3VueWUifSwibm9kZTIiOnsiZHNkIjoiMDEwMDAwMDAwMDAwMjQyNSIsImxvZ1RpbWUiOiI</vt:lpwstr>
  </property>
</Properties>
</file>