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재무과\공사(1)\공사(1)\재무과\1. 계약\1.계약관련\1.계약관련\1. 공사일반\2026년\신속허가과\"/>
    </mc:Choice>
  </mc:AlternateContent>
  <xr:revisionPtr revIDLastSave="0" documentId="8_{2B1A3C24-04D7-4DC8-99A1-C54C201235F1}" xr6:coauthVersionLast="36" xr6:coauthVersionMax="36" xr10:uidLastSave="{00000000-0000-0000-0000-000000000000}"/>
  <bookViews>
    <workbookView xWindow="0" yWindow="0" windowWidth="28800" windowHeight="11400" xr2:uid="{7586D3F1-2F2F-45C4-B26C-CF993AC249F6}"/>
  </bookViews>
  <sheets>
    <sheet name="공사원가계산서(총계)" sheetId="2" r:id="rId1"/>
    <sheet name="공종별집계표" sheetId="3" r:id="rId2"/>
  </sheets>
  <externalReferences>
    <externalReference r:id="rId3"/>
  </externalReferences>
  <definedNames>
    <definedName name="_xlnm.Print_Area" localSheetId="0">'공사원가계산서(총계)'!$A$1:$H$30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9" i="3" l="1"/>
  <c r="A8" i="3"/>
  <c r="A7" i="3"/>
  <c r="A6" i="3"/>
  <c r="A5" i="3"/>
</calcChain>
</file>

<file path=xl/sharedStrings.xml><?xml version="1.0" encoding="utf-8"?>
<sst xmlns="http://schemas.openxmlformats.org/spreadsheetml/2006/main" count="91" uniqueCount="63">
  <si>
    <t>품      명</t>
  </si>
  <si>
    <t>단위</t>
  </si>
  <si>
    <t>수량</t>
  </si>
  <si>
    <t>재  료  비</t>
  </si>
  <si>
    <t>노  무  비</t>
  </si>
  <si>
    <t>경      비</t>
  </si>
  <si>
    <t>합      계</t>
  </si>
  <si>
    <t>비  고</t>
  </si>
  <si>
    <t>단  가</t>
  </si>
  <si>
    <t>금  액</t>
  </si>
  <si>
    <t>㎡</t>
  </si>
  <si>
    <t/>
  </si>
  <si>
    <t>합계</t>
    <phoneticPr fontId="3" type="noConversion"/>
  </si>
  <si>
    <t>공 종 별 집 계 표</t>
  </si>
  <si>
    <t>규 격</t>
    <phoneticPr fontId="3" type="noConversion"/>
  </si>
  <si>
    <t>㎡</t>
    <phoneticPr fontId="3" type="noConversion"/>
  </si>
  <si>
    <t>[ 합           계 ]</t>
  </si>
  <si>
    <t>공사원가 계산서</t>
    <phoneticPr fontId="3" type="noConversion"/>
  </si>
  <si>
    <t>(단위:원)</t>
    <phoneticPr fontId="3" type="noConversion"/>
  </si>
  <si>
    <t>구 분</t>
    <phoneticPr fontId="3" type="noConversion"/>
  </si>
  <si>
    <t>금 액</t>
    <phoneticPr fontId="3" type="noConversion"/>
  </si>
  <si>
    <t>구 성 비</t>
    <phoneticPr fontId="3" type="noConversion"/>
  </si>
  <si>
    <t>1.
순
공
사
원
가</t>
    <phoneticPr fontId="3" type="noConversion"/>
  </si>
  <si>
    <t>재
료
비</t>
    <phoneticPr fontId="3" type="noConversion"/>
  </si>
  <si>
    <t>① 직접재료비</t>
    <phoneticPr fontId="3" type="noConversion"/>
  </si>
  <si>
    <t>② 간접재료비</t>
  </si>
  <si>
    <t>③ 작업설(△)</t>
  </si>
  <si>
    <t>소계</t>
    <phoneticPr fontId="3" type="noConversion"/>
  </si>
  <si>
    <t>노
무
비</t>
    <phoneticPr fontId="3" type="noConversion"/>
  </si>
  <si>
    <t>① 직접노무비</t>
  </si>
  <si>
    <t>② 간접노무비</t>
  </si>
  <si>
    <t xml:space="preserve"> &lt;직접노무비&gt; ×</t>
    <phoneticPr fontId="17" type="noConversion"/>
  </si>
  <si>
    <t>%</t>
    <phoneticPr fontId="17" type="noConversion"/>
  </si>
  <si>
    <t xml:space="preserve">경
비
</t>
    <phoneticPr fontId="3" type="noConversion"/>
  </si>
  <si>
    <t>① 기계경비</t>
  </si>
  <si>
    <t>② 산재보험료</t>
  </si>
  <si>
    <t xml:space="preserve"> &lt;노무비&gt; ×</t>
    <phoneticPr fontId="17" type="noConversion"/>
  </si>
  <si>
    <t>③ 산업안전보건관리비</t>
  </si>
  <si>
    <t>&lt;재료비+직접노무비&gt; ×</t>
    <phoneticPr fontId="17" type="noConversion"/>
  </si>
  <si>
    <t>④ 환경보전비</t>
  </si>
  <si>
    <t>&lt;직접공사비&gt; ×</t>
  </si>
  <si>
    <t>⑤ 기타경비</t>
  </si>
  <si>
    <t xml:space="preserve"> &lt;재료비+노무비&gt; ×</t>
    <phoneticPr fontId="17" type="noConversion"/>
  </si>
  <si>
    <t>⑥ 고용보험료</t>
  </si>
  <si>
    <t>&lt;노무비&gt; ×</t>
    <phoneticPr fontId="17" type="noConversion"/>
  </si>
  <si>
    <t>⑦ 건강보험료</t>
  </si>
  <si>
    <t>&lt;직접노무비&gt; ×</t>
    <phoneticPr fontId="17" type="noConversion"/>
  </si>
  <si>
    <t>⑧ 연금보험료</t>
  </si>
  <si>
    <t>%</t>
    <phoneticPr fontId="3" type="noConversion"/>
  </si>
  <si>
    <t>⑨ 노인장기요양보험료</t>
  </si>
  <si>
    <t>&lt;건강보험료&gt; ×</t>
  </si>
  <si>
    <t>2.  일 반 관 리 비</t>
    <phoneticPr fontId="3" type="noConversion"/>
  </si>
  <si>
    <t xml:space="preserve"> &lt;순공사비&gt; ×</t>
    <phoneticPr fontId="17" type="noConversion"/>
  </si>
  <si>
    <t>3.  이           윤</t>
    <phoneticPr fontId="3" type="noConversion"/>
  </si>
  <si>
    <t xml:space="preserve"> &lt;노＋경＋일관&gt; ×</t>
    <phoneticPr fontId="17" type="noConversion"/>
  </si>
  <si>
    <t>4.  총    원    가</t>
    <phoneticPr fontId="17" type="noConversion"/>
  </si>
  <si>
    <t>5.  부 가 가 치 세</t>
    <phoneticPr fontId="17" type="noConversion"/>
  </si>
  <si>
    <t xml:space="preserve"> &lt;총원가&gt; ×</t>
    <phoneticPr fontId="17" type="noConversion"/>
  </si>
  <si>
    <t>6.  총  공  사  비</t>
    <phoneticPr fontId="3" type="noConversion"/>
  </si>
  <si>
    <t>%</t>
    <phoneticPr fontId="2" type="noConversion"/>
  </si>
  <si>
    <t>⑩ 석면분담금</t>
    <phoneticPr fontId="2" type="noConversion"/>
  </si>
  <si>
    <t>⑪ 임금채권부담금</t>
    <phoneticPr fontId="2" type="noConversion"/>
  </si>
  <si>
    <t>원단위 절사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</si>
</sst>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77" formatCode="_-* #,##0.00_-;\-* #,##0.00_-;_-* &quot;-&quot;_-;_-@_-"/>
    <numFmt numFmtId="181" formatCode="#,##0_ ;[Red]\-#,##0\ "/>
    <numFmt numFmtId="182" formatCode="#,###&quot;㎡&quot;"/>
    <numFmt numFmtId="183" formatCode="0.0_ 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u/>
      <sz val="22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u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9"/>
      <name val="굴림체"/>
      <family val="3"/>
      <charset val="129"/>
    </font>
    <font>
      <sz val="10"/>
      <color theme="6" tint="-0.499984740745262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</cellStyleXfs>
  <cellXfs count="88">
    <xf numFmtId="0" fontId="0" fillId="0" borderId="0" xfId="0">
      <alignment vertical="center"/>
    </xf>
    <xf numFmtId="0" fontId="5" fillId="0" borderId="1" xfId="2" quotePrefix="1" applyFont="1" applyBorder="1" applyAlignment="1">
      <alignment horizontal="center" vertical="center"/>
    </xf>
    <xf numFmtId="41" fontId="5" fillId="0" borderId="1" xfId="2" applyNumberFormat="1" applyFont="1" applyBorder="1" applyAlignment="1">
      <alignment vertical="center"/>
    </xf>
    <xf numFmtId="0" fontId="9" fillId="0" borderId="1" xfId="2" quotePrefix="1" applyFont="1" applyBorder="1" applyAlignment="1">
      <alignment vertical="center"/>
    </xf>
    <xf numFmtId="0" fontId="9" fillId="0" borderId="2" xfId="2" quotePrefix="1" applyFont="1" applyBorder="1" applyAlignment="1">
      <alignment horizontal="center" vertical="center"/>
    </xf>
    <xf numFmtId="177" fontId="5" fillId="0" borderId="1" xfId="2" applyNumberFormat="1" applyFont="1" applyBorder="1" applyAlignment="1">
      <alignment horizontal="center" vertical="center"/>
    </xf>
    <xf numFmtId="177" fontId="5" fillId="0" borderId="1" xfId="2" applyNumberFormat="1" applyFont="1" applyBorder="1" applyAlignment="1">
      <alignment vertical="center"/>
    </xf>
    <xf numFmtId="177" fontId="10" fillId="0" borderId="1" xfId="2" quotePrefix="1" applyNumberFormat="1" applyFont="1" applyBorder="1" applyAlignment="1">
      <alignment horizontal="center" vertical="center"/>
    </xf>
    <xf numFmtId="41" fontId="5" fillId="0" borderId="1" xfId="2" quotePrefix="1" applyNumberFormat="1" applyFont="1" applyBorder="1" applyAlignment="1">
      <alignment vertical="center"/>
    </xf>
    <xf numFmtId="0" fontId="5" fillId="0" borderId="1" xfId="2" applyFont="1" applyBorder="1" applyAlignment="1">
      <alignment vertical="center"/>
    </xf>
    <xf numFmtId="0" fontId="9" fillId="0" borderId="1" xfId="2" quotePrefix="1" applyFont="1" applyBorder="1" applyAlignment="1">
      <alignment horizontal="center" vertical="center"/>
    </xf>
    <xf numFmtId="41" fontId="9" fillId="0" borderId="1" xfId="2" applyNumberFormat="1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12" fillId="0" borderId="0" xfId="5" applyFont="1" applyAlignment="1">
      <alignment vertical="center"/>
    </xf>
    <xf numFmtId="41" fontId="12" fillId="0" borderId="0" xfId="5" applyNumberFormat="1" applyFont="1" applyAlignment="1">
      <alignment vertical="center"/>
    </xf>
    <xf numFmtId="0" fontId="12" fillId="0" borderId="0" xfId="5" applyFont="1" applyAlignment="1">
      <alignment horizontal="left" vertical="center"/>
    </xf>
    <xf numFmtId="0" fontId="13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181" fontId="15" fillId="0" borderId="3" xfId="5" applyNumberFormat="1" applyFont="1" applyBorder="1" applyAlignment="1">
      <alignment horizontal="left" vertical="center"/>
    </xf>
    <xf numFmtId="182" fontId="10" fillId="0" borderId="3" xfId="5" applyNumberFormat="1" applyFont="1" applyBorder="1" applyAlignment="1">
      <alignment horizontal="center" vertical="center" shrinkToFit="1"/>
    </xf>
    <xf numFmtId="41" fontId="10" fillId="2" borderId="7" xfId="5" applyNumberFormat="1" applyFont="1" applyFill="1" applyBorder="1" applyAlignment="1">
      <alignment horizontal="center" vertical="center"/>
    </xf>
    <xf numFmtId="0" fontId="6" fillId="0" borderId="11" xfId="5" applyFont="1" applyBorder="1" applyAlignment="1">
      <alignment horizontal="left" vertical="center"/>
    </xf>
    <xf numFmtId="41" fontId="6" fillId="0" borderId="12" xfId="5" applyNumberFormat="1" applyFont="1" applyBorder="1" applyAlignment="1">
      <alignment vertical="center"/>
    </xf>
    <xf numFmtId="0" fontId="6" fillId="0" borderId="12" xfId="5" applyFont="1" applyBorder="1" applyAlignment="1">
      <alignment horizontal="left" vertical="center"/>
    </xf>
    <xf numFmtId="0" fontId="6" fillId="0" borderId="13" xfId="5" applyFont="1" applyBorder="1" applyAlignment="1">
      <alignment horizontal="center" vertical="center"/>
    </xf>
    <xf numFmtId="0" fontId="6" fillId="0" borderId="13" xfId="5" applyFont="1" applyBorder="1" applyAlignment="1">
      <alignment vertical="center"/>
    </xf>
    <xf numFmtId="0" fontId="6" fillId="0" borderId="14" xfId="5" applyFont="1" applyBorder="1" applyAlignment="1">
      <alignment vertical="center"/>
    </xf>
    <xf numFmtId="10" fontId="6" fillId="0" borderId="14" xfId="5" applyNumberFormat="1" applyFont="1" applyBorder="1" applyAlignment="1">
      <alignment horizontal="left" vertical="center"/>
    </xf>
    <xf numFmtId="0" fontId="6" fillId="0" borderId="13" xfId="5" applyFont="1" applyBorder="1" applyAlignment="1">
      <alignment horizontal="left" vertical="center" indent="2"/>
    </xf>
    <xf numFmtId="0" fontId="6" fillId="0" borderId="12" xfId="5" applyFont="1" applyBorder="1" applyAlignment="1">
      <alignment horizontal="right" vertical="center"/>
    </xf>
    <xf numFmtId="183" fontId="7" fillId="0" borderId="13" xfId="5" applyNumberFormat="1" applyFont="1" applyFill="1" applyBorder="1" applyAlignment="1">
      <alignment horizontal="center" vertical="center"/>
    </xf>
    <xf numFmtId="0" fontId="6" fillId="0" borderId="13" xfId="5" quotePrefix="1" applyFont="1" applyBorder="1" applyAlignment="1">
      <alignment vertical="center"/>
    </xf>
    <xf numFmtId="183" fontId="6" fillId="0" borderId="14" xfId="5" applyNumberFormat="1" applyFont="1" applyBorder="1" applyAlignment="1">
      <alignment horizontal="center" vertical="center"/>
    </xf>
    <xf numFmtId="0" fontId="7" fillId="0" borderId="13" xfId="5" applyFont="1" applyBorder="1" applyAlignment="1">
      <alignment horizontal="center" vertical="center"/>
    </xf>
    <xf numFmtId="41" fontId="6" fillId="0" borderId="13" xfId="5" applyNumberFormat="1" applyFont="1" applyBorder="1" applyAlignment="1">
      <alignment vertical="center"/>
    </xf>
    <xf numFmtId="41" fontId="6" fillId="3" borderId="12" xfId="5" applyNumberFormat="1" applyFont="1" applyFill="1" applyBorder="1" applyAlignment="1">
      <alignment vertical="center"/>
    </xf>
    <xf numFmtId="0" fontId="7" fillId="0" borderId="13" xfId="5" applyFont="1" applyBorder="1" applyAlignment="1">
      <alignment horizontal="center" vertical="center" shrinkToFit="1"/>
    </xf>
    <xf numFmtId="0" fontId="7" fillId="0" borderId="13" xfId="5" applyFont="1" applyFill="1" applyBorder="1" applyAlignment="1">
      <alignment horizontal="center" vertical="center"/>
    </xf>
    <xf numFmtId="41" fontId="6" fillId="0" borderId="12" xfId="5" applyNumberFormat="1" applyFont="1" applyFill="1" applyBorder="1" applyAlignment="1">
      <alignment vertical="center"/>
    </xf>
    <xf numFmtId="0" fontId="12" fillId="0" borderId="0" xfId="0" applyFont="1" applyAlignment="1">
      <alignment horizontal="left" vertical="center"/>
    </xf>
    <xf numFmtId="183" fontId="7" fillId="0" borderId="13" xfId="5" applyNumberFormat="1" applyFont="1" applyBorder="1" applyAlignment="1">
      <alignment horizontal="center" vertical="center"/>
    </xf>
    <xf numFmtId="183" fontId="6" fillId="0" borderId="13" xfId="5" applyNumberFormat="1" applyFont="1" applyBorder="1" applyAlignment="1">
      <alignment horizontal="center" vertical="center"/>
    </xf>
    <xf numFmtId="0" fontId="10" fillId="0" borderId="14" xfId="5" quotePrefix="1" applyFont="1" applyBorder="1" applyAlignment="1">
      <alignment vertical="center"/>
    </xf>
    <xf numFmtId="0" fontId="6" fillId="0" borderId="0" xfId="5" applyFont="1" applyBorder="1" applyAlignment="1">
      <alignment horizontal="left" vertical="center" indent="1"/>
    </xf>
    <xf numFmtId="0" fontId="6" fillId="0" borderId="0" xfId="5" applyFont="1" applyBorder="1" applyAlignment="1">
      <alignment horizontal="left" vertical="center" indent="2"/>
    </xf>
    <xf numFmtId="41" fontId="6" fillId="0" borderId="0" xfId="0" applyNumberFormat="1" applyFont="1" applyBorder="1" applyAlignment="1">
      <alignment horizontal="right" vertical="center"/>
    </xf>
    <xf numFmtId="0" fontId="6" fillId="0" borderId="13" xfId="5" applyFont="1" applyBorder="1" applyAlignment="1">
      <alignment horizontal="left" vertical="center"/>
    </xf>
    <xf numFmtId="0" fontId="10" fillId="0" borderId="14" xfId="5" applyFont="1" applyBorder="1" applyAlignment="1">
      <alignment horizontal="left" vertical="center"/>
    </xf>
    <xf numFmtId="0" fontId="6" fillId="0" borderId="19" xfId="5" applyFont="1" applyBorder="1" applyAlignment="1">
      <alignment horizontal="left" vertical="center" indent="1"/>
    </xf>
    <xf numFmtId="0" fontId="6" fillId="0" borderId="13" xfId="5" applyFont="1" applyBorder="1" applyAlignment="1">
      <alignment horizontal="left" vertical="center" indent="1"/>
    </xf>
    <xf numFmtId="0" fontId="7" fillId="0" borderId="13" xfId="5" applyNumberFormat="1" applyFont="1" applyBorder="1" applyAlignment="1">
      <alignment horizontal="center" vertical="center"/>
    </xf>
    <xf numFmtId="0" fontId="6" fillId="0" borderId="20" xfId="5" applyFont="1" applyBorder="1" applyAlignment="1">
      <alignment vertical="center"/>
    </xf>
    <xf numFmtId="0" fontId="18" fillId="0" borderId="0" xfId="0" applyFont="1" applyAlignment="1">
      <alignment vertical="center"/>
    </xf>
    <xf numFmtId="0" fontId="8" fillId="0" borderId="0" xfId="0" quotePrefix="1" applyFont="1" applyAlignment="1">
      <alignment horizontal="left" vertical="center"/>
    </xf>
    <xf numFmtId="0" fontId="10" fillId="0" borderId="14" xfId="5" applyFont="1" applyBorder="1" applyAlignment="1">
      <alignment vertical="center"/>
    </xf>
    <xf numFmtId="0" fontId="10" fillId="0" borderId="14" xfId="5" applyFont="1" applyBorder="1" applyAlignment="1">
      <alignment horizontal="right" vertical="center"/>
    </xf>
    <xf numFmtId="0" fontId="6" fillId="0" borderId="21" xfId="5" applyFont="1" applyBorder="1" applyAlignment="1">
      <alignment horizontal="left" vertical="center" indent="1"/>
    </xf>
    <xf numFmtId="0" fontId="6" fillId="0" borderId="22" xfId="5" applyFont="1" applyBorder="1" applyAlignment="1">
      <alignment horizontal="left" vertical="center" indent="1"/>
    </xf>
    <xf numFmtId="41" fontId="6" fillId="4" borderId="23" xfId="5" applyNumberFormat="1" applyFont="1" applyFill="1" applyBorder="1" applyAlignment="1">
      <alignment vertical="center"/>
    </xf>
    <xf numFmtId="41" fontId="6" fillId="0" borderId="23" xfId="1" applyFont="1" applyBorder="1" applyAlignment="1">
      <alignment horizontal="right" vertical="center"/>
    </xf>
    <xf numFmtId="0" fontId="10" fillId="0" borderId="22" xfId="5" applyFont="1" applyBorder="1" applyAlignment="1">
      <alignment horizontal="center" vertical="center"/>
    </xf>
    <xf numFmtId="0" fontId="6" fillId="0" borderId="22" xfId="5" quotePrefix="1" applyFont="1" applyBorder="1" applyAlignment="1">
      <alignment vertical="center"/>
    </xf>
    <xf numFmtId="0" fontId="10" fillId="0" borderId="24" xfId="5" applyFont="1" applyBorder="1" applyAlignment="1">
      <alignment horizontal="right" vertical="center"/>
    </xf>
    <xf numFmtId="41" fontId="13" fillId="0" borderId="0" xfId="0" applyNumberFormat="1" applyFont="1" applyAlignment="1">
      <alignment vertical="center"/>
    </xf>
    <xf numFmtId="0" fontId="8" fillId="0" borderId="0" xfId="0" applyFont="1" applyAlignment="1"/>
    <xf numFmtId="0" fontId="0" fillId="0" borderId="0" xfId="0" applyAlignment="1">
      <alignment vertical="center"/>
    </xf>
    <xf numFmtId="0" fontId="8" fillId="0" borderId="0" xfId="0" applyFont="1" applyAlignment="1">
      <alignment horizontal="right"/>
    </xf>
    <xf numFmtId="41" fontId="8" fillId="0" borderId="0" xfId="1" applyFont="1" applyAlignment="1"/>
    <xf numFmtId="43" fontId="8" fillId="0" borderId="0" xfId="0" applyNumberFormat="1" applyFont="1" applyAlignment="1"/>
    <xf numFmtId="0" fontId="6" fillId="0" borderId="9" xfId="5" applyFont="1" applyBorder="1" applyAlignment="1">
      <alignment horizontal="center" vertical="center" wrapText="1"/>
    </xf>
    <xf numFmtId="0" fontId="6" fillId="0" borderId="15" xfId="5" applyFont="1" applyBorder="1" applyAlignment="1">
      <alignment horizontal="center" vertical="center"/>
    </xf>
    <xf numFmtId="0" fontId="6" fillId="0" borderId="18" xfId="5" applyFont="1" applyBorder="1" applyAlignment="1">
      <alignment horizontal="center" vertical="center"/>
    </xf>
    <xf numFmtId="0" fontId="6" fillId="0" borderId="10" xfId="5" applyFont="1" applyBorder="1" applyAlignment="1">
      <alignment horizontal="center" vertical="center" wrapText="1"/>
    </xf>
    <xf numFmtId="0" fontId="6" fillId="0" borderId="16" xfId="5" applyFont="1" applyBorder="1" applyAlignment="1">
      <alignment horizontal="center" vertical="center"/>
    </xf>
    <xf numFmtId="0" fontId="6" fillId="0" borderId="17" xfId="5" applyFont="1" applyBorder="1" applyAlignment="1">
      <alignment horizontal="center" vertical="center"/>
    </xf>
    <xf numFmtId="0" fontId="6" fillId="0" borderId="16" xfId="5" applyFont="1" applyBorder="1" applyAlignment="1">
      <alignment horizontal="center" vertical="center" wrapText="1"/>
    </xf>
    <xf numFmtId="0" fontId="6" fillId="0" borderId="17" xfId="5" applyFont="1" applyBorder="1" applyAlignment="1">
      <alignment horizontal="center" vertical="center" wrapText="1"/>
    </xf>
    <xf numFmtId="181" fontId="14" fillId="0" borderId="0" xfId="5" applyNumberFormat="1" applyFont="1" applyBorder="1" applyAlignment="1">
      <alignment horizontal="center" vertical="center"/>
    </xf>
    <xf numFmtId="181" fontId="10" fillId="0" borderId="0" xfId="5" applyNumberFormat="1" applyFont="1" applyFill="1" applyBorder="1" applyAlignment="1">
      <alignment horizontal="left" vertical="center"/>
    </xf>
    <xf numFmtId="181" fontId="16" fillId="0" borderId="3" xfId="5" applyNumberFormat="1" applyFont="1" applyBorder="1" applyAlignment="1">
      <alignment horizontal="right" vertical="center" shrinkToFit="1"/>
    </xf>
    <xf numFmtId="0" fontId="10" fillId="2" borderId="4" xfId="5" applyFont="1" applyFill="1" applyBorder="1" applyAlignment="1">
      <alignment horizontal="center" vertical="center"/>
    </xf>
    <xf numFmtId="0" fontId="10" fillId="2" borderId="5" xfId="5" applyFont="1" applyFill="1" applyBorder="1" applyAlignment="1">
      <alignment horizontal="center" vertical="center"/>
    </xf>
    <xf numFmtId="0" fontId="10" fillId="2" borderId="6" xfId="5" applyFont="1" applyFill="1" applyBorder="1" applyAlignment="1">
      <alignment horizontal="center" vertical="center"/>
    </xf>
    <xf numFmtId="0" fontId="10" fillId="2" borderId="7" xfId="5" applyFont="1" applyFill="1" applyBorder="1" applyAlignment="1">
      <alignment horizontal="center" vertical="center"/>
    </xf>
    <xf numFmtId="0" fontId="10" fillId="2" borderId="8" xfId="5" applyFont="1" applyFill="1" applyBorder="1" applyAlignment="1">
      <alignment horizontal="center" vertical="center"/>
    </xf>
    <xf numFmtId="0" fontId="5" fillId="0" borderId="1" xfId="2" quotePrefix="1" applyFont="1" applyBorder="1" applyAlignment="1">
      <alignment horizontal="center" vertical="center"/>
    </xf>
    <xf numFmtId="0" fontId="11" fillId="0" borderId="0" xfId="2" applyFont="1" applyAlignment="1">
      <alignment horizontal="center" vertical="center"/>
    </xf>
    <xf numFmtId="0" fontId="5" fillId="0" borderId="0" xfId="2" applyFont="1" applyAlignment="1">
      <alignment vertical="center"/>
    </xf>
  </cellXfs>
  <cellStyles count="6">
    <cellStyle name="쉼표 [0]" xfId="1" builtinId="6"/>
    <cellStyle name="쉼표 [0] 2 4 3" xfId="3" xr:uid="{238F3EA4-ADDC-483C-9F94-C3D671BADEE2}"/>
    <cellStyle name="표준" xfId="0" builtinId="0"/>
    <cellStyle name="표준 12" xfId="4" xr:uid="{54AEA75B-6863-422B-8D38-0B4C78C512C6}"/>
    <cellStyle name="표준 2" xfId="2" xr:uid="{5D8411F7-173E-40D2-93AA-294A1C5B90C7}"/>
    <cellStyle name="표준_원가계산" xfId="5" xr:uid="{8090981D-B954-4D41-8D31-79B04B00C1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629;&#47924;&#54260;&#45908;/6.%20&#51452;&#53469;&#54016;/10.%20&#49836;&#47112;&#51060;&#53944;/&#9734;2026&#45380;%20&#49324;&#50629;&#52628;&#51652;/&#9831;1&#52264;&#49324;&#50629;/1.%20&#51452;&#53469;1&#44428;&#50669;/&#9734;2026&#45380;%20&#49836;&#47112;&#51060;&#53944;&#51648;&#48533;%20&#54644;&#52404;&#44277;&#49324;%20&#49444;&#44228;&#45236;&#50669;&#49436;(&#51452;&#53469;1&#44428;&#50669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(1㎡)5억미만"/>
      <sheetName val="총괄"/>
      <sheetName val="설계설명서"/>
      <sheetName val="결재표지"/>
      <sheetName val="표지"/>
      <sheetName val="공사원가계산서(총계)"/>
      <sheetName val="공종별집계표"/>
      <sheetName val="수량산출"/>
      <sheetName val="대상 현황"/>
      <sheetName val="일위대가표(슬레이트 해체)"/>
      <sheetName val="단가표"/>
      <sheetName val="참고자료"/>
      <sheetName val="조사"/>
      <sheetName val="Sheet2"/>
      <sheetName val="운반,매립비용"/>
      <sheetName val="참조자료"/>
    </sheetNames>
    <sheetDataSet>
      <sheetData sheetId="0"/>
      <sheetData sheetId="1"/>
      <sheetData sheetId="2"/>
      <sheetData sheetId="3"/>
      <sheetData sheetId="4"/>
      <sheetData sheetId="5"/>
      <sheetData sheetId="6">
        <row r="9">
          <cell r="D9">
            <v>1019</v>
          </cell>
        </row>
      </sheetData>
      <sheetData sheetId="7">
        <row r="16">
          <cell r="E16">
            <v>1019</v>
          </cell>
        </row>
      </sheetData>
      <sheetData sheetId="8"/>
      <sheetData sheetId="9">
        <row r="6">
          <cell r="A6" t="str">
            <v>1. 슬레이트 해체·제거</v>
          </cell>
        </row>
        <row r="10">
          <cell r="A10" t="str">
            <v>2. 습윤 작업</v>
          </cell>
        </row>
        <row r="14">
          <cell r="A14" t="str">
            <v>3. 개인보호구 및 보호구 소모품</v>
          </cell>
        </row>
        <row r="26">
          <cell r="A26" t="str">
            <v>4. 소모자재</v>
          </cell>
        </row>
        <row r="32">
          <cell r="A32" t="str">
            <v>5. 추락방지 비계 설치 및 해체</v>
          </cell>
        </row>
      </sheetData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DA769-92A6-489B-B5BD-BAC8C27A51EE}">
  <sheetPr>
    <pageSetUpPr fitToPage="1"/>
  </sheetPr>
  <dimension ref="A1:J34"/>
  <sheetViews>
    <sheetView tabSelected="1" view="pageBreakPreview" zoomScale="85" zoomScaleNormal="70" zoomScaleSheetLayoutView="85" workbookViewId="0">
      <selection activeCell="D1" sqref="C1:D1"/>
    </sheetView>
  </sheetViews>
  <sheetFormatPr defaultRowHeight="16.5" x14ac:dyDescent="0.3"/>
  <cols>
    <col min="1" max="2" width="7.25" customWidth="1"/>
    <col min="3" max="3" width="30.125" customWidth="1"/>
    <col min="4" max="4" width="20" customWidth="1"/>
    <col min="5" max="5" width="27.125" customWidth="1"/>
    <col min="7" max="8" width="4.125" customWidth="1"/>
  </cols>
  <sheetData>
    <row r="1" spans="1:10" x14ac:dyDescent="0.3">
      <c r="A1" s="13"/>
      <c r="B1" s="13"/>
      <c r="C1" s="13"/>
      <c r="D1" s="14"/>
      <c r="E1" s="15"/>
      <c r="F1" s="13"/>
      <c r="G1" s="13"/>
      <c r="H1" s="13"/>
      <c r="I1" s="16"/>
      <c r="J1" s="17"/>
    </row>
    <row r="2" spans="1:10" ht="34.5" customHeight="1" x14ac:dyDescent="0.3">
      <c r="A2" s="77" t="s">
        <v>17</v>
      </c>
      <c r="B2" s="77"/>
      <c r="C2" s="77"/>
      <c r="D2" s="77"/>
      <c r="E2" s="77"/>
      <c r="F2" s="77"/>
      <c r="G2" s="77"/>
      <c r="H2" s="77"/>
      <c r="I2" s="16"/>
      <c r="J2" s="17"/>
    </row>
    <row r="3" spans="1:10" ht="24.75" customHeight="1" x14ac:dyDescent="0.3">
      <c r="A3" s="78"/>
      <c r="B3" s="78"/>
      <c r="C3" s="78"/>
      <c r="D3" s="78"/>
      <c r="E3" s="78"/>
      <c r="F3" s="78"/>
      <c r="G3" s="78"/>
      <c r="H3" s="78"/>
      <c r="I3" s="16"/>
      <c r="J3" s="17"/>
    </row>
    <row r="4" spans="1:10" ht="24.75" customHeight="1" x14ac:dyDescent="0.3">
      <c r="A4" s="18"/>
      <c r="B4" s="18"/>
      <c r="C4" s="18"/>
      <c r="D4" s="19"/>
      <c r="E4" s="79" t="s">
        <v>18</v>
      </c>
      <c r="F4" s="79"/>
      <c r="G4" s="79"/>
      <c r="H4" s="79"/>
      <c r="I4" s="16"/>
      <c r="J4" s="17"/>
    </row>
    <row r="5" spans="1:10" ht="27" customHeight="1" x14ac:dyDescent="0.3">
      <c r="A5" s="80" t="s">
        <v>19</v>
      </c>
      <c r="B5" s="81"/>
      <c r="C5" s="82"/>
      <c r="D5" s="20" t="s">
        <v>20</v>
      </c>
      <c r="E5" s="83" t="s">
        <v>21</v>
      </c>
      <c r="F5" s="81"/>
      <c r="G5" s="81"/>
      <c r="H5" s="84"/>
      <c r="I5" s="16"/>
      <c r="J5" s="17"/>
    </row>
    <row r="6" spans="1:10" ht="30" customHeight="1" x14ac:dyDescent="0.3">
      <c r="A6" s="69" t="s">
        <v>22</v>
      </c>
      <c r="B6" s="72" t="s">
        <v>23</v>
      </c>
      <c r="C6" s="21" t="s">
        <v>24</v>
      </c>
      <c r="D6" s="22"/>
      <c r="E6" s="23"/>
      <c r="F6" s="24"/>
      <c r="G6" s="25"/>
      <c r="H6" s="26"/>
      <c r="I6" s="16"/>
      <c r="J6" s="17"/>
    </row>
    <row r="7" spans="1:10" ht="30" customHeight="1" x14ac:dyDescent="0.3">
      <c r="A7" s="70"/>
      <c r="B7" s="73"/>
      <c r="C7" s="21" t="s">
        <v>25</v>
      </c>
      <c r="D7" s="22"/>
      <c r="E7" s="23" t="s">
        <v>11</v>
      </c>
      <c r="F7" s="24"/>
      <c r="G7" s="25"/>
      <c r="H7" s="27"/>
      <c r="I7" s="16"/>
      <c r="J7" s="17"/>
    </row>
    <row r="8" spans="1:10" ht="30" customHeight="1" x14ac:dyDescent="0.3">
      <c r="A8" s="70"/>
      <c r="B8" s="73"/>
      <c r="C8" s="21" t="s">
        <v>26</v>
      </c>
      <c r="D8" s="22"/>
      <c r="E8" s="23"/>
      <c r="F8" s="24"/>
      <c r="G8" s="25"/>
      <c r="H8" s="26"/>
      <c r="I8" s="16"/>
      <c r="J8" s="17"/>
    </row>
    <row r="9" spans="1:10" ht="30" customHeight="1" x14ac:dyDescent="0.3">
      <c r="A9" s="70"/>
      <c r="B9" s="74"/>
      <c r="C9" s="28" t="s">
        <v>27</v>
      </c>
      <c r="D9" s="22"/>
      <c r="E9" s="23"/>
      <c r="F9" s="24"/>
      <c r="G9" s="25"/>
      <c r="H9" s="26"/>
      <c r="I9" s="16"/>
      <c r="J9" s="17"/>
    </row>
    <row r="10" spans="1:10" ht="30" customHeight="1" x14ac:dyDescent="0.3">
      <c r="A10" s="70"/>
      <c r="B10" s="72" t="s">
        <v>28</v>
      </c>
      <c r="C10" s="21" t="s">
        <v>29</v>
      </c>
      <c r="D10" s="22"/>
      <c r="E10" s="23"/>
      <c r="F10" s="24"/>
      <c r="G10" s="25"/>
      <c r="H10" s="26"/>
      <c r="I10" s="16"/>
      <c r="J10" s="17"/>
    </row>
    <row r="11" spans="1:10" ht="30" customHeight="1" x14ac:dyDescent="0.3">
      <c r="A11" s="70"/>
      <c r="B11" s="73"/>
      <c r="C11" s="21" t="s">
        <v>30</v>
      </c>
      <c r="D11" s="22"/>
      <c r="E11" s="29" t="s">
        <v>31</v>
      </c>
      <c r="F11" s="30">
        <v>17.5</v>
      </c>
      <c r="G11" s="31" t="s">
        <v>32</v>
      </c>
      <c r="H11" s="32"/>
      <c r="I11" s="16"/>
      <c r="J11" s="17"/>
    </row>
    <row r="12" spans="1:10" ht="30" customHeight="1" x14ac:dyDescent="0.3">
      <c r="A12" s="70"/>
      <c r="B12" s="74"/>
      <c r="C12" s="28" t="s">
        <v>27</v>
      </c>
      <c r="D12" s="22"/>
      <c r="E12" s="29"/>
      <c r="F12" s="33"/>
      <c r="G12" s="25"/>
      <c r="H12" s="26"/>
      <c r="I12" s="16"/>
      <c r="J12" s="17"/>
    </row>
    <row r="13" spans="1:10" ht="30" customHeight="1" x14ac:dyDescent="0.3">
      <c r="A13" s="70"/>
      <c r="B13" s="72" t="s">
        <v>33</v>
      </c>
      <c r="C13" s="21" t="s">
        <v>34</v>
      </c>
      <c r="D13" s="34"/>
      <c r="E13" s="29"/>
      <c r="F13" s="33"/>
      <c r="G13" s="31"/>
      <c r="H13" s="26"/>
      <c r="I13" s="16"/>
      <c r="J13" s="17"/>
    </row>
    <row r="14" spans="1:10" ht="30" customHeight="1" x14ac:dyDescent="0.3">
      <c r="A14" s="70"/>
      <c r="B14" s="75"/>
      <c r="C14" s="21" t="s">
        <v>35</v>
      </c>
      <c r="D14" s="34"/>
      <c r="E14" s="29" t="s">
        <v>36</v>
      </c>
      <c r="F14" s="33">
        <v>3.56</v>
      </c>
      <c r="G14" s="31" t="s">
        <v>32</v>
      </c>
      <c r="H14" s="26"/>
      <c r="I14" s="16"/>
      <c r="J14" s="17"/>
    </row>
    <row r="15" spans="1:10" ht="30" customHeight="1" x14ac:dyDescent="0.3">
      <c r="A15" s="70"/>
      <c r="B15" s="75"/>
      <c r="C15" s="21" t="s">
        <v>37</v>
      </c>
      <c r="D15" s="34"/>
      <c r="E15" s="29" t="s">
        <v>38</v>
      </c>
      <c r="F15" s="33">
        <v>3.11</v>
      </c>
      <c r="G15" s="31" t="s">
        <v>32</v>
      </c>
      <c r="H15" s="26"/>
      <c r="I15" s="16"/>
      <c r="J15" s="17"/>
    </row>
    <row r="16" spans="1:10" ht="30" customHeight="1" x14ac:dyDescent="0.3">
      <c r="A16" s="70"/>
      <c r="B16" s="75"/>
      <c r="C16" s="21" t="s">
        <v>39</v>
      </c>
      <c r="D16" s="35"/>
      <c r="E16" s="29" t="s">
        <v>40</v>
      </c>
      <c r="F16" s="36">
        <v>0.3</v>
      </c>
      <c r="G16" s="31" t="s">
        <v>32</v>
      </c>
      <c r="H16" s="26"/>
      <c r="I16" s="16"/>
      <c r="J16" s="17"/>
    </row>
    <row r="17" spans="1:10" ht="30" customHeight="1" x14ac:dyDescent="0.3">
      <c r="A17" s="70"/>
      <c r="B17" s="75"/>
      <c r="C17" s="21" t="s">
        <v>41</v>
      </c>
      <c r="D17" s="22"/>
      <c r="E17" s="29" t="s">
        <v>42</v>
      </c>
      <c r="F17" s="37">
        <v>4.5999999999999996</v>
      </c>
      <c r="G17" s="25" t="s">
        <v>32</v>
      </c>
      <c r="H17" s="26"/>
      <c r="I17" s="16"/>
      <c r="J17" s="17"/>
    </row>
    <row r="18" spans="1:10" ht="30" customHeight="1" x14ac:dyDescent="0.3">
      <c r="A18" s="70"/>
      <c r="B18" s="75"/>
      <c r="C18" s="21" t="s">
        <v>43</v>
      </c>
      <c r="D18" s="22"/>
      <c r="E18" s="29" t="s">
        <v>44</v>
      </c>
      <c r="F18" s="33">
        <v>1.01</v>
      </c>
      <c r="G18" s="25" t="s">
        <v>32</v>
      </c>
      <c r="H18" s="26"/>
      <c r="I18" s="16"/>
      <c r="J18" s="17"/>
    </row>
    <row r="19" spans="1:10" ht="30" customHeight="1" x14ac:dyDescent="0.3">
      <c r="A19" s="70"/>
      <c r="B19" s="75"/>
      <c r="C19" s="21" t="s">
        <v>45</v>
      </c>
      <c r="D19" s="38"/>
      <c r="E19" s="29" t="s">
        <v>46</v>
      </c>
      <c r="F19" s="33">
        <v>3.5950000000000002</v>
      </c>
      <c r="G19" s="25" t="s">
        <v>32</v>
      </c>
      <c r="H19" s="26"/>
      <c r="I19" s="16"/>
      <c r="J19" s="17"/>
    </row>
    <row r="20" spans="1:10" ht="30" customHeight="1" x14ac:dyDescent="0.3">
      <c r="A20" s="70"/>
      <c r="B20" s="75"/>
      <c r="C20" s="21" t="s">
        <v>47</v>
      </c>
      <c r="D20" s="38"/>
      <c r="E20" s="29" t="s">
        <v>46</v>
      </c>
      <c r="F20" s="33">
        <v>4.75</v>
      </c>
      <c r="G20" s="25" t="s">
        <v>48</v>
      </c>
      <c r="H20" s="26"/>
      <c r="I20" s="16"/>
      <c r="J20" s="17"/>
    </row>
    <row r="21" spans="1:10" ht="30" customHeight="1" x14ac:dyDescent="0.3">
      <c r="A21" s="70"/>
      <c r="B21" s="75"/>
      <c r="C21" s="21" t="s">
        <v>49</v>
      </c>
      <c r="D21" s="38"/>
      <c r="E21" s="29" t="s">
        <v>50</v>
      </c>
      <c r="F21" s="33">
        <v>13.14</v>
      </c>
      <c r="G21" s="25" t="s">
        <v>48</v>
      </c>
      <c r="H21" s="26"/>
      <c r="I21" s="16"/>
      <c r="J21" s="39"/>
    </row>
    <row r="22" spans="1:10" ht="30" customHeight="1" x14ac:dyDescent="0.3">
      <c r="A22" s="70"/>
      <c r="B22" s="75"/>
      <c r="C22" s="21" t="s">
        <v>60</v>
      </c>
      <c r="D22" s="34"/>
      <c r="E22" s="29" t="s">
        <v>44</v>
      </c>
      <c r="F22" s="33">
        <v>6.0000000000000001E-3</v>
      </c>
      <c r="G22" s="25" t="s">
        <v>59</v>
      </c>
      <c r="H22" s="26"/>
      <c r="I22" s="16"/>
      <c r="J22" s="39"/>
    </row>
    <row r="23" spans="1:10" ht="30" customHeight="1" x14ac:dyDescent="0.3">
      <c r="A23" s="70"/>
      <c r="B23" s="75"/>
      <c r="C23" s="21" t="s">
        <v>61</v>
      </c>
      <c r="D23" s="34"/>
      <c r="E23" s="29" t="s">
        <v>44</v>
      </c>
      <c r="F23" s="33">
        <v>0.09</v>
      </c>
      <c r="G23" s="25" t="s">
        <v>59</v>
      </c>
      <c r="H23" s="26"/>
      <c r="I23" s="16"/>
      <c r="J23" s="39"/>
    </row>
    <row r="24" spans="1:10" ht="30" customHeight="1" x14ac:dyDescent="0.3">
      <c r="A24" s="70"/>
      <c r="B24" s="76"/>
      <c r="C24" s="28" t="s">
        <v>27</v>
      </c>
      <c r="D24" s="22"/>
      <c r="E24" s="29"/>
      <c r="F24" s="40"/>
      <c r="G24" s="41"/>
      <c r="H24" s="42"/>
      <c r="I24" s="16"/>
      <c r="J24" s="17"/>
    </row>
    <row r="25" spans="1:10" ht="30" customHeight="1" x14ac:dyDescent="0.3">
      <c r="A25" s="71"/>
      <c r="B25" s="43"/>
      <c r="C25" s="44" t="s">
        <v>12</v>
      </c>
      <c r="D25" s="45"/>
      <c r="E25" s="29"/>
      <c r="F25" s="33"/>
      <c r="G25" s="46"/>
      <c r="H25" s="47"/>
      <c r="I25" s="16"/>
      <c r="J25" s="17"/>
    </row>
    <row r="26" spans="1:10" ht="30" customHeight="1" x14ac:dyDescent="0.3">
      <c r="A26" s="48" t="s">
        <v>51</v>
      </c>
      <c r="B26" s="49"/>
      <c r="C26" s="49"/>
      <c r="D26" s="22"/>
      <c r="E26" s="29" t="s">
        <v>52</v>
      </c>
      <c r="F26" s="50">
        <v>8</v>
      </c>
      <c r="G26" s="31" t="s">
        <v>32</v>
      </c>
      <c r="H26" s="51"/>
      <c r="I26" s="16"/>
      <c r="J26" s="17"/>
    </row>
    <row r="27" spans="1:10" ht="30" customHeight="1" x14ac:dyDescent="0.3">
      <c r="A27" s="48" t="s">
        <v>53</v>
      </c>
      <c r="B27" s="49"/>
      <c r="C27" s="49"/>
      <c r="D27" s="22"/>
      <c r="E27" s="29" t="s">
        <v>54</v>
      </c>
      <c r="F27" s="37">
        <v>15</v>
      </c>
      <c r="G27" s="31" t="s">
        <v>32</v>
      </c>
      <c r="H27" s="47"/>
      <c r="I27" s="52"/>
      <c r="J27" s="53"/>
    </row>
    <row r="28" spans="1:10" ht="30" customHeight="1" x14ac:dyDescent="0.3">
      <c r="A28" s="48" t="s">
        <v>55</v>
      </c>
      <c r="B28" s="49"/>
      <c r="C28" s="49"/>
      <c r="D28" s="22"/>
      <c r="E28" s="29"/>
      <c r="F28" s="24"/>
      <c r="G28" s="25"/>
      <c r="H28" s="54"/>
      <c r="I28" s="16"/>
      <c r="J28" s="17"/>
    </row>
    <row r="29" spans="1:10" ht="30" customHeight="1" x14ac:dyDescent="0.3">
      <c r="A29" s="48" t="s">
        <v>56</v>
      </c>
      <c r="B29" s="49"/>
      <c r="C29" s="49"/>
      <c r="D29" s="22"/>
      <c r="E29" s="29" t="s">
        <v>57</v>
      </c>
      <c r="F29" s="24">
        <v>10</v>
      </c>
      <c r="G29" s="31" t="s">
        <v>32</v>
      </c>
      <c r="H29" s="55"/>
      <c r="I29" s="16"/>
      <c r="J29" s="17"/>
    </row>
    <row r="30" spans="1:10" ht="30" customHeight="1" x14ac:dyDescent="0.3">
      <c r="A30" s="56" t="s">
        <v>58</v>
      </c>
      <c r="B30" s="57"/>
      <c r="C30" s="57"/>
      <c r="D30" s="58"/>
      <c r="E30" s="59" t="s">
        <v>62</v>
      </c>
      <c r="F30" s="60"/>
      <c r="G30" s="61"/>
      <c r="H30" s="62"/>
      <c r="I30" s="63"/>
      <c r="J30" s="17"/>
    </row>
    <row r="31" spans="1:10" x14ac:dyDescent="0.3">
      <c r="A31" s="64"/>
      <c r="B31" s="64"/>
      <c r="C31" s="64"/>
      <c r="D31" s="64"/>
      <c r="E31" s="64"/>
      <c r="F31" s="64"/>
      <c r="G31" s="64"/>
      <c r="H31" s="64"/>
      <c r="I31" s="16"/>
      <c r="J31" s="17"/>
    </row>
    <row r="32" spans="1:10" x14ac:dyDescent="0.3">
      <c r="A32" s="64"/>
      <c r="B32" s="64"/>
      <c r="C32" s="64"/>
      <c r="D32" s="65"/>
      <c r="E32" s="64"/>
      <c r="F32" s="64"/>
      <c r="G32" s="64"/>
      <c r="H32" s="64"/>
      <c r="I32" s="16"/>
      <c r="J32" s="17"/>
    </row>
    <row r="33" spans="1:10" x14ac:dyDescent="0.3">
      <c r="A33" s="64"/>
      <c r="B33" s="64"/>
      <c r="C33" s="64"/>
      <c r="D33" s="66"/>
      <c r="E33" s="67"/>
      <c r="F33" s="64"/>
      <c r="G33" s="64"/>
      <c r="H33" s="64"/>
      <c r="I33" s="16"/>
      <c r="J33" s="17"/>
    </row>
    <row r="34" spans="1:10" x14ac:dyDescent="0.3">
      <c r="A34" s="64"/>
      <c r="B34" s="64"/>
      <c r="C34" s="64"/>
      <c r="D34" s="68"/>
      <c r="E34" s="64"/>
      <c r="F34" s="64"/>
      <c r="G34" s="64"/>
      <c r="H34" s="64"/>
      <c r="I34" s="16"/>
      <c r="J34" s="17"/>
    </row>
  </sheetData>
  <mergeCells count="9">
    <mergeCell ref="A6:A25"/>
    <mergeCell ref="B6:B9"/>
    <mergeCell ref="B10:B12"/>
    <mergeCell ref="B13:B24"/>
    <mergeCell ref="A2:H2"/>
    <mergeCell ref="A3:H3"/>
    <mergeCell ref="E4:H4"/>
    <mergeCell ref="A5:C5"/>
    <mergeCell ref="E5:H5"/>
  </mergeCells>
  <phoneticPr fontId="2" type="noConversion"/>
  <pageMargins left="0.7" right="0.7" top="0.75" bottom="0.75" header="0.3" footer="0.3"/>
  <pageSetup paperSize="9" scale="73" fitToHeight="0" orientation="portrait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E018F-CD61-45D8-BB7E-A3F9EEC3AE5F}">
  <sheetPr>
    <pageSetUpPr fitToPage="1"/>
  </sheetPr>
  <dimension ref="A1:M11"/>
  <sheetViews>
    <sheetView view="pageBreakPreview" zoomScale="70" zoomScaleNormal="70" zoomScaleSheetLayoutView="70" workbookViewId="0">
      <selection activeCell="G12" sqref="G12"/>
    </sheetView>
  </sheetViews>
  <sheetFormatPr defaultRowHeight="16.5" x14ac:dyDescent="0.3"/>
  <cols>
    <col min="1" max="1" width="41.5" customWidth="1"/>
    <col min="2" max="3" width="9.125" customWidth="1"/>
    <col min="4" max="4" width="17.75" customWidth="1"/>
    <col min="5" max="12" width="20" customWidth="1"/>
    <col min="13" max="13" width="13.625" customWidth="1"/>
  </cols>
  <sheetData>
    <row r="1" spans="1:13" ht="49.5" customHeight="1" x14ac:dyDescent="0.3">
      <c r="A1" s="86" t="s">
        <v>13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</row>
    <row r="2" spans="1:13" ht="32.25" customHeight="1" x14ac:dyDescent="0.3">
      <c r="A2" s="87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</row>
    <row r="3" spans="1:13" ht="30.75" customHeight="1" x14ac:dyDescent="0.3">
      <c r="A3" s="85" t="s">
        <v>0</v>
      </c>
      <c r="B3" s="85" t="s">
        <v>14</v>
      </c>
      <c r="C3" s="85" t="s">
        <v>1</v>
      </c>
      <c r="D3" s="85" t="s">
        <v>2</v>
      </c>
      <c r="E3" s="85" t="s">
        <v>3</v>
      </c>
      <c r="F3" s="85"/>
      <c r="G3" s="85" t="s">
        <v>4</v>
      </c>
      <c r="H3" s="85"/>
      <c r="I3" s="85" t="s">
        <v>5</v>
      </c>
      <c r="J3" s="85"/>
      <c r="K3" s="85" t="s">
        <v>6</v>
      </c>
      <c r="L3" s="85"/>
      <c r="M3" s="85" t="s">
        <v>7</v>
      </c>
    </row>
    <row r="4" spans="1:13" ht="30.75" customHeight="1" x14ac:dyDescent="0.3">
      <c r="A4" s="85"/>
      <c r="B4" s="85"/>
      <c r="C4" s="85"/>
      <c r="D4" s="85"/>
      <c r="E4" s="1" t="s">
        <v>8</v>
      </c>
      <c r="F4" s="1" t="s">
        <v>9</v>
      </c>
      <c r="G4" s="1" t="s">
        <v>8</v>
      </c>
      <c r="H4" s="1" t="s">
        <v>9</v>
      </c>
      <c r="I4" s="1" t="s">
        <v>8</v>
      </c>
      <c r="J4" s="1" t="s">
        <v>9</v>
      </c>
      <c r="K4" s="1" t="s">
        <v>8</v>
      </c>
      <c r="L4" s="1" t="s">
        <v>9</v>
      </c>
      <c r="M4" s="85"/>
    </row>
    <row r="5" spans="1:13" ht="56.25" customHeight="1" x14ac:dyDescent="0.3">
      <c r="A5" s="2" t="str">
        <f>'[1]일위대가표(슬레이트 해체)'!A6</f>
        <v>1. 슬레이트 해체·제거</v>
      </c>
      <c r="B5" s="3" t="s">
        <v>11</v>
      </c>
      <c r="C5" s="4" t="s">
        <v>15</v>
      </c>
      <c r="D5" s="5"/>
      <c r="E5" s="6"/>
      <c r="F5" s="6"/>
      <c r="G5" s="6"/>
      <c r="H5" s="6"/>
      <c r="I5" s="6"/>
      <c r="J5" s="6"/>
      <c r="K5" s="6"/>
      <c r="L5" s="6"/>
      <c r="M5" s="7"/>
    </row>
    <row r="6" spans="1:13" ht="56.25" customHeight="1" x14ac:dyDescent="0.3">
      <c r="A6" s="8" t="str">
        <f>'[1]일위대가표(슬레이트 해체)'!A10</f>
        <v>2. 습윤 작업</v>
      </c>
      <c r="B6" s="3" t="s">
        <v>11</v>
      </c>
      <c r="C6" s="4" t="s">
        <v>15</v>
      </c>
      <c r="D6" s="5"/>
      <c r="E6" s="6"/>
      <c r="F6" s="6"/>
      <c r="G6" s="6"/>
      <c r="H6" s="6"/>
      <c r="I6" s="6"/>
      <c r="J6" s="6"/>
      <c r="K6" s="6"/>
      <c r="L6" s="6"/>
      <c r="M6" s="7"/>
    </row>
    <row r="7" spans="1:13" ht="56.25" customHeight="1" x14ac:dyDescent="0.3">
      <c r="A7" s="8" t="str">
        <f>'[1]일위대가표(슬레이트 해체)'!A14</f>
        <v>3. 개인보호구 및 보호구 소모품</v>
      </c>
      <c r="B7" s="3" t="s">
        <v>11</v>
      </c>
      <c r="C7" s="4" t="s">
        <v>15</v>
      </c>
      <c r="D7" s="5"/>
      <c r="E7" s="6"/>
      <c r="F7" s="6"/>
      <c r="G7" s="6"/>
      <c r="H7" s="6"/>
      <c r="I7" s="6"/>
      <c r="J7" s="6"/>
      <c r="K7" s="6"/>
      <c r="L7" s="6"/>
      <c r="M7" s="7"/>
    </row>
    <row r="8" spans="1:13" ht="56.25" customHeight="1" x14ac:dyDescent="0.3">
      <c r="A8" s="8" t="str">
        <f>'[1]일위대가표(슬레이트 해체)'!A26</f>
        <v>4. 소모자재</v>
      </c>
      <c r="B8" s="3"/>
      <c r="C8" s="4" t="s">
        <v>10</v>
      </c>
      <c r="D8" s="5"/>
      <c r="E8" s="6"/>
      <c r="F8" s="6"/>
      <c r="G8" s="6"/>
      <c r="H8" s="6"/>
      <c r="I8" s="6"/>
      <c r="J8" s="6"/>
      <c r="K8" s="6"/>
      <c r="L8" s="6"/>
      <c r="M8" s="7"/>
    </row>
    <row r="9" spans="1:13" ht="56.25" customHeight="1" x14ac:dyDescent="0.3">
      <c r="A9" s="8" t="str">
        <f>'[1]일위대가표(슬레이트 해체)'!A32</f>
        <v>5. 추락방지 비계 설치 및 해체</v>
      </c>
      <c r="B9" s="3"/>
      <c r="C9" s="4" t="s">
        <v>10</v>
      </c>
      <c r="D9" s="5"/>
      <c r="E9" s="6"/>
      <c r="F9" s="6"/>
      <c r="G9" s="6"/>
      <c r="H9" s="6"/>
      <c r="I9" s="6"/>
      <c r="J9" s="6"/>
      <c r="K9" s="6"/>
      <c r="L9" s="6"/>
      <c r="M9" s="7"/>
    </row>
    <row r="10" spans="1:13" ht="56.25" customHeight="1" x14ac:dyDescent="0.3">
      <c r="A10" s="9"/>
      <c r="B10" s="3"/>
      <c r="C10" s="10"/>
      <c r="D10" s="11"/>
      <c r="E10" s="6"/>
      <c r="F10" s="6"/>
      <c r="G10" s="6"/>
      <c r="H10" s="6"/>
      <c r="I10" s="6"/>
      <c r="J10" s="6"/>
      <c r="K10" s="6"/>
      <c r="L10" s="6"/>
      <c r="M10" s="7"/>
    </row>
    <row r="11" spans="1:13" ht="56.25" customHeight="1" x14ac:dyDescent="0.3">
      <c r="A11" s="12" t="s">
        <v>16</v>
      </c>
      <c r="B11" s="3"/>
      <c r="C11" s="10"/>
      <c r="D11" s="11"/>
      <c r="E11" s="6"/>
      <c r="F11" s="6"/>
      <c r="G11" s="6"/>
      <c r="H11" s="6"/>
      <c r="I11" s="6"/>
      <c r="J11" s="6"/>
      <c r="K11" s="6"/>
      <c r="L11" s="6"/>
      <c r="M11" s="7"/>
    </row>
  </sheetData>
  <mergeCells count="11">
    <mergeCell ref="M3:M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2" type="noConversion"/>
  <pageMargins left="0.70866141732283461" right="0.70866141732283461" top="0.74803149606299213" bottom="0.74803149606299213" header="0.31496062992125984" footer="0.31496062992125984"/>
  <pageSetup paperSize="9" scale="4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공사원가계산서(총계)</vt:lpstr>
      <vt:lpstr>공종별집계표</vt:lpstr>
      <vt:lpstr>'공사원가계산서(총계)'!Print_Area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taean</cp:lastModifiedBy>
  <cp:lastPrinted>2026-03-13T05:56:42Z</cp:lastPrinted>
  <dcterms:created xsi:type="dcterms:W3CDTF">2026-03-13T04:59:54Z</dcterms:created>
  <dcterms:modified xsi:type="dcterms:W3CDTF">2026-09-10T01:16:37Z</dcterms:modified>
</cp:coreProperties>
</file>