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ou-user\Desktop\★계약현안★\2026\27. 창조관 직원관사 추가 조성공사\6. 소방\소액수의공고\"/>
    </mc:Choice>
  </mc:AlternateContent>
  <xr:revisionPtr revIDLastSave="0" documentId="13_ncr:1_{B9EB687D-0DAF-43A6-A2EA-0338CC715ABD}" xr6:coauthVersionLast="47" xr6:coauthVersionMax="47" xr10:uidLastSave="{00000000-0000-0000-0000-000000000000}"/>
  <bookViews>
    <workbookView xWindow="28680" yWindow="-120" windowWidth="29040" windowHeight="15720" xr2:uid="{F3C54C52-99CF-4294-BBE2-BD748F942CE3}"/>
  </bookViews>
  <sheets>
    <sheet name="원가(통합)" sheetId="14" r:id="rId1"/>
    <sheet name="공종별집계표(통합)" sheetId="7" r:id="rId2"/>
    <sheet name="공종별내역서(기계소방)" sheetId="6" r:id="rId3"/>
    <sheet name="내역서(전기소방)" sheetId="8" r:id="rId4"/>
    <sheet name=" 공사설정 " sheetId="2" state="hidden" r:id="rId5"/>
    <sheet name="Sheet1" sheetId="1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" hidden="1">[1]CTEMCOST!#REF!</definedName>
    <definedName name="__" hidden="1">[1]CTEMCOST!#REF!</definedName>
    <definedName name="_Fill" hidden="1">[2]소방현물!#REF!</definedName>
    <definedName name="_xlnm._FilterDatabase" hidden="1">#REF!</definedName>
    <definedName name="_Key1" hidden="1">#REF!</definedName>
    <definedName name="_key10" hidden="1">[3]주식!#REF!</definedName>
    <definedName name="_Key2" hidden="1">#REF!</definedName>
    <definedName name="_MatInverse_In" hidden="1">'[4]영동(D)'!#REF!</definedName>
    <definedName name="_MatMult_A" hidden="1">'[4]영동(D)'!#REF!</definedName>
    <definedName name="_MatMult_AxB" hidden="1">'[4]영동(D)'!#REF!</definedName>
    <definedName name="_MatMult_B" hidden="1">'[4]영동(D)'!#REF!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aaa" hidden="1">#REF!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DFV" hidden="1">{#N/A,#N/A,FALSE,"전력간선"}</definedName>
    <definedName name="asd" hidden="1">{#N/A,#N/A,FALSE,"전력간선"}</definedName>
    <definedName name="b" hidden="1">{#N/A,#N/A,FALSE,"전력간선"}</definedName>
    <definedName name="DF" hidden="1">#REF!</definedName>
    <definedName name="DFG" hidden="1">{#N/A,#N/A,FALSE,"전력간선"}</definedName>
    <definedName name="DKSG" hidden="1">#REF!</definedName>
    <definedName name="DKSGMLWJD" hidden="1">#REF!</definedName>
    <definedName name="Dp" hidden="1">#REF!</definedName>
    <definedName name="ee" hidden="1">{#N/A,#N/A,FALSE,"단가표지"}</definedName>
    <definedName name="FD" hidden="1">#REF!</definedName>
    <definedName name="ff" hidden="1">{#N/A,#N/A,FALSE,"운반시간"}</definedName>
    <definedName name="fg" hidden="1">#REF!</definedName>
    <definedName name="fv" hidden="1">{#N/A,#N/A,FALSE,"전력간선"}</definedName>
    <definedName name="GMLWD" hidden="1">#REF!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OP" hidden="1">#REF!</definedName>
    <definedName name="_xlnm.Print_Area" localSheetId="2">'공종별내역서(기계소방)'!$A$1:$M$81</definedName>
    <definedName name="_xlnm.Print_Area" localSheetId="1">'공종별집계표(통합)'!$A$1:$M$30</definedName>
    <definedName name="_xlnm.Print_Area" localSheetId="3">'내역서(전기소방)'!$A$1:$Q$29</definedName>
    <definedName name="_xlnm.Print_Area" localSheetId="0">'원가(통합)'!$A$1:$F$37</definedName>
    <definedName name="_xlnm.Print_Titles" localSheetId="2">'공종별내역서(기계소방)'!$1:$3</definedName>
    <definedName name="_xlnm.Print_Titles" localSheetId="1">'공종별집계표(통합)'!$1:$4</definedName>
    <definedName name="_xlnm.Print_Titles" localSheetId="3">'내역서(전기소방)'!$1:$3</definedName>
    <definedName name="_xlnm.Print_Titles">#REF!</definedName>
    <definedName name="Q" hidden="1">{#N/A,#N/A,FALSE,"전력간선"}</definedName>
    <definedName name="QA" hidden="1">{#N/A,#N/A,FALSE,"전력간선"}</definedName>
    <definedName name="QQ" hidden="1">{#N/A,#N/A,FALSE,"전력간선"}</definedName>
    <definedName name="qw" hidden="1">{#N/A,#N/A,FALSE,"단가표지"}</definedName>
    <definedName name="SDF" hidden="1">[5]CTEMCOST!#REF!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ss" hidden="1">{#N/A,#N/A,FALSE,"전력간선"}</definedName>
    <definedName name="SWS" hidden="1">#REF!</definedName>
    <definedName name="wm.조골재1" hidden="1">{#N/A,#N/A,FALSE,"조골재"}</definedName>
    <definedName name="wrn.2번." hidden="1">{#N/A,#N/A,FALSE,"2~8번"}</definedName>
    <definedName name="wrn.test1." hidden="1">{#N/A,#N/A,FALSE,"명세표"}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건축원가" hidden="1">[6]전기!$B$4:$B$163</definedName>
    <definedName name="계전2" hidden="1">#REF!</definedName>
    <definedName name="기기신설">#REF!</definedName>
    <definedName name="기기철거">#REF!</definedName>
    <definedName name="ㄴㄹ" hidden="1">#REF!</definedName>
    <definedName name="ㄴㅀ" hidden="1">#REF!</definedName>
    <definedName name="내역서2" hidden="1">{"'단계별시설공사비'!$A$3:$K$51"}</definedName>
    <definedName name="노임단가">#REF!</definedName>
    <definedName name="ㄷ" hidden="1">#REF!</definedName>
    <definedName name="닥트설치공사" hidden="1">{#N/A,#N/A,FALSE,"전력간선"}</definedName>
    <definedName name="대표회의" hidden="1">{#N/A,#N/A,FALSE,"현장 NCR 분석";#N/A,#N/A,FALSE,"현장품질감사";#N/A,#N/A,FALSE,"현장품질감사"}</definedName>
    <definedName name="ㅁㄴㅇㄻㄴㅇㄻㄴㄹ" hidden="1">{#N/A,#N/A,FALSE,"명세표"}</definedName>
    <definedName name="마지막">#REF!</definedName>
    <definedName name="몰라" hidden="1">{#N/A,#N/A,FALSE,"명세표"}</definedName>
    <definedName name="ㅂㅂㅂ" hidden="1">[1]CTEMCOST!#REF!</definedName>
    <definedName name="ㅂㅈ" hidden="1">#REF!</definedName>
    <definedName name="보" hidden="1">{#N/A,#N/A,FALSE,"전력간선"}</definedName>
    <definedName name="부손익" hidden="1">{#N/A,#N/A,FALSE,"현장 NCR 분석";#N/A,#N/A,FALSE,"현장품질감사";#N/A,#N/A,FALSE,"현장품질감사"}</definedName>
    <definedName name="붙여넣기위치">#REF!</definedName>
    <definedName name="산출" hidden="1">{"'단계별시설공사비'!$A$3:$K$51"}</definedName>
    <definedName name="산출내역" hidden="1">{"'단계별시설공사비'!$A$3:$K$51"}</definedName>
    <definedName name="선로신설">#REF!</definedName>
    <definedName name="선로철거">#REF!</definedName>
    <definedName name="소화배관" hidden="1">{#N/A,#N/A,FALSE,"전력간선"}</definedName>
    <definedName name="시중단가" hidden="1">{"'단계별시설공사비'!$A$3:$K$51"}</definedName>
    <definedName name="신안" hidden="1">{#N/A,#N/A,FALSE,"현장 NCR 분석";#N/A,#N/A,FALSE,"현장품질감사";#N/A,#N/A,FALSE,"현장품질감사"}</definedName>
    <definedName name="신축공사" hidden="1">{"'단계별시설공사비'!$A$3:$K$51"}</definedName>
    <definedName name="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ㄹ" hidden="1">#REF!</definedName>
    <definedName name="ㅇㄹㅀ" hidden="1">#REF!</definedName>
    <definedName name="안산키즈" hidden="1">{#N/A,#N/A,FALSE,"전력간선"}</definedName>
    <definedName name="언" hidden="1">#REF!</definedName>
    <definedName name="우리나라" hidden="1">{#N/A,#N/A,FALSE,"전력간선"}</definedName>
    <definedName name="우면산터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유지관리비" hidden="1">#REF!</definedName>
    <definedName name="이름표" hidden="1">{#N/A,#N/A,FALSE,"단가표지"}</definedName>
    <definedName name="이릉" hidden="1">#REF!</definedName>
    <definedName name="이종훈" hidden="1">[6]전기!$A$4:$A$163</definedName>
    <definedName name="임대">#REF!</definedName>
    <definedName name="ㅈㄷ" hidden="1">#REF!</definedName>
    <definedName name="자재단가">#REF!</definedName>
    <definedName name="작" hidden="1">{#N/A,#N/A,FALSE,"전력간선"}</definedName>
    <definedName name="전기특기조건" hidden="1">{#N/A,#N/A,FALSE,"현장 NCR 분석";#N/A,#N/A,FALSE,"현장품질감사";#N/A,#N/A,FALSE,"현장품질감사"}</definedName>
    <definedName name="전등신설">#REF!</definedName>
    <definedName name="정산표" hidden="1">{#N/A,#N/A,FALSE,"현장 NCR 분석";#N/A,#N/A,FALSE,"현장품질감사";#N/A,#N/A,FALSE,"현장품질감사"}</definedName>
    <definedName name="조차장" hidden="1">{#N/A,#N/A,FALSE,"명세표"}</definedName>
    <definedName name="철거자재">#REF!</definedName>
    <definedName name="총괄내역" hidden="1">#REF!</definedName>
    <definedName name="총괄제출용" hidden="1">{#N/A,#N/A,FALSE,"전력간선"}</definedName>
    <definedName name="ㅋㅋ" hidden="1">{#N/A,#N/A,FALSE,"명세표"}</definedName>
    <definedName name="ㅋㅋㅋ" hidden="1">{#N/A,#N/A,FALSE,"단가표지"}</definedName>
    <definedName name="타내역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토목설계" hidden="1">{#N/A,#N/A,FALSE,"골재소요량";#N/A,#N/A,FALSE,"골재소요량"}</definedName>
    <definedName name="판넬" hidden="1">{"'단계별시설공사비'!$A$3:$K$51"}</definedName>
    <definedName name="하하하" hidden="1">{#N/A,#N/A,FALSE,"단가표지"}</definedName>
    <definedName name="현조" hidden="1">#REF!</definedName>
    <definedName name="ㅔㅐ" hidden="1">#REF!</definedName>
    <definedName name="ㅕㅑ" hidden="1">#REF!</definedName>
    <definedName name="ㅕㅑㅐㅔ" hidden="1">#REF!</definedName>
    <definedName name="ㅣㅑㅑ" hidden="1">{#N/A,#N/A,FALSE,"단가표지"}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3" i="8" l="1"/>
  <c r="AD3" i="8"/>
  <c r="AE16" i="8" l="1"/>
  <c r="AE10" i="8"/>
  <c r="AE7" i="8"/>
  <c r="AC7" i="8"/>
  <c r="AE14" i="8"/>
  <c r="AE22" i="8"/>
  <c r="AE15" i="8"/>
  <c r="AE12" i="8"/>
  <c r="AE21" i="8"/>
  <c r="AE13" i="8"/>
  <c r="AE19" i="8"/>
  <c r="AC5" i="8"/>
  <c r="AC8" i="8"/>
  <c r="AE8" i="8"/>
  <c r="AC9" i="8"/>
  <c r="AE9" i="8"/>
  <c r="AE20" i="8"/>
  <c r="AC23" i="8" l="1"/>
  <c r="AD25" i="8"/>
  <c r="AE5" i="8"/>
  <c r="AE25" i="8" s="1"/>
  <c r="AC25" i="8" s="1"/>
  <c r="AD23" i="8" l="1"/>
  <c r="I17" i="14" l="1"/>
  <c r="H17" i="14"/>
  <c r="D39" i="14"/>
</calcChain>
</file>

<file path=xl/sharedStrings.xml><?xml version="1.0" encoding="utf-8"?>
<sst xmlns="http://schemas.openxmlformats.org/spreadsheetml/2006/main" count="1001" uniqueCount="453">
  <si>
    <t>공 종 별 집 계 표</t>
  </si>
  <si>
    <t>[ 창조관직원관사추가조성공사(방통대)(소방)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</si>
  <si>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</si>
  <si>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</si>
  <si>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</si>
  <si>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</si>
  <si>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</si>
  <si>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</si>
  <si>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</si>
  <si>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</si>
  <si>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</si>
  <si>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</si>
  <si>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</si>
  <si>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</si>
  <si>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</si>
  <si>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</si>
  <si>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</si>
  <si>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</si>
  <si>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</si>
  <si>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</si>
  <si>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</si>
  <si>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</si>
  <si>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</si>
  <si>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</si>
  <si>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</si>
  <si>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</si>
  <si>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</si>
  <si>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</si>
  <si>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</si>
  <si>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</si>
  <si>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</si>
  <si>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</si>
  <si>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</si>
  <si>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</si>
  <si>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</si>
  <si>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</si>
  <si>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</si>
  <si>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</si>
  <si>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</si>
  <si>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</si>
  <si>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</si>
  <si>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</si>
  <si>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</si>
  <si>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</si>
  <si>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</si>
  <si>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</si>
  <si>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</si>
  <si>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</si>
  <si>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</si>
  <si>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</si>
  <si>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</si>
  <si>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창조관직원관사추가조성공사(방통대)(소방)</t>
  </si>
  <si>
    <t/>
  </si>
  <si>
    <t>01</t>
  </si>
  <si>
    <t>0101</t>
  </si>
  <si>
    <t>010101  소화배관공사</t>
  </si>
  <si>
    <t>010101</t>
  </si>
  <si>
    <t>백강관옥내배관</t>
  </si>
  <si>
    <t>D 25</t>
  </si>
  <si>
    <t>M</t>
  </si>
  <si>
    <t>호표 3</t>
  </si>
  <si>
    <t>5D4D531C921634A9329097422A9FB5</t>
  </si>
  <si>
    <t>T</t>
  </si>
  <si>
    <t>F</t>
  </si>
  <si>
    <t>0101015D4D531C921634A9329097422A9FB5</t>
  </si>
  <si>
    <t>D 32</t>
  </si>
  <si>
    <t>호표 4</t>
  </si>
  <si>
    <t>5D4D531C921634A9329097422A9806</t>
  </si>
  <si>
    <t>0101015D4D531C921634A9329097422A9806</t>
  </si>
  <si>
    <t>스테인리스배관(K-TYPE)</t>
  </si>
  <si>
    <t>D 20</t>
  </si>
  <si>
    <t>호표 7</t>
  </si>
  <si>
    <t>5D4D531894A0EC2E229095781B4C70</t>
  </si>
  <si>
    <t>0101015D4D531894A0EC2E229095781B4C70</t>
  </si>
  <si>
    <t>관보온(가교발포+매직)</t>
  </si>
  <si>
    <t>25TxD20</t>
  </si>
  <si>
    <t>호표 13</t>
  </si>
  <si>
    <t>5D4D33CE9CAEEA34D24090B8ADD2CE</t>
  </si>
  <si>
    <t>0101015D4D33CE9CAEEA34D24090B8ADD2CE</t>
  </si>
  <si>
    <t>25TxD25</t>
  </si>
  <si>
    <t>호표 14</t>
  </si>
  <si>
    <t>5D4D33CE9CAEF4CE4240952BF2BB7C</t>
  </si>
  <si>
    <t>0101015D4D33CE9CAEF4CE4240952BF2BB7C</t>
  </si>
  <si>
    <t>25TxD32</t>
  </si>
  <si>
    <t>호표 15</t>
  </si>
  <si>
    <t>5D4D33CE9CAE81B682609809F4710A</t>
  </si>
  <si>
    <t>0101015D4D33CE9CAE81B682609809F4710A</t>
  </si>
  <si>
    <t>나사식 강관제 관이음쇠</t>
  </si>
  <si>
    <t>백엘보 (나사) D25</t>
  </si>
  <si>
    <t>EA</t>
  </si>
  <si>
    <t>5AD4035F9A85CF8522609558D6D270B449B272</t>
  </si>
  <si>
    <t>0101015AD4035F9A85CF8522609558D6D270B449B272</t>
  </si>
  <si>
    <t>백엘보 (나사) D32</t>
  </si>
  <si>
    <t>5AD4035F9A85CF8522609558D6D270B449B275</t>
  </si>
  <si>
    <t>0101015AD4035F9A85CF8522609558D6D270B449B275</t>
  </si>
  <si>
    <t>백티이 (나사) D25</t>
  </si>
  <si>
    <t>5AD4035F9A85CF8522609558D6D270B449B311</t>
  </si>
  <si>
    <t>0101015AD4035F9A85CF8522609558D6D270B449B311</t>
  </si>
  <si>
    <t>백티이 (나사) D32</t>
  </si>
  <si>
    <t>5AD4035F9A85CF8522609558D6D270B449BC74</t>
  </si>
  <si>
    <t>0101015AD4035F9A85CF8522609558D6D270B449BC74</t>
  </si>
  <si>
    <t>백리듀서 (나사) D32</t>
  </si>
  <si>
    <t>5AD4035F9A85CF8522609558D6D270B449BD19</t>
  </si>
  <si>
    <t>0101015AD4035F9A85CF8522609558D6D270B449BD19</t>
  </si>
  <si>
    <t>백캡 (나사) D25</t>
  </si>
  <si>
    <t>5AD4035F9A85CF8522609558D6D270B44787CD</t>
  </si>
  <si>
    <t>0101015AD4035F9A85CF8522609558D6D270B44787CD</t>
  </si>
  <si>
    <t>백소켓 (나사) D25</t>
  </si>
  <si>
    <t>5AD4035F9A85CF8522609558D6D270B446E5C6</t>
  </si>
  <si>
    <t>0101015AD4035F9A85CF8522609558D6D270B446E5C6</t>
  </si>
  <si>
    <t>백소켓 (나사) D32</t>
  </si>
  <si>
    <t>5AD4035F9A85CF8522609558D6D270B446E5C7</t>
  </si>
  <si>
    <t>0101015AD4035F9A85CF8522609558D6D270B446E5C7</t>
  </si>
  <si>
    <t>일반배관용 STS강관 이음쇠</t>
  </si>
  <si>
    <t>엘보 (프레스) D20</t>
  </si>
  <si>
    <t>5AD4035F9A85CF85327092D77439D17AED42FF</t>
  </si>
  <si>
    <t>0101015AD4035F9A85CF85327092D77439D17AED42FF</t>
  </si>
  <si>
    <t>K-유니온 (프레스) D20x3/4</t>
  </si>
  <si>
    <t>5AD4035F9A85CF85327092D77439D179D8F36C</t>
  </si>
  <si>
    <t>0101015AD4035F9A85CF85327092D77439D179D8F36C</t>
  </si>
  <si>
    <t>숫아답타소켓 (프레스) D20x3/4</t>
  </si>
  <si>
    <t>5AD4035F9A85CF85327092D77439D179DB422F</t>
  </si>
  <si>
    <t>0101015AD4035F9A85CF85327092D77439D179DB422F</t>
  </si>
  <si>
    <t>철합후렌지</t>
  </si>
  <si>
    <t>D32</t>
  </si>
  <si>
    <t>개소</t>
  </si>
  <si>
    <t>호표 9</t>
  </si>
  <si>
    <t>5D4D530D9BE41EE812309E282EF5D4</t>
  </si>
  <si>
    <t>0101015D4D530D9BE41EE812309E282EF5D4</t>
  </si>
  <si>
    <t>스텐게이트밸브</t>
  </si>
  <si>
    <t>D 20  (10KG)</t>
  </si>
  <si>
    <t>호표 18</t>
  </si>
  <si>
    <t>5D4D13839D23E0C612F09956969B45</t>
  </si>
  <si>
    <t>0101015D4D13839D23E0C612F09956969B45</t>
  </si>
  <si>
    <t>D 32  (10KG)</t>
  </si>
  <si>
    <t>호표 19</t>
  </si>
  <si>
    <t>5D4D13839D23E0C612F09956969D72</t>
  </si>
  <si>
    <t>0101015D4D13839D23E0C612F09956969D72</t>
  </si>
  <si>
    <t>수격방지기(W.H.C)</t>
  </si>
  <si>
    <t>개</t>
  </si>
  <si>
    <t>호표 21</t>
  </si>
  <si>
    <t>5D4D13889509A48CD2A09B44DD4BDD</t>
  </si>
  <si>
    <t>0101015D4D13889509A48CD2A09B44DD4BDD</t>
  </si>
  <si>
    <t>시험밸브함설치(외함STS)</t>
  </si>
  <si>
    <t>500x300x180</t>
  </si>
  <si>
    <t>조</t>
  </si>
  <si>
    <t>호표 27</t>
  </si>
  <si>
    <t>5D4DC3ED9F3B6829B2D095CE91C765</t>
  </si>
  <si>
    <t>0101015D4DC3ED9F3B6829B2D095CE91C765</t>
  </si>
  <si>
    <t>간이스프링클러팩케이지</t>
  </si>
  <si>
    <t>SET</t>
  </si>
  <si>
    <t>호표 33</t>
  </si>
  <si>
    <t>5D4DC3E59A25CD6B02F093462C2E03</t>
  </si>
  <si>
    <t>0101015D4DC3E59A25CD6B02F093462C2E03</t>
  </si>
  <si>
    <t>소화기</t>
  </si>
  <si>
    <t>분말소화기(ABC) 3.3KG</t>
  </si>
  <si>
    <t>5AD463E79F8C6C8C82909F9134CA2BFDD3E3DC</t>
  </si>
  <si>
    <t>0101015AD463E79F8C6C8C82909F9134CA2BFDD3E3DC</t>
  </si>
  <si>
    <t>소화기 받침대</t>
  </si>
  <si>
    <t>소화기받침대 3.3KG</t>
  </si>
  <si>
    <t>5AD463E79F8C6C8C024090DC7EDE5ED2BE554E</t>
  </si>
  <si>
    <t>0101015AD463E79F8C6C8C024090DC7EDE5ED2BE554E</t>
  </si>
  <si>
    <t>앵글밸브(소방)</t>
  </si>
  <si>
    <t>D 40</t>
  </si>
  <si>
    <t>호표 28</t>
  </si>
  <si>
    <t>5D4DC3EF9A58F624029096FE0635BC</t>
  </si>
  <si>
    <t>0101015D4DC3EF9A58F624029096FE0635BC</t>
  </si>
  <si>
    <t>스프링클러헤드 FLUSH</t>
  </si>
  <si>
    <t>폐쇄형 72℃</t>
  </si>
  <si>
    <t>호표 31</t>
  </si>
  <si>
    <t>5D4DC3E59A1BC9B0E2809D4469B34F</t>
  </si>
  <si>
    <t>0101015D4DC3E59A1BC9B0E2809D4469B34F</t>
  </si>
  <si>
    <t>폐쇄형 105℃</t>
  </si>
  <si>
    <t>호표 32</t>
  </si>
  <si>
    <t>5D4DC3E59A1BC9B0E2809D473E39D9</t>
  </si>
  <si>
    <t>0101015D4DC3E59A1BC9B0E2809D473E39D9</t>
  </si>
  <si>
    <t>후렉시블조인트(소방용)</t>
  </si>
  <si>
    <t>1.5M</t>
  </si>
  <si>
    <t>호표 34</t>
  </si>
  <si>
    <t>5D4DC3E59A25DFD5A2D095B10C6317</t>
  </si>
  <si>
    <t>0101015D4DC3E59A25DFD5A2D095B10C6317</t>
  </si>
  <si>
    <t>완강기</t>
  </si>
  <si>
    <t>3층용</t>
  </si>
  <si>
    <t>호표 35</t>
  </si>
  <si>
    <t>5D4DC3E39F2354FC92D0901795055A</t>
  </si>
  <si>
    <t>0101015D4DC3E39F2354FC92D0901795055A</t>
  </si>
  <si>
    <t>일반행거(전산볼트)</t>
  </si>
  <si>
    <t>D25</t>
  </si>
  <si>
    <t>호표 23</t>
  </si>
  <si>
    <t>5D4DF3249D07ACB742209EAE051258</t>
  </si>
  <si>
    <t>0101015D4DF3249D07ACB742209EAE051258</t>
  </si>
  <si>
    <t>호표 24</t>
  </si>
  <si>
    <t>5D4DF3249D07ACB742209EA983D790</t>
  </si>
  <si>
    <t>0101015D4DF3249D07ACB742209EA983D790</t>
  </si>
  <si>
    <t>절연행거(전산볼트)</t>
  </si>
  <si>
    <t>D20</t>
  </si>
  <si>
    <t>호표 25</t>
  </si>
  <si>
    <t>5D4DF3249D07ACA6D2309CD405C7F1</t>
  </si>
  <si>
    <t>0101015D4DF3249D07ACA6D2309CD405C7F1</t>
  </si>
  <si>
    <t>내화채움구조(강관용) 벽체</t>
  </si>
  <si>
    <t>D50</t>
  </si>
  <si>
    <t>호표 26</t>
  </si>
  <si>
    <t>5D4DD3D69FFD09B662B09A0854BBC7</t>
  </si>
  <si>
    <t>0101015D4DD3D69FFD09B662B09A0854BBC7</t>
  </si>
  <si>
    <t>탬퍼스위치</t>
  </si>
  <si>
    <t>5AA85369931AB003922097766411CFB2BF5F09</t>
  </si>
  <si>
    <t>0101015AA85369931AB003922097766411CFB2BF5F09</t>
  </si>
  <si>
    <t>[ 합           계 ]</t>
  </si>
  <si>
    <t>TOTAL</t>
  </si>
  <si>
    <t>0102  관급자관급공사</t>
  </si>
  <si>
    <t>0102</t>
  </si>
  <si>
    <t>010201  고무발포보온재</t>
  </si>
  <si>
    <t>010201</t>
  </si>
  <si>
    <t>고무발포단열재</t>
  </si>
  <si>
    <t>Φ29×t25mm, 강관용/적색</t>
  </si>
  <si>
    <t>m</t>
  </si>
  <si>
    <t>5AD4035F9AC385A8F2F09C22F06929215ECD95</t>
  </si>
  <si>
    <t>0102015AD4035F9AC385A8F2F09C22F06929215ECD95</t>
  </si>
  <si>
    <t>Φ35×t25mm, 강관용/적색</t>
  </si>
  <si>
    <t>5AD4035F9AC385A8F2F09C22F06929215ECEB3</t>
  </si>
  <si>
    <t>0102015AD4035F9AC385A8F2F09C22F06929215ECEB3</t>
  </si>
  <si>
    <t>Φ42×t25mm, 강관용/적색</t>
  </si>
  <si>
    <t>5AD4035F9AC385A8F2F09C22F06929215ECF5D</t>
  </si>
  <si>
    <t>0102015AD4035F9AC385A8F2F09C22F06929215ECF5D</t>
  </si>
  <si>
    <t>조달수수료</t>
  </si>
  <si>
    <t>0.54%</t>
  </si>
  <si>
    <t>식</t>
  </si>
  <si>
    <t>5C3073F49C8471F42230918EB85274AB5D74B5</t>
  </si>
  <si>
    <t>0102015C3073F49C8471F42230918EB85274AB5D74B5</t>
  </si>
  <si>
    <t>조달청가격</t>
  </si>
  <si>
    <t>물가자료</t>
  </si>
  <si>
    <t>유통물가</t>
  </si>
  <si>
    <t>거래가격</t>
  </si>
  <si>
    <t>조사가격</t>
  </si>
  <si>
    <t>이 Sheet는 수정하지 마십시요</t>
  </si>
  <si>
    <t>공사구분</t>
  </si>
  <si>
    <t>C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</si>
  <si>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</si>
  <si>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</si>
  <si>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</si>
  <si>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</si>
  <si>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</si>
  <si>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</si>
  <si>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</si>
  <si>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</si>
  <si>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</si>
  <si>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</si>
  <si>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</si>
  <si>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</si>
  <si>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</si>
  <si>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</si>
  <si>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</si>
  <si>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</si>
  <si>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</si>
  <si>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</si>
  <si>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</si>
  <si>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</si>
  <si>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</si>
  <si>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</si>
  <si>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</si>
  <si>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</si>
  <si>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</si>
  <si>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단가 순서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</si>
  <si>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</si>
  <si>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</si>
  <si>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</si>
  <si>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</si>
  <si>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</si>
  <si>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</si>
  <si>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</si>
  <si>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</si>
  <si>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</si>
  <si>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</si>
  <si>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</si>
  <si>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</si>
  <si>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E4</t>
  </si>
  <si>
    <t>분  리  발  주</t>
  </si>
  <si>
    <t>G4</t>
  </si>
  <si>
    <t>분 담 금</t>
  </si>
  <si>
    <t>F4</t>
  </si>
  <si>
    <t>완제품</t>
  </si>
  <si>
    <t>...</t>
  </si>
  <si>
    <t>0101  소화설비공사</t>
    <phoneticPr fontId="1" type="noConversion"/>
  </si>
  <si>
    <t>총줄수-&gt;</t>
  </si>
  <si>
    <t>29</t>
  </si>
  <si>
    <t>2.0</t>
  </si>
  <si>
    <t>[ 창조관 직원관사 리모델링 전기소방공사 ]</t>
    <phoneticPr fontId="8" type="noConversion"/>
  </si>
  <si>
    <t>노임 계산 정보</t>
    <phoneticPr fontId="8" type="noConversion"/>
  </si>
  <si>
    <t>부속재 및 손료</t>
    <phoneticPr fontId="8" type="noConversion"/>
  </si>
  <si>
    <t>번호</t>
    <phoneticPr fontId="8" type="noConversion"/>
  </si>
  <si>
    <t>공종코드</t>
    <phoneticPr fontId="8" type="noConversion"/>
  </si>
  <si>
    <t>코드</t>
    <phoneticPr fontId="8" type="noConversion"/>
  </si>
  <si>
    <t>명   칭</t>
    <phoneticPr fontId="8" type="noConversion"/>
  </si>
  <si>
    <t>규   격</t>
    <phoneticPr fontId="8" type="noConversion"/>
  </si>
  <si>
    <t>단위</t>
    <phoneticPr fontId="8" type="noConversion"/>
  </si>
  <si>
    <t>수량</t>
    <phoneticPr fontId="8" type="noConversion"/>
  </si>
  <si>
    <t>재료비</t>
    <phoneticPr fontId="8" type="noConversion"/>
  </si>
  <si>
    <t>노무비</t>
    <phoneticPr fontId="8" type="noConversion"/>
  </si>
  <si>
    <t>경비</t>
    <phoneticPr fontId="8" type="noConversion"/>
  </si>
  <si>
    <t>계</t>
    <phoneticPr fontId="8" type="noConversion"/>
  </si>
  <si>
    <t>비고</t>
    <phoneticPr fontId="8" type="noConversion"/>
  </si>
  <si>
    <t>노임계</t>
    <phoneticPr fontId="8" type="noConversion"/>
  </si>
  <si>
    <t>전체(%)</t>
    <phoneticPr fontId="8" type="noConversion"/>
  </si>
  <si>
    <t>공종별(%)</t>
    <phoneticPr fontId="8" type="noConversion"/>
  </si>
  <si>
    <t>노임 소수</t>
    <phoneticPr fontId="8" type="noConversion"/>
  </si>
  <si>
    <t>CD배관재</t>
    <phoneticPr fontId="8" type="noConversion"/>
  </si>
  <si>
    <t>일반배관재</t>
    <phoneticPr fontId="8" type="noConversion"/>
  </si>
  <si>
    <t>소모재</t>
    <phoneticPr fontId="8" type="noConversion"/>
  </si>
  <si>
    <t>자재계</t>
    <phoneticPr fontId="8" type="noConversion"/>
  </si>
  <si>
    <t>단가</t>
    <phoneticPr fontId="8" type="noConversion"/>
  </si>
  <si>
    <t>금액</t>
    <phoneticPr fontId="8" type="noConversion"/>
  </si>
  <si>
    <t>공종줄</t>
  </si>
  <si>
    <t>1.전기소방설비</t>
    <phoneticPr fontId="8" type="noConversion"/>
  </si>
  <si>
    <t>59753017003</t>
  </si>
  <si>
    <t>001</t>
  </si>
  <si>
    <t>3913170620174410</t>
  </si>
  <si>
    <t>1종금속제가요전선관</t>
  </si>
  <si>
    <t>16 mm 일반-비방수</t>
  </si>
  <si>
    <t>59753017043</t>
  </si>
  <si>
    <t>3913170620174434</t>
  </si>
  <si>
    <t>커넥터, 16 mm 일반-비방수</t>
  </si>
  <si>
    <t>61450358501</t>
  </si>
  <si>
    <t>2612160320684471</t>
  </si>
  <si>
    <t>난연제어케이블</t>
  </si>
  <si>
    <t>F-CVV-SB 2Cx1.5㎟</t>
  </si>
  <si>
    <t>MM481669623</t>
  </si>
  <si>
    <t>2612162922076726</t>
  </si>
  <si>
    <t>450/750V 내열비닐절연전선</t>
  </si>
  <si>
    <t>HFIX 1.38mm(1.5㎟)</t>
  </si>
  <si>
    <t>MM481669624</t>
  </si>
  <si>
    <t>2612162922076727</t>
  </si>
  <si>
    <t>HFIX 1.78mm(2.5㎟)</t>
  </si>
  <si>
    <t>59753767041</t>
  </si>
  <si>
    <t>3912130810035753</t>
  </si>
  <si>
    <t>아우트렛박스</t>
  </si>
  <si>
    <t>중형4각 54㎜</t>
  </si>
  <si>
    <t>59753767231</t>
  </si>
  <si>
    <t>3912130820174713</t>
  </si>
  <si>
    <t>아우트렛박스 커버</t>
  </si>
  <si>
    <t>커버, 4각, 평형</t>
  </si>
  <si>
    <t>63500408133</t>
  </si>
  <si>
    <t>4617169820192667</t>
  </si>
  <si>
    <t>중계기</t>
  </si>
  <si>
    <t>대</t>
  </si>
  <si>
    <t>MM588979932</t>
  </si>
  <si>
    <t>3911170820098002</t>
  </si>
  <si>
    <t>피난구유도등(LED)</t>
  </si>
  <si>
    <t>중형벽부-60분용</t>
  </si>
  <si>
    <t>63500197001</t>
  </si>
  <si>
    <t>4619150120192512</t>
  </si>
  <si>
    <t>화재감지기</t>
  </si>
  <si>
    <t>열감지기,차동식스포트형</t>
  </si>
  <si>
    <t>63500197004</t>
  </si>
  <si>
    <t>4619150120192515</t>
  </si>
  <si>
    <t>열감지기,정온식스포트형</t>
  </si>
  <si>
    <t>63500197105</t>
  </si>
  <si>
    <t>4619150120192523</t>
  </si>
  <si>
    <t>연기감지기,광전식</t>
  </si>
  <si>
    <t>56953100929</t>
  </si>
  <si>
    <t>EAB110560000</t>
  </si>
  <si>
    <t>타공</t>
  </si>
  <si>
    <t>천장</t>
  </si>
  <si>
    <t>56950120016</t>
  </si>
  <si>
    <t>EAA110110000</t>
  </si>
  <si>
    <t>파이프행가</t>
  </si>
  <si>
    <t>16 C</t>
  </si>
  <si>
    <t>MM066515710</t>
  </si>
  <si>
    <t>391115ZZ701Z0004</t>
  </si>
  <si>
    <t>(철거)화재감지기</t>
  </si>
  <si>
    <t>차동식</t>
  </si>
  <si>
    <t>철거자재</t>
  </si>
  <si>
    <t>MM066515711</t>
  </si>
  <si>
    <t>391115ZZ701Z0003</t>
  </si>
  <si>
    <t>연기식</t>
  </si>
  <si>
    <t>MM066515712</t>
  </si>
  <si>
    <t>391115ZZ701Z0002</t>
  </si>
  <si>
    <t>(철거)피난구유도등</t>
  </si>
  <si>
    <t>소형</t>
  </si>
  <si>
    <t>MM066515713</t>
  </si>
  <si>
    <t>391115ZZ701Z0001</t>
  </si>
  <si>
    <t>(철거)복도유도등</t>
  </si>
  <si>
    <t>A0100000000</t>
  </si>
  <si>
    <t>RENT000000000003</t>
  </si>
  <si>
    <t>[ 소모 잡자재 ]</t>
  </si>
  <si>
    <t>전선, 전선관의 2 %</t>
  </si>
  <si>
    <t>A0300000000</t>
  </si>
  <si>
    <t>RENT000000000006</t>
  </si>
  <si>
    <t>[ 공 구 손 료 ]</t>
  </si>
  <si>
    <t>노무비의 3 %</t>
  </si>
  <si>
    <t>합계줄</t>
  </si>
  <si>
    <t>( 합       계 )</t>
  </si>
  <si>
    <t>010102 전기소방설비</t>
    <phoneticPr fontId="1" type="noConversion"/>
  </si>
  <si>
    <t>공    사    원    가    계    산    서</t>
  </si>
  <si>
    <t xml:space="preserve">  금                액</t>
  </si>
  <si>
    <t xml:space="preserve"> 구    성    비 (%)</t>
  </si>
  <si>
    <t xml:space="preserve"> 비         고</t>
  </si>
  <si>
    <t>순 공 사 원 가</t>
    <phoneticPr fontId="12" type="noConversion"/>
  </si>
  <si>
    <t>재     료     비</t>
    <phoneticPr fontId="12" type="noConversion"/>
  </si>
  <si>
    <t>직    접    재    료    비</t>
    <phoneticPr fontId="12" type="noConversion"/>
  </si>
  <si>
    <t>작 업 설 . 부 산 물 등</t>
    <phoneticPr fontId="12" type="noConversion"/>
  </si>
  <si>
    <t xml:space="preserve"> [소                        계]</t>
    <phoneticPr fontId="12" type="noConversion"/>
  </si>
  <si>
    <t>노    무    비</t>
    <phoneticPr fontId="12" type="noConversion"/>
  </si>
  <si>
    <t>직    접    노    무    비</t>
    <phoneticPr fontId="12" type="noConversion"/>
  </si>
  <si>
    <t>간    접    노    무    비</t>
    <phoneticPr fontId="12" type="noConversion"/>
  </si>
  <si>
    <t xml:space="preserve">  직접노무비의 17.5%</t>
    <phoneticPr fontId="12" type="noConversion"/>
  </si>
  <si>
    <t>[소                         계]</t>
    <phoneticPr fontId="12" type="noConversion"/>
  </si>
  <si>
    <t>경           비</t>
    <phoneticPr fontId="12" type="noConversion"/>
  </si>
  <si>
    <t>기      계      경      비</t>
    <phoneticPr fontId="12" type="noConversion"/>
  </si>
  <si>
    <t>산    재    보    험   료</t>
    <phoneticPr fontId="12" type="noConversion"/>
  </si>
  <si>
    <t xml:space="preserve">  노무비의 3.56%</t>
    <phoneticPr fontId="12" type="noConversion"/>
  </si>
  <si>
    <t>고    용    보    험   료</t>
    <phoneticPr fontId="12" type="noConversion"/>
  </si>
  <si>
    <t xml:space="preserve">  노무비의 1.01%</t>
    <phoneticPr fontId="12" type="noConversion"/>
  </si>
  <si>
    <t>건    강    보    험   료</t>
    <phoneticPr fontId="12" type="noConversion"/>
  </si>
  <si>
    <t xml:space="preserve">  직접노무비의 3.595%</t>
    <phoneticPr fontId="12" type="noConversion"/>
  </si>
  <si>
    <t>노 인 장 기 요 양 보 험 료</t>
    <phoneticPr fontId="12" type="noConversion"/>
  </si>
  <si>
    <t xml:space="preserve">  건강보험료의 13.14%</t>
    <phoneticPr fontId="12" type="noConversion"/>
  </si>
  <si>
    <t>연    금    보    험   료</t>
    <phoneticPr fontId="12" type="noConversion"/>
  </si>
  <si>
    <t xml:space="preserve">  직접노무비의 4.75%</t>
    <phoneticPr fontId="12" type="noConversion"/>
  </si>
  <si>
    <t>산 업 안 전 보 건 관 리 비</t>
    <phoneticPr fontId="12" type="noConversion"/>
  </si>
  <si>
    <t xml:space="preserve">  (재료비+직노+관급)*3.11% </t>
    <phoneticPr fontId="12" type="noConversion"/>
  </si>
  <si>
    <t>환    경    관    리   비</t>
    <phoneticPr fontId="12" type="noConversion"/>
  </si>
  <si>
    <t>하 도 급 지 급 수 수 료</t>
    <phoneticPr fontId="12" type="noConversion"/>
  </si>
  <si>
    <t>건 설 기 계 지 급 수 수 료</t>
    <phoneticPr fontId="12" type="noConversion"/>
  </si>
  <si>
    <t>퇴  직  공  제  부  금  비</t>
    <phoneticPr fontId="12" type="noConversion"/>
  </si>
  <si>
    <t>기      타      경      비</t>
    <phoneticPr fontId="12" type="noConversion"/>
  </si>
  <si>
    <t xml:space="preserve">  (재료비+노무비)*5.0%</t>
    <phoneticPr fontId="12" type="noConversion"/>
  </si>
  <si>
    <t>석    면    분    담   금</t>
    <phoneticPr fontId="12" type="noConversion"/>
  </si>
  <si>
    <t xml:space="preserve">  노무비의 0.006%</t>
    <phoneticPr fontId="12" type="noConversion"/>
  </si>
  <si>
    <t>임 금 채 권 부 담 금</t>
    <phoneticPr fontId="12" type="noConversion"/>
  </si>
  <si>
    <t xml:space="preserve">  노무비의 0.09%</t>
    <phoneticPr fontId="12" type="noConversion"/>
  </si>
  <si>
    <t>[소                       계]</t>
    <phoneticPr fontId="12" type="noConversion"/>
  </si>
  <si>
    <t>계</t>
  </si>
  <si>
    <t>일           반           관           리           비</t>
    <phoneticPr fontId="12" type="noConversion"/>
  </si>
  <si>
    <t xml:space="preserve">  계의 8%</t>
    <phoneticPr fontId="12" type="noConversion"/>
  </si>
  <si>
    <t>이                                                      윤</t>
    <phoneticPr fontId="12" type="noConversion"/>
  </si>
  <si>
    <t xml:space="preserve">  (노무비+경비+일반관리비)*15%</t>
    <phoneticPr fontId="12" type="noConversion"/>
  </si>
  <si>
    <t>공                 급                가               액</t>
    <phoneticPr fontId="12" type="noConversion"/>
  </si>
  <si>
    <t>배      상       책      임       공      제      료</t>
    <phoneticPr fontId="12" type="noConversion"/>
  </si>
  <si>
    <t xml:space="preserve"> 공급가액의 0.364%</t>
    <phoneticPr fontId="12" type="noConversion"/>
  </si>
  <si>
    <t>T. A. B 공 사</t>
    <phoneticPr fontId="12" type="noConversion"/>
  </si>
  <si>
    <t>부           가           가           치           세</t>
    <phoneticPr fontId="12" type="noConversion"/>
  </si>
  <si>
    <t xml:space="preserve"> (공급가액+T.A.B)의 10%</t>
    <phoneticPr fontId="12" type="noConversion"/>
  </si>
  <si>
    <t>도                급               금                액</t>
    <phoneticPr fontId="12" type="noConversion"/>
  </si>
  <si>
    <t>분           담           금           공           사</t>
    <phoneticPr fontId="12" type="noConversion"/>
  </si>
  <si>
    <t>도           급           자           관           급</t>
    <phoneticPr fontId="12" type="noConversion"/>
  </si>
  <si>
    <t xml:space="preserve"> 부가가치세,조달수수료포함</t>
    <phoneticPr fontId="12" type="noConversion"/>
  </si>
  <si>
    <t>관           급           자           관           급</t>
    <phoneticPr fontId="12" type="noConversion"/>
  </si>
  <si>
    <t>결                정               금                액</t>
    <phoneticPr fontId="12" type="noConversion"/>
  </si>
  <si>
    <t xml:space="preserve">공사명 [ 창조관직원관사추가조성공사(방통대) ] [ 소방공사(기계+전기) ] </t>
    <phoneticPr fontId="12" type="noConversion"/>
  </si>
  <si>
    <t>천원미만 절사</t>
    <phoneticPr fontId="1" type="noConversion"/>
  </si>
  <si>
    <t>24276216</t>
    <phoneticPr fontId="1" type="noConversion"/>
  </si>
  <si>
    <t>24276217</t>
    <phoneticPr fontId="1" type="noConversion"/>
  </si>
  <si>
    <t>24276218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</si>
</sst>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#,###"/>
    <numFmt numFmtId="177" formatCode="#,###;\-#,###"/>
    <numFmt numFmtId="178" formatCode="#,##0_);[Red]\(#,##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16"/>
      <name val="굴림"/>
      <family val="3"/>
      <charset val="129"/>
    </font>
    <font>
      <sz val="14"/>
      <name val="굴림"/>
      <family val="3"/>
      <charset val="129"/>
    </font>
    <font>
      <sz val="11"/>
      <name val="굴림"/>
      <family val="3"/>
      <charset val="129"/>
    </font>
    <font>
      <sz val="12"/>
      <name val="바탕체"/>
      <family val="1"/>
      <charset val="129"/>
    </font>
    <font>
      <sz val="12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</cellStyleXfs>
  <cellXfs count="92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1" xfId="0" quotePrefix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0" fillId="0" borderId="4" xfId="0" quotePrefix="1" applyBorder="1" applyAlignment="1">
      <alignment vertical="center" wrapText="1"/>
    </xf>
    <xf numFmtId="0" fontId="3" fillId="0" borderId="5" xfId="0" quotePrefix="1" applyFont="1" applyBorder="1" applyAlignment="1">
      <alignment vertical="center" wrapText="1"/>
    </xf>
    <xf numFmtId="0" fontId="4" fillId="0" borderId="4" xfId="0" quotePrefix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6" fontId="4" fillId="0" borderId="4" xfId="0" applyNumberFormat="1" applyFont="1" applyBorder="1" applyAlignment="1">
      <alignment vertical="center" wrapText="1"/>
    </xf>
    <xf numFmtId="0" fontId="4" fillId="0" borderId="0" xfId="0" quotePrefix="1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1" fontId="7" fillId="0" borderId="5" xfId="2" applyFont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177" fontId="7" fillId="0" borderId="0" xfId="1" applyNumberFormat="1" applyFont="1" applyAlignment="1">
      <alignment vertical="center"/>
    </xf>
    <xf numFmtId="41" fontId="7" fillId="0" borderId="5" xfId="2" applyFont="1" applyBorder="1" applyAlignment="1">
      <alignment vertical="center"/>
    </xf>
    <xf numFmtId="177" fontId="7" fillId="0" borderId="5" xfId="1" applyNumberFormat="1" applyFont="1" applyBorder="1" applyAlignment="1">
      <alignment vertical="center"/>
    </xf>
    <xf numFmtId="177" fontId="7" fillId="0" borderId="5" xfId="2" applyNumberFormat="1" applyFont="1" applyBorder="1" applyAlignment="1">
      <alignment vertical="center"/>
    </xf>
    <xf numFmtId="41" fontId="7" fillId="0" borderId="0" xfId="2" applyFont="1" applyAlignment="1">
      <alignment vertical="center"/>
    </xf>
    <xf numFmtId="41" fontId="7" fillId="0" borderId="0" xfId="2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178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vertical="center"/>
    </xf>
    <xf numFmtId="178" fontId="11" fillId="0" borderId="0" xfId="1" applyNumberFormat="1" applyFont="1" applyAlignment="1">
      <alignment horizontal="right" vertical="center"/>
    </xf>
    <xf numFmtId="178" fontId="13" fillId="0" borderId="15" xfId="1" applyNumberFormat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178" fontId="11" fillId="0" borderId="20" xfId="6" applyNumberFormat="1" applyFont="1" applyBorder="1" applyAlignment="1">
      <alignment horizontal="right" vertical="center"/>
    </xf>
    <xf numFmtId="0" fontId="11" fillId="0" borderId="20" xfId="1" applyFont="1" applyBorder="1" applyAlignment="1">
      <alignment vertical="center"/>
    </xf>
    <xf numFmtId="0" fontId="11" fillId="0" borderId="21" xfId="1" applyFont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178" fontId="11" fillId="0" borderId="5" xfId="6" applyNumberFormat="1" applyFont="1" applyBorder="1" applyAlignment="1">
      <alignment horizontal="right" vertical="center"/>
    </xf>
    <xf numFmtId="0" fontId="11" fillId="0" borderId="5" xfId="1" applyFont="1" applyBorder="1" applyAlignment="1">
      <alignment vertical="center"/>
    </xf>
    <xf numFmtId="0" fontId="11" fillId="0" borderId="24" xfId="1" applyFont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29" xfId="1" applyFont="1" applyBorder="1" applyAlignment="1">
      <alignment vertical="center"/>
    </xf>
    <xf numFmtId="178" fontId="11" fillId="0" borderId="31" xfId="6" applyNumberFormat="1" applyFont="1" applyBorder="1" applyAlignment="1">
      <alignment horizontal="right" vertical="center"/>
    </xf>
    <xf numFmtId="0" fontId="11" fillId="0" borderId="31" xfId="1" applyFont="1" applyBorder="1" applyAlignment="1">
      <alignment vertical="center"/>
    </xf>
    <xf numFmtId="0" fontId="11" fillId="0" borderId="32" xfId="1" applyFont="1" applyBorder="1" applyAlignment="1">
      <alignment vertical="center"/>
    </xf>
    <xf numFmtId="178" fontId="11" fillId="0" borderId="0" xfId="2" applyNumberFormat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3" fillId="0" borderId="12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13" fillId="0" borderId="17" xfId="1" applyFont="1" applyBorder="1" applyAlignment="1">
      <alignment horizontal="center" vertical="center" textRotation="255"/>
    </xf>
    <xf numFmtId="0" fontId="13" fillId="0" borderId="22" xfId="1" applyFont="1" applyBorder="1" applyAlignment="1">
      <alignment horizontal="center" vertical="center" textRotation="255"/>
    </xf>
    <xf numFmtId="0" fontId="13" fillId="0" borderId="26" xfId="1" applyFont="1" applyBorder="1" applyAlignment="1">
      <alignment horizontal="center" vertical="center" textRotation="255"/>
    </xf>
    <xf numFmtId="0" fontId="11" fillId="0" borderId="18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49" fontId="7" fillId="0" borderId="8" xfId="1" applyNumberFormat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49" fontId="7" fillId="0" borderId="6" xfId="1" applyNumberFormat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1" fontId="7" fillId="0" borderId="5" xfId="2" applyFont="1" applyBorder="1" applyAlignment="1">
      <alignment horizontal="center" vertical="center"/>
    </xf>
    <xf numFmtId="41" fontId="7" fillId="0" borderId="7" xfId="2" applyFont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</cellXfs>
  <cellStyles count="7">
    <cellStyle name="백분율 2" xfId="4" xr:uid="{B959BDF5-3035-461E-8793-B0CB50ED26A4}"/>
    <cellStyle name="쉼표 [0] 2" xfId="2" xr:uid="{55A7A1D4-2D65-4D6D-A6BD-5737D56A6C21}"/>
    <cellStyle name="쉼표 [0] 2 2" xfId="5" xr:uid="{6B8D6C4A-239A-4D8D-BC1A-B398307455A5}"/>
    <cellStyle name="쉼표 2" xfId="6" xr:uid="{F9779127-68CE-4692-9F85-A350BC749B7F}"/>
    <cellStyle name="표준" xfId="0" builtinId="0"/>
    <cellStyle name="표준 2" xfId="1" xr:uid="{7D2F7E8D-F7E5-43BA-B833-1774E06787BD}"/>
    <cellStyle name="표준 2 2" xfId="3" xr:uid="{CF03FAA8-865D-4A3B-A01C-50BEB6E6E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2</xdr:col>
      <xdr:colOff>1323975</xdr:colOff>
      <xdr:row>3</xdr:row>
      <xdr:rowOff>209550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C67603-06A5-4A6A-8125-D5870D321969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38004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</xdr:row>
      <xdr:rowOff>66675</xdr:rowOff>
    </xdr:from>
    <xdr:to>
      <xdr:col>2</xdr:col>
      <xdr:colOff>1323975</xdr:colOff>
      <xdr:row>3</xdr:row>
      <xdr:rowOff>209550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20D89ED-2130-4708-BF8E-7A361375CFE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38004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617;\MECH\&#49457;&#51648;&#44277;&#547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se01\sys\CON601L\MECHANIC\EXCEL\&#50577;&#49885;\EXCEL\&#51064;&#54868;&#48337;&#508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9688;\&#51060;&#44221;&#49688;&#45784;%20(c)\selmer\vester\LIM&#44204;&#51201;\ESTI\&#54644;&#50808;\FED\R-0054\KHM\98&#51452;&#498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o\&#51076;&#49884;\&#49345;&#49688;-H\2011&#45380;&#46020;%20&#51060;&#54980;%20&#47928;&#49436;\2018&#45380;&#46020;%20&#49892;&#54665;&#54260;&#45908;\2.%20&#44221;&#55148;&#45824;&#54617;&#44368;(&#49436;&#50872;)\1.%20&#44151;&#44256;&#49910;&#51008;&#44144;&#47532;%20&#51312;&#49457;%20&#44032;&#47196;&#46321;%20&#49444;&#52824;&#44277;&#49324;-&#54644;&#49457;&#49324;-0\&#44204;&#51201;-&#44151;&#44256;&#49910;&#51008;&#44144;&#47532;%20&#51312;&#49457;%20&#44032;&#47196;&#46321;%20&#49444;&#52824;&#44277;&#49324;\&#48320;&#44221;\My%20Documents\03(&#49345;)\&#50689;&#46041;&#49464;&#48652;&#46976;&#49828;(6&#50900;)\&#50689;&#46041;&#49464;&#48652;&#46976;&#49828;(&#45236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o\&#51076;&#49884;\&#49345;&#49688;-H\2011&#45380;&#46020;%20&#51060;&#54980;%20&#47928;&#49436;\2018&#45380;&#46020;%20&#49892;&#54665;&#54260;&#45908;\2.%20&#44221;&#55148;&#45824;&#54617;&#44368;(&#49436;&#50872;)\1.%20&#44151;&#44256;&#49910;&#51008;&#44144;&#47532;%20&#51312;&#49457;%20&#44032;&#47196;&#46321;%20&#49444;&#52824;&#44277;&#49324;-&#54644;&#49457;&#49324;-0\&#44204;&#51201;-&#44151;&#44256;&#49910;&#51008;&#44144;&#47532;%20&#51312;&#49457;%20&#44032;&#47196;&#46321;%20&#49444;&#52824;&#44277;&#49324;\&#48320;&#44221;\04-2006&#45380;&#46020;\03-&#44277;&#49324;&#51648;&#50896;\17-&#49345;&#48512;&#49324;\&#44204;&#51201;&#49436;&#47448;\&#44592;&#52488;&#49436;&#47448;\&#49457;&#51648;&#44277;&#547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ster\&#51089;&#50629;&#51652;&#54665;&#51473;%20(e)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3.%20&#52285;&#51312;&#44288;%20&#51649;&#50896;&#44288;&#49324;%20&#47532;&#47784;&#45944;&#47553;(&#51204;&#44592;&#49548;&#48169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"/>
      <sheetName val="ELECTRIC"/>
      <sheetName val="CTEMCOST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내역"/>
      <sheetName val="예가표"/>
      <sheetName val="01"/>
      <sheetName val="간접1"/>
      <sheetName val="을지"/>
      <sheetName val="#REF"/>
      <sheetName val="샤워실위생"/>
      <sheetName val="성지공현"/>
      <sheetName val="견적"/>
      <sheetName val="Total"/>
      <sheetName val="프랜트면허"/>
      <sheetName val="공사비집계"/>
      <sheetName val="세부내역"/>
      <sheetName val="일위"/>
      <sheetName val="A-4"/>
      <sheetName val="도급FORM"/>
      <sheetName val="밸브설치"/>
      <sheetName val="공통가설"/>
      <sheetName val="목차"/>
      <sheetName val="C3"/>
      <sheetName val="갑지"/>
      <sheetName val="토목주소"/>
      <sheetName val="유림골조"/>
      <sheetName val="개요"/>
      <sheetName val="자동제어"/>
      <sheetName val="아파트 "/>
      <sheetName val="입찰내역"/>
      <sheetName val="Sheet1"/>
      <sheetName val="기성내역1"/>
      <sheetName val="건축내역"/>
      <sheetName val="경영상태"/>
      <sheetName val="금액내역서"/>
      <sheetName val="공문"/>
      <sheetName val="공사개요 (2)"/>
      <sheetName val="매입세"/>
      <sheetName val="단가대비표"/>
      <sheetName val="공사개요"/>
      <sheetName val="TDI ISBL"/>
      <sheetName val="1차 내역서"/>
      <sheetName val="TYPE-A"/>
      <sheetName val="제1영업소"/>
      <sheetName val="제2영업소"/>
      <sheetName val="제3영업소"/>
      <sheetName val="노무비"/>
      <sheetName val="공종별내역서"/>
      <sheetName val="실행내역"/>
      <sheetName val="0226"/>
      <sheetName val="견적대비표"/>
      <sheetName val="Macro1"/>
      <sheetName val="노원열병합  건축공사기성내역서"/>
      <sheetName val="입찰내역서(본공사)"/>
      <sheetName val="입찰내역서(가설)"/>
      <sheetName val="잡철물"/>
      <sheetName val="실행(ALT1)"/>
      <sheetName val="차액보증"/>
      <sheetName val="변대신설"/>
      <sheetName val="집계표-전기(신설)"/>
      <sheetName val="DATA"/>
      <sheetName val="교대"/>
      <sheetName val="평3"/>
      <sheetName val="cable-data"/>
      <sheetName val="간접"/>
      <sheetName val="인사자료총집계"/>
      <sheetName val="현장관리비집계표"/>
      <sheetName val="예총"/>
      <sheetName val="전 기"/>
      <sheetName val="일위대가표"/>
      <sheetName val="실행내역서 "/>
      <sheetName val="2공구산출내역"/>
      <sheetName val="1.설계조건"/>
      <sheetName val="2.하중산정"/>
      <sheetName val="70%"/>
      <sheetName val="은행"/>
      <sheetName val="1ST"/>
      <sheetName val="계산근거"/>
      <sheetName val="건축원가"/>
      <sheetName val="Customer Databas"/>
      <sheetName val="FRP내역서"/>
      <sheetName val="토공"/>
      <sheetName val="CAPVC"/>
      <sheetName val="YM-IL1"/>
      <sheetName val="분석"/>
      <sheetName val="4 LINE"/>
      <sheetName val="소비자가"/>
      <sheetName val="7 th"/>
      <sheetName val="실행"/>
      <sheetName val="기안"/>
      <sheetName val="개산공사비"/>
      <sheetName val="CAT_5"/>
      <sheetName val="정산내역"/>
      <sheetName val="케이블규격"/>
      <sheetName val="MEXICO-C"/>
      <sheetName val="BID"/>
      <sheetName val="대림경상68억"/>
      <sheetName val="노임"/>
      <sheetName val="견"/>
      <sheetName val="건축내역서 (경제상무실)"/>
      <sheetName val="노임이"/>
      <sheetName val="입찰안"/>
      <sheetName val="일위대가(가설)"/>
      <sheetName val="내역서"/>
      <sheetName val="돈암사업"/>
      <sheetName val="말뚝지지력산정"/>
      <sheetName val="연돌일위집계"/>
      <sheetName val="정보매체A동"/>
      <sheetName val="MATRLDATA"/>
      <sheetName val="단가표"/>
      <sheetName val="EACT10"/>
      <sheetName val="견적서"/>
      <sheetName val="견적을지"/>
      <sheetName val="97 사업추정(WEKI)"/>
      <sheetName val="일위대가(1)"/>
      <sheetName val="실행철강하도"/>
      <sheetName val="DATA(VTL)"/>
      <sheetName val="TTL"/>
      <sheetName val="APT"/>
      <sheetName val="수정'매출매입_자료"/>
      <sheetName val="수입"/>
      <sheetName val="전기일위대가"/>
      <sheetName val="갑지(추정)"/>
      <sheetName val="물량산출근거"/>
      <sheetName val="COVER-P"/>
      <sheetName val="COVER"/>
      <sheetName val="금융비용"/>
      <sheetName val="98지급계획"/>
      <sheetName val="단위세대물량"/>
      <sheetName val="참조"/>
      <sheetName val="DATE"/>
      <sheetName val="산출2-기기동력"/>
      <sheetName val="입찰내역 발주처 양식"/>
      <sheetName val="순공사비"/>
      <sheetName val="변전실재분리"/>
      <sheetName val="X13"/>
      <sheetName val="Sapphire"/>
      <sheetName val="설직재-1"/>
      <sheetName val="수량산출"/>
      <sheetName val="1. 설계조건 2.단면가정 3. 하중계산"/>
      <sheetName val="DATA 입력란"/>
      <sheetName val="찍기"/>
      <sheetName val="2. 주요공지（主要公告）"/>
      <sheetName val="4. 접지매립내역（接地工程清单）"/>
      <sheetName val="집계표"/>
      <sheetName val="인건비"/>
      <sheetName val="기기리스트"/>
      <sheetName val="결과조달"/>
      <sheetName val="지수"/>
      <sheetName val="할증 "/>
      <sheetName val="일위대가"/>
      <sheetName val="#REF!"/>
      <sheetName val="대비"/>
      <sheetName val="조명일위"/>
      <sheetName val="SAKUB"/>
      <sheetName val="품"/>
      <sheetName val="단가"/>
      <sheetName val="CondPol"/>
      <sheetName val="집계표(OPTION)"/>
      <sheetName val="6PILE  (돌출)"/>
      <sheetName val="일위대가목차"/>
      <sheetName val="FAX"/>
      <sheetName val="기성내역"/>
      <sheetName val="Sheet4"/>
      <sheetName val="설계명세서(선로)"/>
      <sheetName val="FORM-0"/>
      <sheetName val="D-3109"/>
      <sheetName val="Sheet5"/>
      <sheetName val="공종별내역서(기계)"/>
      <sheetName val="내역서(전기)"/>
      <sheetName val="3.공통공사대비"/>
      <sheetName val="조건표"/>
      <sheetName val="TEST1"/>
      <sheetName val="변경집계표"/>
      <sheetName val="APT내역"/>
      <sheetName val="내역(전체)"/>
      <sheetName val="단가산출2"/>
      <sheetName val="Y-WORK"/>
      <sheetName val="을"/>
      <sheetName val="간접비내역-1"/>
      <sheetName val="BSD (2)"/>
      <sheetName val="AILC004"/>
      <sheetName val="BASIC (2)"/>
      <sheetName val="음료실행"/>
      <sheetName val="자재단가비교표"/>
      <sheetName val="수량산출1"/>
      <sheetName val="수량산출(AFC)"/>
      <sheetName val="수량산출(CCTV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전력"/>
      <sheetName val="GAEYO"/>
      <sheetName val="TABLE"/>
      <sheetName val="조명시설"/>
      <sheetName val="XZLC003_PART1"/>
      <sheetName val="IW-LIST"/>
      <sheetName val="일위대가(여기까지)"/>
      <sheetName val="6호기"/>
      <sheetName val="현장관리비 산출내역"/>
      <sheetName val="제어(하부)"/>
      <sheetName val="1차네트공정"/>
      <sheetName val="집계표(육상)"/>
      <sheetName val="지급자재"/>
      <sheetName val="주식"/>
      <sheetName val="본부장"/>
      <sheetName val="화재 탐지 설비"/>
      <sheetName val="단면별연장"/>
      <sheetName val="상세내역,전력산출서"/>
      <sheetName val="보할공정"/>
      <sheetName val="자금흐름표_SAC_작업"/>
      <sheetName val="SG"/>
      <sheetName val=" 냉각수펌프"/>
      <sheetName val="wall"/>
      <sheetName val="토사(PE)"/>
      <sheetName val="차이내역"/>
      <sheetName val="CONCRETE"/>
      <sheetName val="1가설캠프"/>
      <sheetName val="2.대외공문"/>
      <sheetName val="건축공사"/>
      <sheetName val="5.전사투자계획종함안"/>
      <sheetName val="BOX전기내역"/>
      <sheetName val="공조기휀"/>
      <sheetName val="AHU집계"/>
      <sheetName val="울산시산표"/>
      <sheetName val="BEND LOSS"/>
      <sheetName val="관리동"/>
      <sheetName val="실행예산대비 발주내역1차"/>
      <sheetName val="잡비"/>
      <sheetName val="2000전체분"/>
      <sheetName val="세원견적서"/>
      <sheetName val="J直材4"/>
      <sheetName val="견적(CHANNEL)"/>
      <sheetName val="건축공사 집계표"/>
      <sheetName val="골조"/>
      <sheetName val="토목"/>
      <sheetName val="3.건축(현장안)"/>
      <sheetName val="10월"/>
      <sheetName val="단"/>
      <sheetName val="간접비"/>
      <sheetName val="문학간접"/>
      <sheetName val="패널"/>
      <sheetName val="EQT-ESTN"/>
      <sheetName val="설계내역서"/>
      <sheetName val="조도계산서 (도서)"/>
      <sheetName val="Sheet1 (2)"/>
      <sheetName val="목창호"/>
      <sheetName val="일위_파일"/>
      <sheetName val="IT-BAT"/>
      <sheetName val="산근"/>
      <sheetName val="대비표"/>
      <sheetName val="Table 3-EQ"/>
      <sheetName val="단가산출1"/>
      <sheetName val="공종집계"/>
      <sheetName val="S0"/>
      <sheetName val="REDUCER"/>
      <sheetName val="WE'T"/>
      <sheetName val="unit 4"/>
      <sheetName val="b_balju_cho"/>
      <sheetName val="물량산출"/>
      <sheetName val="시행후면적"/>
      <sheetName val="깨기"/>
      <sheetName val="YES-T"/>
      <sheetName val="부하계산서"/>
      <sheetName val="BS"/>
      <sheetName val="96월별PL"/>
      <sheetName val="위스키3"/>
      <sheetName val="주류전체2"/>
      <sheetName val="PL"/>
      <sheetName val="당년실적"/>
      <sheetName val="전년실적"/>
      <sheetName val="산출및내역"/>
      <sheetName val="공사비내역서"/>
      <sheetName val="単価表"/>
      <sheetName val="1062-X방향 "/>
      <sheetName val="가격조사서"/>
      <sheetName val="PAD TR보호대기초"/>
      <sheetName val="HANDHOLE(2)"/>
      <sheetName val="가로등기초"/>
      <sheetName val="자체실적1Q"/>
      <sheetName val="ȱ_x0000_⠀恷_x0000__x0000_"/>
      <sheetName val="천마갑지"/>
      <sheetName val="적현로"/>
      <sheetName val="중기조종사 단위단가"/>
      <sheetName val="일위대가표(장비)"/>
      <sheetName val="기계설비공사 집계표"/>
      <sheetName val="항목(1)"/>
      <sheetName val="수량집계"/>
      <sheetName val="총괄집계표"/>
      <sheetName val="미디어고등학교"/>
      <sheetName val="B1(반포1차)"/>
      <sheetName val="220 (2)"/>
      <sheetName val="공사원가계산서"/>
      <sheetName val="수로접합"/>
      <sheetName val="FAB별"/>
      <sheetName val=""/>
      <sheetName val="제조노임"/>
      <sheetName val="자재테이블"/>
      <sheetName val="DHEQSUPT"/>
      <sheetName val="목포방향"/>
      <sheetName val="5사남"/>
      <sheetName val="cctv"/>
      <sheetName val="내역서(음성금왕)"/>
      <sheetName val="(참조)PH-2 12K_150406 제원"/>
      <sheetName val="배명(단가)"/>
      <sheetName val="부속동"/>
      <sheetName val="A(Rev.3)"/>
      <sheetName val="M"/>
      <sheetName val="전체내역 (2)"/>
      <sheetName val="직재"/>
      <sheetName val="주차구획선수량"/>
      <sheetName val="업무처리전"/>
      <sheetName val="토공산출(주차장)"/>
      <sheetName val="표지"/>
      <sheetName val="설비원가"/>
      <sheetName val="총괄표"/>
      <sheetName val="1.가로등수량"/>
      <sheetName val="코드 및 제품 목록"/>
      <sheetName val="산출집계"/>
      <sheetName val="FRP PIPING 일위대가"/>
      <sheetName val="@PRICE1"/>
      <sheetName val="전선 및 전선관"/>
      <sheetName val="Sheet3"/>
      <sheetName val="당초"/>
      <sheetName val="PRO_DCI"/>
      <sheetName val="INST_DCI"/>
      <sheetName val="HVAC_DCI"/>
      <sheetName val="PIPE_DCI"/>
      <sheetName val="인건-측정"/>
      <sheetName val="기본사항"/>
      <sheetName val="1-4 익월예상투자대비"/>
      <sheetName val="1-2 투입대비"/>
      <sheetName val="산출내역서집계표"/>
      <sheetName val="업체별단가"/>
      <sheetName val="대가목록"/>
      <sheetName val="LinerWt"/>
      <sheetName val="공사내역"/>
      <sheetName val="견적정보"/>
      <sheetName val="금융"/>
      <sheetName val="소방"/>
      <sheetName val="일반공사"/>
      <sheetName val="화전내"/>
      <sheetName val="원가계산서"/>
      <sheetName val="인원현황"/>
      <sheetName val="조직"/>
      <sheetName val="CAL1"/>
      <sheetName val="내역표지"/>
      <sheetName val="총괄내역서"/>
      <sheetName val="DATA-UPS"/>
      <sheetName val="노무"/>
      <sheetName val="동해title"/>
      <sheetName val="Gia vat tu"/>
      <sheetName val="통보서"/>
      <sheetName val="정부노임단가"/>
      <sheetName val="데이타"/>
      <sheetName val="사진"/>
      <sheetName val="EQUIP"/>
      <sheetName val="옵션"/>
      <sheetName val="신규 품목 합산자재"/>
      <sheetName val="신규 품목 일위대가"/>
      <sheetName val="건축(을)"/>
      <sheetName val="구의33고"/>
      <sheetName val="목표세부명세"/>
      <sheetName val="PRICES"/>
      <sheetName val="COST"/>
      <sheetName val="BA "/>
      <sheetName val="Sheet2"/>
      <sheetName val="CODE"/>
      <sheetName val="MOTOR"/>
      <sheetName val="분뇨"/>
      <sheetName val="요율"/>
      <sheetName val="연결임시"/>
      <sheetName val="저"/>
      <sheetName val="45,46"/>
      <sheetName val="관리,공감"/>
      <sheetName val="gyun"/>
      <sheetName val="산출내역서"/>
      <sheetName val="자재대"/>
      <sheetName val="소야공정계획표"/>
      <sheetName val="계약변경요청서"/>
      <sheetName val="구리토평1전기"/>
      <sheetName val="공량집계"/>
      <sheetName val="용접POINT산출 (2)"/>
      <sheetName val="업체명"/>
      <sheetName val="관리"/>
      <sheetName val="충주"/>
      <sheetName val="국산화"/>
      <sheetName val="diff_tube"/>
      <sheetName val="기본단가"/>
      <sheetName val="인건비단가"/>
      <sheetName val="별표총괄"/>
      <sheetName val="품셈TABLE"/>
      <sheetName val="투자,기성 실적"/>
      <sheetName val="토공집계표"/>
      <sheetName val="설계예산서"/>
      <sheetName val="도면자료제출일정"/>
      <sheetName val="유림총괄"/>
      <sheetName val="차수"/>
      <sheetName val="40총괄"/>
      <sheetName val="40집계"/>
      <sheetName val="ȱ"/>
      <sheetName val="전기공사"/>
      <sheetName val="Subs"/>
      <sheetName val="계획대비 정산비용(합계)"/>
      <sheetName val="부대공"/>
      <sheetName val="포장공"/>
      <sheetName val="터파기및재료"/>
      <sheetName val="실행(표지,갑,을)"/>
      <sheetName val="동원인원"/>
      <sheetName val="GRDBS"/>
      <sheetName val="시실누(모) "/>
      <sheetName val="현우실적"/>
      <sheetName val="Data②_분류표"/>
      <sheetName val="제품 정보"/>
      <sheetName val="16년 부문별"/>
      <sheetName val="직원투입"/>
      <sheetName val="LF자재단가"/>
      <sheetName val="조건표 (2)"/>
      <sheetName val="관급자재"/>
      <sheetName val="CP-E2 (품셈표)"/>
      <sheetName val="총괄"/>
      <sheetName val="진주방향"/>
      <sheetName val="마산방향"/>
      <sheetName val="마산방향철근집계"/>
      <sheetName val="DATA2000"/>
      <sheetName val="아파트_"/>
      <sheetName val="공사개요_(2)"/>
      <sheetName val="1차_내역서"/>
      <sheetName val="건축내역서_(경제상무실)"/>
      <sheetName val="전_기"/>
      <sheetName val="조도계산서_(도서)"/>
      <sheetName val="FB25JN"/>
      <sheetName val="변경별표"/>
      <sheetName val="기숙사본건물도급내역"/>
      <sheetName val="냉천부속동"/>
      <sheetName val="대림산업"/>
      <sheetName val="인사데이타(정규)"/>
      <sheetName val="공통"/>
      <sheetName val="대치판정"/>
      <sheetName val="집수정(600-700)"/>
      <sheetName val="기계내역"/>
      <sheetName val="ȱ_x005f_x0000_⠀恷_x005f_x0000__x005f_x0000_"/>
      <sheetName val="전체 수금"/>
      <sheetName val="간지"/>
      <sheetName val="실행대비"/>
      <sheetName val="단면설계"/>
      <sheetName val="안정검토"/>
      <sheetName val="Arch"/>
      <sheetName val="설계명세서"/>
      <sheetName val="품셈표"/>
      <sheetName val="표준건축비"/>
      <sheetName val="2. 주요공지"/>
      <sheetName val="FACTOR"/>
      <sheetName val="샘플표지"/>
      <sheetName val="골조시행"/>
      <sheetName val="개선안 개요"/>
      <sheetName val="노원열병합__건축공사기성내역서"/>
      <sheetName val="TDI_ISBL"/>
      <sheetName val="2__주요공지（主要公告）"/>
      <sheetName val="4__접지매립내역（接地工程清单）"/>
      <sheetName val="1_설계조건"/>
      <sheetName val="2_하중산정"/>
      <sheetName val="4_LINE"/>
      <sheetName val="7_th"/>
      <sheetName val="97_사업추정(WEKI)"/>
      <sheetName val="Customer_Databas"/>
      <sheetName val="할증_"/>
      <sheetName val="실행내역서_"/>
      <sheetName val="BSD_(2)"/>
      <sheetName val="BASIC_(2)"/>
      <sheetName val="6PILE__(돌출)"/>
      <sheetName val="3_공통공사대비"/>
      <sheetName val="입찰내역_발주처_양식"/>
      <sheetName val="1__설계조건_2_단면가정_3__하중계산"/>
      <sheetName val="DATA_입력란"/>
      <sheetName val="화재_탐지_설비"/>
      <sheetName val="_냉각수펌프"/>
      <sheetName val="2_대외공문"/>
      <sheetName val="5_전사투자계획종함안"/>
      <sheetName val="BEND_LOSS"/>
      <sheetName val="실행예산대비_발주내역1차"/>
      <sheetName val="건축공사_집계표"/>
      <sheetName val="3_건축(현장안)"/>
      <sheetName val="Table_3-EQ"/>
      <sheetName val="현장관리비_산출내역"/>
      <sheetName val="부대내역"/>
      <sheetName val="Baby일위대가"/>
      <sheetName val="laroux"/>
      <sheetName val="갑지1"/>
      <sheetName val="영동(D)"/>
      <sheetName val="단위단가"/>
      <sheetName val="중기일위대가"/>
      <sheetName val="예산명세서"/>
      <sheetName val="자료입력"/>
      <sheetName val="3련 BOX"/>
      <sheetName val="Sheet9"/>
      <sheetName val="전기자료"/>
      <sheetName val="Sheet14"/>
      <sheetName val="Sheet10"/>
      <sheetName val="Sheet13"/>
      <sheetName val="제품"/>
      <sheetName val="수량산출서 갑지"/>
      <sheetName val="배수내역"/>
      <sheetName val="PI"/>
      <sheetName val="투찰보고"/>
      <sheetName val="분석기준"/>
      <sheetName val="MAT"/>
      <sheetName val="목록"/>
      <sheetName val="Vendor"/>
      <sheetName val="예정(3)"/>
      <sheetName val="동원(3)"/>
      <sheetName val="업체별기성내역"/>
      <sheetName val="견적 (2)"/>
      <sheetName val="s"/>
      <sheetName val="환율change"/>
      <sheetName val="기초자료"/>
      <sheetName val="견적집계표"/>
      <sheetName val="기준정보"/>
      <sheetName val="BB"/>
      <sheetName val="DB"/>
      <sheetName val="기성금내역서"/>
      <sheetName val="9GNG운반"/>
      <sheetName val="토공및가시설"/>
      <sheetName val="전차선로 물량표"/>
      <sheetName val="PAD_TR보호대기초"/>
      <sheetName val="중기조종사_단위단가"/>
      <sheetName val="1062-X방향_"/>
      <sheetName val="기계설비공사_집계표"/>
      <sheetName val="Sheet1_(2)"/>
      <sheetName val="E.C.T DATA(DON'T TOUCH)"/>
      <sheetName val="VENDOR DATA"/>
      <sheetName val="SITE DATA"/>
      <sheetName val="Materials Categories"/>
      <sheetName val="1단계"/>
      <sheetName val="주요자재단가"/>
      <sheetName val="수변전 설비공사受配电"/>
      <sheetName val=" 동력 설비공사动力设备"/>
      <sheetName val="전력간선 설비공사电力干线"/>
      <sheetName val="전등 설비공사照明系统"/>
      <sheetName val="CCTV 설비공사CCTV"/>
      <sheetName val=" 전열 설비공사插座系统"/>
      <sheetName val="접지 설비공사接地系统"/>
      <sheetName val="전화, LAN 설비공사网络布线"/>
      <sheetName val="방송 설비공사广播系统"/>
      <sheetName val="가설전기 설비공사临电系统"/>
      <sheetName val="ȱ_x005f_x0000_⠀恷_x005f_x0000__x"/>
      <sheetName val="SDSS현황"/>
      <sheetName val="단중"/>
      <sheetName val="일일출역현황"/>
      <sheetName val="PROCURE"/>
      <sheetName val="단면 (2)"/>
      <sheetName val="IMP(MAIN)"/>
      <sheetName val="IMP (REACTOR)"/>
      <sheetName val="금액"/>
      <sheetName val="ȱ_x005f_x005f_x005f_x0000_⠀恷_x005f_x005f_x005f_x0000__x"/>
      <sheetName val="ȱ_x005f_x005f_x005f_x005f_x005f_x005f_x005f_x0000_⠀恷_x0"/>
      <sheetName val="单价表(기본단가)"/>
      <sheetName val="電気設備表"/>
      <sheetName val="설계예시"/>
      <sheetName val="30신설일위대가"/>
      <sheetName val="30집계표"/>
      <sheetName val="NSCP견적물량"/>
      <sheetName val="공사비예산서(토목분)"/>
      <sheetName val="I一般比"/>
      <sheetName val="CABLE SIZE-3"/>
      <sheetName val="LOB"/>
      <sheetName val="도"/>
      <sheetName val="코드"/>
      <sheetName val="연부97-1"/>
      <sheetName val="DATASPEC(VT1)"/>
      <sheetName val="약품설비"/>
      <sheetName val="1월"/>
      <sheetName val="정화조동내역"/>
      <sheetName val="인천제철"/>
      <sheetName val="2000노임기준"/>
      <sheetName val="식재일위대가"/>
      <sheetName val="역T형교대(말뚝기초)"/>
      <sheetName val="사통"/>
      <sheetName val="미수"/>
      <sheetName val="소공종집계"/>
      <sheetName val="工程量清单(신축공사)"/>
      <sheetName val="单价表"/>
      <sheetName val="FAB 1F"/>
      <sheetName val="FAB 2F"/>
      <sheetName val="FAB 3F"/>
      <sheetName val="FAB 18.35F"/>
      <sheetName val="유도등 "/>
      <sheetName val="기계경비(시간당)"/>
      <sheetName val="램머"/>
      <sheetName val="단중표"/>
      <sheetName val="PRESSURE GAUGE"/>
      <sheetName val="물량산출서(SECL)"/>
      <sheetName val="물량산출서(감리단)"/>
      <sheetName val="물량산출서(SCS 실측)"/>
      <sheetName val="단가표(전기)"/>
      <sheetName val="DRUM"/>
      <sheetName val="건축"/>
      <sheetName val="집계"/>
      <sheetName val="판넬"/>
      <sheetName val="철골"/>
      <sheetName val="Sports"/>
      <sheetName val="아파트_1"/>
      <sheetName val="물가자료"/>
      <sheetName val="관리사무소"/>
      <sheetName val="입찰"/>
      <sheetName val="현경"/>
      <sheetName val="잔기르바에바"/>
      <sheetName val="마감사양"/>
      <sheetName val="단양 00 아파트-세부내역"/>
      <sheetName val="Main Screen"/>
      <sheetName val="2000년1차"/>
      <sheetName val="연습"/>
      <sheetName val="N賃率-職"/>
      <sheetName val="자료"/>
      <sheetName val="Piping Design Data"/>
      <sheetName val="동양제과11월"/>
      <sheetName val="동양제과 12월"/>
      <sheetName val="롯데제과11월"/>
      <sheetName val="롯데제과 12월"/>
      <sheetName val="지점코드"/>
      <sheetName val="크라운제과11월"/>
      <sheetName val="크라운제과 12월"/>
      <sheetName val="해태제과11월"/>
      <sheetName val="해태제과 12월"/>
      <sheetName val="Template"/>
      <sheetName val="사업부배부A"/>
      <sheetName val="도급,하도급 예정금액"/>
      <sheetName val="실행간접비"/>
      <sheetName val="기성내역서표지"/>
      <sheetName val="자재_계약일(2015_04_27)"/>
      <sheetName val="산출"/>
      <sheetName val="자재_계약일(2015_07_07)"/>
      <sheetName val="PROJECT BRIEF"/>
      <sheetName val="59A비(거실)"/>
      <sheetName val="59A (현관)"/>
      <sheetName val="59A확(거실)"/>
      <sheetName val="59B(거실)"/>
      <sheetName val="59B(현관)"/>
      <sheetName val="84A(복도)"/>
      <sheetName val="84A(거실)"/>
      <sheetName val="84B(복도)"/>
      <sheetName val="84C(복도)"/>
      <sheetName val="변경내역서(유림3년차)"/>
      <sheetName val="중갑지"/>
      <sheetName val="현장경상비"/>
      <sheetName val="경비2내역"/>
      <sheetName val="일위목록"/>
      <sheetName val="1,2공구원가계산서"/>
      <sheetName val="1공구산출내역서"/>
      <sheetName val="표"/>
      <sheetName val="3.도급비집계표"/>
      <sheetName val="태화42 "/>
      <sheetName val="FAB4생산"/>
      <sheetName val="안산기계장치"/>
      <sheetName val="(4-2)열관류값-2"/>
      <sheetName val="도봉2지구"/>
      <sheetName val="에너지동"/>
      <sheetName val="1.설계기준"/>
      <sheetName val="TOWER 10TON"/>
      <sheetName val="TOWER 12TON"/>
      <sheetName val="평당자료"/>
      <sheetName val="JIB CRANE,HOIST"/>
      <sheetName val="옥외 전력간선공사"/>
      <sheetName val="토목내역"/>
      <sheetName val="118.세금과공과"/>
      <sheetName val="108.수선비"/>
      <sheetName val="P.M 별"/>
      <sheetName val="NYS"/>
      <sheetName val="대차대조표"/>
      <sheetName val="내역(한신APT)"/>
      <sheetName val="가로등내역서"/>
      <sheetName val="cal"/>
      <sheetName val="AD표준단가"/>
      <sheetName val="서림실행"/>
      <sheetName val="JA8-4"/>
      <sheetName val="납부서"/>
      <sheetName val="ABUT수량-A1"/>
      <sheetName val="합천내역"/>
      <sheetName val="투찰(하수)"/>
      <sheetName val="예산실적전체당월"/>
      <sheetName val="배합비(99-05-25)"/>
      <sheetName val="과천MAIN"/>
      <sheetName val="여과지동"/>
      <sheetName val="설계"/>
      <sheetName val="경비실"/>
      <sheetName val="시장성초안camera"/>
      <sheetName val="특별교실"/>
      <sheetName val="LeadSchedule"/>
      <sheetName val="현금및예치금집계표"/>
      <sheetName val="고객리스트"/>
      <sheetName val="도급양식"/>
      <sheetName val="YANG"/>
      <sheetName val="현장관리비"/>
      <sheetName val="0.인사노무관리"/>
      <sheetName val="S3-A공사계약내역서_일반배관공사.xlsx"/>
      <sheetName val="일위대가목록"/>
      <sheetName val="터널조도"/>
      <sheetName val="tank list"/>
      <sheetName val="영업소실적"/>
      <sheetName val="신규일위대가"/>
      <sheetName val="1.취수장"/>
      <sheetName val="적격점수&lt;300억미만&gt;"/>
      <sheetName val="설계산출표지"/>
      <sheetName val="금호"/>
      <sheetName val="archi(본사)"/>
      <sheetName val="정산내역서"/>
      <sheetName val="집계표(공장동)"/>
      <sheetName val="Bellinfo"/>
      <sheetName val="의뢰서"/>
      <sheetName val="현장지지물물량"/>
      <sheetName val="전기"/>
      <sheetName val="약품공급2"/>
      <sheetName val="서∼군(2)"/>
      <sheetName val="장비"/>
      <sheetName val="간선계산"/>
      <sheetName val="수량집계표"/>
      <sheetName val="자압"/>
      <sheetName val="자재"/>
      <sheetName val="청천내"/>
      <sheetName val="구조물공"/>
      <sheetName val="산근1"/>
      <sheetName val="★도급내역"/>
      <sheetName val="배수공"/>
      <sheetName val="200"/>
      <sheetName val="도급"/>
      <sheetName val="단가조사"/>
      <sheetName val="Dulieu"/>
      <sheetName val="요율표"/>
      <sheetName val="준공조서갑지"/>
      <sheetName val="6PILE__(돌출)2"/>
      <sheetName val="공사개요_(2)2"/>
      <sheetName val="아파트_2"/>
      <sheetName val="건축내역서_(경제상무실)2"/>
      <sheetName val="1-4_익월예상투자대비1"/>
      <sheetName val="1-2_투입대비1"/>
      <sheetName val="전_기2"/>
      <sheetName val="1차_내역서2"/>
      <sheetName val="TDI_ISBL2"/>
      <sheetName val="노원열병합__건축공사기성내역서2"/>
      <sheetName val="4_LINE2"/>
      <sheetName val="7_th2"/>
      <sheetName val="1_설계조건2"/>
      <sheetName val="2_하중산정2"/>
      <sheetName val="입찰내역_발주처_양식2"/>
      <sheetName val="1__설계조건_2_단면가정_3__하중계산2"/>
      <sheetName val="DATA_입력란2"/>
      <sheetName val="3_공통공사대비2"/>
      <sheetName val="PAD_TR보호대기초2"/>
      <sheetName val="2_대외공문2"/>
      <sheetName val="Customer_Databas2"/>
      <sheetName val="97_사업추정(WEKI)2"/>
      <sheetName val="2__주요공지（主要公告）2"/>
      <sheetName val="4__접지매립내역（接地工程清单）2"/>
      <sheetName val="할증_2"/>
      <sheetName val="중기조종사_단위단가2"/>
      <sheetName val="1062-X방향_2"/>
      <sheetName val="기계설비공사_집계표2"/>
      <sheetName val="조도계산서_(도서)2"/>
      <sheetName val="Sheet1_(2)2"/>
      <sheetName val="BSD_(2)2"/>
      <sheetName val="A(Rev_3)1"/>
      <sheetName val="5_전사투자계획종함안2"/>
      <sheetName val="전체내역_(2)1"/>
      <sheetName val="현장관리비_산출내역2"/>
      <sheetName val="BASIC_(2)2"/>
      <sheetName val="unit_41"/>
      <sheetName val="화재_탐지_설비2"/>
      <sheetName val="_냉각수펌프2"/>
      <sheetName val="BEND_LOSS2"/>
      <sheetName val="실행예산대비_발주내역1차2"/>
      <sheetName val="건축공사_집계표2"/>
      <sheetName val="3_건축(현장안)2"/>
      <sheetName val="실행내역서_2"/>
      <sheetName val="Table_3-EQ2"/>
      <sheetName val="(참조)PH-2_12K_150406_제원1"/>
      <sheetName val="220_(2)1"/>
      <sheetName val="1_가로등수량1"/>
      <sheetName val="코드_및_제품_목록1"/>
      <sheetName val="제품_정보1"/>
      <sheetName val="16년_부문별1"/>
      <sheetName val="신규_품목_합산자재1"/>
      <sheetName val="신규_품목_일위대가1"/>
      <sheetName val="FRP_PIPING_일위대가1"/>
      <sheetName val="전선_및_전선관1"/>
      <sheetName val="조건표_(2)1"/>
      <sheetName val="CP-E2_(품셈표)1"/>
      <sheetName val="BA_1"/>
      <sheetName val="용접POINT산출_(2)1"/>
      <sheetName val="투자,기성_실적1"/>
      <sheetName val="Gia_vat_tu1"/>
      <sheetName val="견적_(2)1"/>
      <sheetName val="수량산출서_갑지1"/>
      <sheetName val="전체_수금1"/>
      <sheetName val="3련_BOX1"/>
      <sheetName val="계획대비_정산비용(합계)1"/>
      <sheetName val="시실누(모)_1"/>
      <sheetName val="2__주요공지1"/>
      <sheetName val="개선안_개요1"/>
      <sheetName val="전차선로_물량표1"/>
      <sheetName val="E_C_T_DATA(DON'T_TOUCH)1"/>
      <sheetName val="VENDOR_DATA1"/>
      <sheetName val="SITE_DATA1"/>
      <sheetName val="Materials_Categories1"/>
      <sheetName val="수변전_설비공사受配电1"/>
      <sheetName val="_동력_설비공사动力设备1"/>
      <sheetName val="전력간선_설비공사电力干线1"/>
      <sheetName val="전등_설비공사照明系统1"/>
      <sheetName val="CCTV_설비공사CCTV1"/>
      <sheetName val="_전열_설비공사插座系统1"/>
      <sheetName val="접지_설비공사接地系统1"/>
      <sheetName val="전화,_LAN_설비공사网络布线1"/>
      <sheetName val="방송_설비공사广播系统1"/>
      <sheetName val="가설전기_설비공사临电系统1"/>
      <sheetName val="단면_(2)1"/>
      <sheetName val="6PILE__(돌출)1"/>
      <sheetName val="공사개요_(2)1"/>
      <sheetName val="건축내역서_(경제상무실)1"/>
      <sheetName val="1-4_익월예상투자대비"/>
      <sheetName val="1-2_투입대비"/>
      <sheetName val="전_기1"/>
      <sheetName val="1차_내역서1"/>
      <sheetName val="TDI_ISBL1"/>
      <sheetName val="노원열병합__건축공사기성내역서1"/>
      <sheetName val="4_LINE1"/>
      <sheetName val="7_th1"/>
      <sheetName val="1_설계조건1"/>
      <sheetName val="2_하중산정1"/>
      <sheetName val="입찰내역_발주처_양식1"/>
      <sheetName val="1__설계조건_2_단면가정_3__하중계산1"/>
      <sheetName val="DATA_입력란1"/>
      <sheetName val="3_공통공사대비1"/>
      <sheetName val="PAD_TR보호대기초1"/>
      <sheetName val="2_대외공문1"/>
      <sheetName val="Customer_Databas1"/>
      <sheetName val="97_사업추정(WEKI)1"/>
      <sheetName val="2__주요공지（主要公告）1"/>
      <sheetName val="4__접지매립내역（接地工程清单）1"/>
      <sheetName val="할증_1"/>
      <sheetName val="중기조종사_단위단가1"/>
      <sheetName val="1062-X방향_1"/>
      <sheetName val="기계설비공사_집계표1"/>
      <sheetName val="조도계산서_(도서)1"/>
      <sheetName val="Sheet1_(2)1"/>
      <sheetName val="BSD_(2)1"/>
      <sheetName val="A(Rev_3)"/>
      <sheetName val="5_전사투자계획종함안1"/>
      <sheetName val="전체내역_(2)"/>
      <sheetName val="현장관리비_산출내역1"/>
      <sheetName val="BASIC_(2)1"/>
      <sheetName val="unit_4"/>
      <sheetName val="화재_탐지_설비1"/>
      <sheetName val="_냉각수펌프1"/>
      <sheetName val="BEND_LOSS1"/>
      <sheetName val="실행예산대비_발주내역1차1"/>
      <sheetName val="건축공사_집계표1"/>
      <sheetName val="3_건축(현장안)1"/>
      <sheetName val="실행내역서_1"/>
      <sheetName val="Table_3-EQ1"/>
      <sheetName val="(참조)PH-2_12K_150406_제원"/>
      <sheetName val="220_(2)"/>
      <sheetName val="1_가로등수량"/>
      <sheetName val="코드_및_제품_목록"/>
      <sheetName val="제품_정보"/>
      <sheetName val="16년_부문별"/>
      <sheetName val="신규_품목_합산자재"/>
      <sheetName val="신규_품목_일위대가"/>
      <sheetName val="FRP_PIPING_일위대가"/>
      <sheetName val="전선_및_전선관"/>
      <sheetName val="조건표_(2)"/>
      <sheetName val="CP-E2_(품셈표)"/>
      <sheetName val="BA_"/>
      <sheetName val="용접POINT산출_(2)"/>
      <sheetName val="투자,기성_실적"/>
      <sheetName val="Gia_vat_tu"/>
      <sheetName val="견적_(2)"/>
      <sheetName val="수량산출서_갑지"/>
      <sheetName val="전체_수금"/>
      <sheetName val="3련_BOX"/>
      <sheetName val="계획대비_정산비용(합계)"/>
      <sheetName val="시실누(모)_"/>
      <sheetName val="2__주요공지"/>
      <sheetName val="개선안_개요"/>
      <sheetName val="전차선로_물량표"/>
      <sheetName val="E_C_T_DATA(DON'T_TOUCH)"/>
      <sheetName val="VENDOR_DATA"/>
      <sheetName val="SITE_DATA"/>
      <sheetName val="Materials_Categories"/>
      <sheetName val="수변전_설비공사受配电"/>
      <sheetName val="_동력_설비공사动力设备"/>
      <sheetName val="전력간선_설비공사电力干线"/>
      <sheetName val="전등_설비공사照明系统"/>
      <sheetName val="CCTV_설비공사CCTV"/>
      <sheetName val="_전열_설비공사插座系统"/>
      <sheetName val="접지_설비공사接地系统"/>
      <sheetName val="전화,_LAN_설비공사网络布线"/>
      <sheetName val="방송_설비공사广播系统"/>
      <sheetName val="가설전기_설비공사临电系统"/>
      <sheetName val="단면_(2)"/>
      <sheetName val="차이분석(수정)"/>
      <sheetName val="BOX 본체"/>
      <sheetName val="00 PAYMENT CERTI"/>
      <sheetName val="06 내역서"/>
      <sheetName val="낙찰율적용표"/>
      <sheetName val="Benchmark"/>
      <sheetName val="Consumables"/>
      <sheetName val="12CGOU"/>
      <sheetName val="mau 2 (2)"/>
      <sheetName val="EW07-02"/>
      <sheetName val="CP1-1FL.1"/>
      <sheetName val="CP1"/>
      <sheetName val="CP1 (2)"/>
      <sheetName val="CP1 (3)"/>
      <sheetName val="CP2"/>
      <sheetName val="CP2 (2)"/>
      <sheetName val="EW07-15.2"/>
      <sheetName val="CP2-1FL.JU.MÁY SẤY"/>
      <sheetName val="CP2-1FL.JU CLEAN.EW07-20"/>
      <sheetName val="CP4-NC COATING.MIEN"/>
      <sheetName val="EW07-13"/>
      <sheetName val="EW07-13 (2)"/>
      <sheetName val="EW07-13.3"/>
      <sheetName val="EW07-13.4"/>
      <sheetName val="EW07-13.8"/>
      <sheetName val="EW07-13 (9)"/>
      <sheetName val="EW07-13.12"/>
      <sheetName val="EW07-15"/>
      <sheetName val="EW07-19"/>
      <sheetName val="EW07-19.2"/>
      <sheetName val="EW07-23.CP4"/>
      <sheetName val="CP4-2FL.EW07-48"/>
      <sheetName val="EW07-27 (2)"/>
      <sheetName val="EW07-27(3)"/>
      <sheetName val="EW07-58"/>
      <sheetName val="EW07-58 (2)"/>
      <sheetName val="EW07-58 (3)"/>
      <sheetName val="EW07-58 (4)"/>
      <sheetName val="EW07-58(5)"/>
      <sheetName val="EW07-58 (6)"/>
      <sheetName val="EW07-58(6)"/>
      <sheetName val="EW07-13.10"/>
      <sheetName val="EW07-13.11"/>
      <sheetName val="etc (2)"/>
      <sheetName val="etc"/>
      <sheetName val="etc (2018)"/>
      <sheetName val="etc (3)"/>
      <sheetName val="EW06-01"/>
      <sheetName val="EW06-03"/>
      <sheetName val="EW06-04"/>
      <sheetName val="EW06-05"/>
      <sheetName val="EW06-06"/>
      <sheetName val="EW06-07"/>
      <sheetName val="EW06-08"/>
      <sheetName val="EW06-09"/>
      <sheetName val="EW06-10"/>
      <sheetName val="CP4-NC COATING.EW06-15"/>
      <sheetName val="EW06-15"/>
      <sheetName val="EW06-15 (2)"/>
      <sheetName val="EW06-15 (3)"/>
      <sheetName val="EW06-15 (4)"/>
      <sheetName val="EW06-33"/>
      <sheetName val="EW06-36"/>
      <sheetName val="EW06-36.2"/>
      <sheetName val="EW06-37"/>
      <sheetName val="BP (2)"/>
      <sheetName val="1"/>
      <sheetName val="CP4-2FL.BONDING.CHUA SỐ"/>
      <sheetName val="CP4-NC COATING.EW06-15 (2)"/>
      <sheetName val="EW07-13.2"/>
      <sheetName val="EW07-27"/>
      <sheetName val="EW07-28"/>
      <sheetName val="EW07-46"/>
      <sheetName val="EW07-57"/>
      <sheetName val="EW07-59"/>
      <sheetName val="EW08-01"/>
      <sheetName val="EW08-15"/>
      <sheetName val="EW08-16"/>
      <sheetName val="EW08-17 (2)"/>
      <sheetName val="EW08-20"/>
      <sheetName val="EW08-21"/>
      <sheetName val="EW08-22"/>
      <sheetName val="EW08-25 (2)"/>
      <sheetName val="EW08-27"/>
      <sheetName val="EW08-31"/>
      <sheetName val="EW08-33"/>
      <sheetName val="EW08-35"/>
      <sheetName val="EW08-34"/>
      <sheetName val="mẫu 2019"/>
      <sheetName val="2019"/>
      <sheetName val="NHẬP KHO"/>
      <sheetName val="EW08-09"/>
      <sheetName val="EW08-09 (2)"/>
      <sheetName val="EW08-10"/>
      <sheetName val="EW08-25"/>
      <sheetName val="WL2-CNC"/>
      <sheetName val="CP4-1FL"/>
      <sheetName val="CUB1,2"/>
      <sheetName val="EW09-01 (2)"/>
      <sheetName val="EW09-01"/>
      <sheetName val="EW09-03"/>
      <sheetName val="CATEEN1-THAI NGUYEN"/>
      <sheetName val="EW08-13"/>
      <sheetName val="EW08-13.2 (2)"/>
      <sheetName val="EW08-15 (2)"/>
      <sheetName val="EW08-15 (3)"/>
      <sheetName val="EW08-13.2"/>
      <sheetName val="EW08-29"/>
      <sheetName val="EW08-31.2"/>
      <sheetName val="EW08-34 (2)"/>
      <sheetName val="EW08-34 (4)"/>
      <sheetName val="EW08-34 (5)"/>
      <sheetName val="EW08-34 (6)"/>
      <sheetName val="공사일보 취합용"/>
      <sheetName val="실행DB"/>
      <sheetName val="공종코드"/>
      <sheetName val="그레이더"/>
      <sheetName val="제요율표"/>
      <sheetName val="DT"/>
      <sheetName val="로더"/>
      <sheetName val="롤러"/>
      <sheetName val="BH"/>
      <sheetName val="BD"/>
      <sheetName val="BD운반거리"/>
      <sheetName val="디젤파일해머"/>
      <sheetName val="인력터파기품"/>
      <sheetName val="+-"/>
      <sheetName val="조경"/>
      <sheetName val="원가"/>
      <sheetName val="경비"/>
      <sheetName val="7단가"/>
      <sheetName val="설명서 "/>
      <sheetName val="계약내역서(을지)"/>
      <sheetName val="화설내"/>
      <sheetName val="ȱ_x005f_x005f_x005f_x005f_x005f_x005f_x005f_x005f_x005f"/>
      <sheetName val="ȱ_x005f_x005f_x005f_x0000_⠀恷_x0"/>
      <sheetName val="ȱ_x005f_x005f_x005f_x005f_x005f"/>
      <sheetName val="당진1,2호기전선관설치및접지4차공사내역서-을지"/>
      <sheetName val="공사원가"/>
      <sheetName val="G_R300경비"/>
      <sheetName val="중기사용료산출근거"/>
      <sheetName val="원가계산서_"/>
      <sheetName val="내역서01"/>
      <sheetName val="소일위대가코드표"/>
      <sheetName val="수목데이타_2"/>
      <sheetName val="수목표준대가"/>
      <sheetName val="식재인부"/>
      <sheetName val="공정집계_국별"/>
      <sheetName val="조명율표"/>
      <sheetName val="단가_및_재료비"/>
      <sheetName val="Macro7"/>
      <sheetName val="SW-TEO"/>
      <sheetName val="합산자재"/>
      <sheetName val="일대목차"/>
      <sheetName val="물산(원가집계표)"/>
      <sheetName val="장비당단가 (1)"/>
      <sheetName val="전체"/>
      <sheetName val="구분"/>
      <sheetName val="EF-Sel"/>
      <sheetName val="SF-Sel"/>
      <sheetName val="외주기성고을지"/>
      <sheetName val="제-노임"/>
      <sheetName val="제직재"/>
      <sheetName val="견적조건"/>
      <sheetName val="단가및재료비"/>
      <sheetName val="근태관리대장"/>
      <sheetName val="사전공사"/>
      <sheetName val="Macro(차단기)"/>
      <sheetName val="rate"/>
      <sheetName val="신대방33(적용)"/>
      <sheetName val="수수료율표"/>
      <sheetName val="건축집계표"/>
      <sheetName val="본사공가현황"/>
      <sheetName val="백호우계수"/>
      <sheetName val="EJ"/>
      <sheetName val="0001new"/>
      <sheetName val="7.경제성결과"/>
      <sheetName val="교통대책내역"/>
      <sheetName val="시산표"/>
      <sheetName val="총 원가계산"/>
      <sheetName val="INPUT"/>
      <sheetName val="갈현동"/>
      <sheetName val="강관 및 부속"/>
      <sheetName val="단가대비"/>
      <sheetName val="기초코드"/>
      <sheetName val="날개벽수량표"/>
      <sheetName val="제조원가(확인)"/>
      <sheetName val="적정심사"/>
      <sheetName val="SCH"/>
      <sheetName val="Trend(ALTS)"/>
      <sheetName val="Trend(LBS)"/>
      <sheetName val="단가 및 재료비"/>
      <sheetName val="내역서2안"/>
      <sheetName val="옹벽수량집계표"/>
      <sheetName val="A조"/>
      <sheetName val="상가지급현황"/>
      <sheetName val="원료"/>
      <sheetName val="입출재고현황 (2)"/>
      <sheetName val="자재표"/>
      <sheetName val="입력쉬트"/>
      <sheetName val="분류표"/>
      <sheetName val="0. Level"/>
      <sheetName val="96수출"/>
      <sheetName val="Q-Code"/>
      <sheetName val="RE9604"/>
      <sheetName val="118_세금과공과"/>
      <sheetName val="108_수선비"/>
      <sheetName val="평균단가"/>
      <sheetName val="총MM실적(일반건축)"/>
      <sheetName val="Sheet6"/>
      <sheetName val="Load-Sum"/>
      <sheetName val="Front"/>
      <sheetName val="시설물기초"/>
      <sheetName val="간접비 총괄표"/>
      <sheetName val="판가반영"/>
      <sheetName val="경제성분석"/>
      <sheetName val="유화"/>
      <sheetName val="HISTORICAL"/>
      <sheetName val="FORECASTING"/>
      <sheetName val="hGH정제"/>
      <sheetName val="95월별매출"/>
      <sheetName val="배수관접합및부설  "/>
      <sheetName val="000000"/>
      <sheetName val="방송(체육관)"/>
      <sheetName val="설계조건"/>
      <sheetName val="价格库"/>
      <sheetName val="遗漏新规单价金额"/>
      <sheetName val="未被删除前新规单价"/>
      <sheetName val="요약표"/>
      <sheetName val="E00"/>
      <sheetName val="E00 (2)"/>
      <sheetName val="E01보간법"/>
      <sheetName val="E02실적단가"/>
      <sheetName val="E02실적단가_일위대가"/>
      <sheetName val="E04기타"/>
      <sheetName val="1 신규단가표"/>
      <sheetName val="E02-1철제서포트_일위대가"/>
      <sheetName val="E02-1서포트_철재류 가공 및 조립"/>
      <sheetName val="E02-3일위대가_가설줄등"/>
      <sheetName val="E02-4일위대가_BT비계 TOWER"/>
      <sheetName val="실적단가_내역"/>
      <sheetName val="품셈기준_참조"/>
      <sheetName val="4-1 견적서报价单"/>
      <sheetName val="신규단가작성기준定制标准"/>
      <sheetName val="4-2 견적서信息价"/>
      <sheetName val="2 신규단가_산출서"/>
      <sheetName val="전력간선"/>
      <sheetName val="Mc1"/>
      <sheetName val="직원급여"/>
      <sheetName val="#1 인원(당초)"/>
      <sheetName val="#1인원(변경)"/>
      <sheetName val="기초DATA"/>
      <sheetName val="#6 해외출장비"/>
      <sheetName val="#2,3,4 냉방비,가설건물,숙소"/>
      <sheetName val="일반부표"/>
      <sheetName val="배관배선 단가조사"/>
      <sheetName val="사업계획손익"/>
      <sheetName val="03년3Q누계급여"/>
      <sheetName val="Spec1"/>
      <sheetName val="costing_CV"/>
      <sheetName val="ASCEandUBC"/>
      <sheetName val="수주현황2월"/>
      <sheetName val="산출근거#2-3"/>
      <sheetName val="상반기손익차2총괄"/>
      <sheetName val="96.12"/>
      <sheetName val="유효성목록"/>
      <sheetName val="3004-2"/>
      <sheetName val="DATA1"/>
      <sheetName val="PH-2"/>
      <sheetName val="부하(성남)"/>
      <sheetName val="8.PILE  (돌출)"/>
      <sheetName val="단가비교표"/>
      <sheetName val="물량산출서(SCS_실측)"/>
      <sheetName val="단양_00_아파트-세부내역"/>
      <sheetName val="Main_Screen"/>
      <sheetName val="Piping_Design_Data"/>
      <sheetName val="동양제과_12월"/>
      <sheetName val="롯데제과_12월"/>
      <sheetName val="크라운제과_12월"/>
      <sheetName val="해태제과_12월"/>
      <sheetName val="도급,하도급_예정금액"/>
      <sheetName val="PROJECT_BRIEF"/>
      <sheetName val="59A_(현관)"/>
      <sheetName val="3_도급비집계표"/>
      <sheetName val="태화42_"/>
      <sheetName val="1_설계기준"/>
      <sheetName val="TOWER_10TON"/>
      <sheetName val="TOWER_12TON"/>
      <sheetName val="JIB_CRANE,HOIST"/>
      <sheetName val="옥외_전력간선공사"/>
      <sheetName val="P_M_별"/>
      <sheetName val="0_인사노무관리"/>
      <sheetName val="S3-A공사계약내역서_일반배관공사_xlsx"/>
      <sheetName val="tank_list"/>
      <sheetName val="1_취수장"/>
      <sheetName val="FAB_1F"/>
      <sheetName val="FAB_2F"/>
      <sheetName val="FAB_3F"/>
      <sheetName val="FAB_18_35F"/>
      <sheetName val="유도등_"/>
      <sheetName val="정보"/>
      <sheetName val="주경기-오배수"/>
      <sheetName val="단독"/>
      <sheetName val="205동"/>
      <sheetName val="노무비단가"/>
      <sheetName val="단가 "/>
      <sheetName val="Macro(전선)"/>
      <sheetName val="입력시트"/>
      <sheetName val="C97상"/>
      <sheetName val="1TL종점(1)"/>
      <sheetName val="철근"/>
      <sheetName val="판매시설"/>
      <sheetName val="공정진도현황(2069)"/>
      <sheetName val="공정진도현황(2단계2차)"/>
      <sheetName val="Conduit_Size선정"/>
      <sheetName val="ȱ_x0000_⠀恷_x0000__x"/>
      <sheetName val="-"/>
      <sheetName val="DANGA"/>
      <sheetName val="토목내역서 (도급단가) (2)"/>
      <sheetName val="FLAT_1.0"/>
      <sheetName val="공사비증감"/>
      <sheetName val="단가산출서(기계)"/>
      <sheetName val="우수"/>
      <sheetName val="플랜트 설치"/>
      <sheetName val="여주방향"/>
      <sheetName val="남양내역"/>
      <sheetName val="CAUDIT"/>
      <sheetName val="이슈항목"/>
      <sheetName val="2중 유효성검사 방법"/>
      <sheetName val="업무분장"/>
      <sheetName val="도급견적가"/>
      <sheetName val="노무비(전지2기)"/>
      <sheetName val="Financ. Overview"/>
      <sheetName val="Toolbox"/>
      <sheetName val="인건비(VOICE)"/>
      <sheetName val="부대공Ⅱ"/>
      <sheetName val="工程量"/>
      <sheetName val=" 비계 설치"/>
      <sheetName val="공통부대비"/>
      <sheetName val="T형( 파일기초) 공현1교"/>
      <sheetName val="수지표 기본틀"/>
      <sheetName val="TBN실행"/>
      <sheetName val="DESIGN CRITERIA"/>
      <sheetName val="대가표"/>
      <sheetName val="단위중량"/>
      <sheetName val="증감내역"/>
      <sheetName val="물량표"/>
      <sheetName val="청주(철골발주의뢰서)"/>
      <sheetName val="2003.4.1."/>
      <sheetName val="일위대가(4층원격)"/>
      <sheetName val="공조기"/>
      <sheetName val="백암비스타내역"/>
      <sheetName val="118_세금과공과1"/>
      <sheetName val="108_수선비1"/>
      <sheetName val="7_경제성결과"/>
      <sheetName val="총_원가계산"/>
      <sheetName val="강관_및_부속"/>
      <sheetName val="입출재고현황_(2)"/>
      <sheetName val="장비당단가_(1)"/>
      <sheetName val="0__Level"/>
      <sheetName val="CFS3"/>
      <sheetName val="배관내경(삭제하지마시오)"/>
      <sheetName val="(원문)특허실용의장"/>
      <sheetName val="U-TYPE(1)"/>
      <sheetName val="6MONTHS"/>
      <sheetName val="아파트_3"/>
      <sheetName val="공사개요_(2)3"/>
      <sheetName val="1차_내역서3"/>
      <sheetName val="TDI_ISBL3"/>
      <sheetName val="노원열병합__건축공사기성내역서3"/>
      <sheetName val="4_LINE3"/>
      <sheetName val="7_th3"/>
      <sheetName val="전_기3"/>
      <sheetName val="1_설계조건3"/>
      <sheetName val="2_하중산정3"/>
      <sheetName val="97_사업추정(WEKI)3"/>
      <sheetName val="Customer_Databas3"/>
      <sheetName val="건축내역서_(경제상무실)3"/>
      <sheetName val="2__주요공지（主要公告）3"/>
      <sheetName val="4__접지매립내역（接地工程清单）3"/>
      <sheetName val="할증_3"/>
      <sheetName val="6PILE__(돌출)3"/>
      <sheetName val="실행내역서_3"/>
      <sheetName val="BSD_(2)3"/>
      <sheetName val="BASIC_(2)3"/>
      <sheetName val="3_공통공사대비3"/>
      <sheetName val="입찰내역_발주처_양식3"/>
      <sheetName val="1__설계조건_2_단면가정_3__하중계산3"/>
      <sheetName val="DATA_입력란3"/>
      <sheetName val="화재_탐지_설비3"/>
      <sheetName val="_냉각수펌프3"/>
      <sheetName val="2_대외공문3"/>
      <sheetName val="5_전사투자계획종함안3"/>
      <sheetName val="BEND_LOSS3"/>
      <sheetName val="실행예산대비_발주내역1차3"/>
      <sheetName val="건축공사_집계표3"/>
      <sheetName val="3_건축(현장안)3"/>
      <sheetName val="Table_3-EQ3"/>
      <sheetName val="조도계산서_(도서)3"/>
      <sheetName val="현장관리비_산출내역3"/>
      <sheetName val="(참조)PH-2_12K_150406_제원2"/>
      <sheetName val="unit_42"/>
      <sheetName val="FRP_PIPING_일위대가2"/>
      <sheetName val="전선_및_전선관2"/>
      <sheetName val="A(Rev_3)2"/>
      <sheetName val="전체내역_(2)2"/>
      <sheetName val="220_(2)2"/>
      <sheetName val="1_가로등수량2"/>
      <sheetName val="코드_및_제품_목록2"/>
      <sheetName val="Gia_vat_tu2"/>
      <sheetName val="BA_2"/>
      <sheetName val="용접POINT산출_(2)2"/>
      <sheetName val="투자,기성_실적2"/>
      <sheetName val="신규_품목_합산자재2"/>
      <sheetName val="신규_품목_일위대가2"/>
      <sheetName val="계획대비_정산비용(합계)2"/>
      <sheetName val="시실누(모)_2"/>
      <sheetName val="제품_정보2"/>
      <sheetName val="16년_부문별2"/>
      <sheetName val="조건표_(2)2"/>
      <sheetName val="CP-E2_(품셈표)2"/>
      <sheetName val="2__주요공지2"/>
      <sheetName val="개선안_개요2"/>
      <sheetName val="mau_2_(2)1"/>
      <sheetName val="CP1-1FL_11"/>
      <sheetName val="CP1_(2)1"/>
      <sheetName val="CP1_(3)1"/>
      <sheetName val="CP2_(2)1"/>
      <sheetName val="EW07-15_21"/>
      <sheetName val="CP2-1FL_JU_MÁY_SẤY1"/>
      <sheetName val="CP2-1FL_JU_CLEAN_EW07-201"/>
      <sheetName val="CP4-NC_COATING_MIEN1"/>
      <sheetName val="EW07-13_(2)1"/>
      <sheetName val="EW07-13_31"/>
      <sheetName val="EW07-13_41"/>
      <sheetName val="EW07-13_81"/>
      <sheetName val="EW07-13_(9)1"/>
      <sheetName val="EW07-13_121"/>
      <sheetName val="EW07-19_21"/>
      <sheetName val="EW07-23_CP41"/>
      <sheetName val="CP4-2FL_EW07-481"/>
      <sheetName val="EW07-27_(2)1"/>
      <sheetName val="EW07-58_(2)1"/>
      <sheetName val="EW07-58_(3)1"/>
      <sheetName val="EW07-58_(4)1"/>
      <sheetName val="EW07-58_(6)1"/>
      <sheetName val="EW07-13_101"/>
      <sheetName val="EW07-13_111"/>
      <sheetName val="etc_(2)1"/>
      <sheetName val="etc_(2018)1"/>
      <sheetName val="etc_(3)1"/>
      <sheetName val="CP4-NC_COATING_EW06-151"/>
      <sheetName val="EW06-15_(2)1"/>
      <sheetName val="EW06-15_(3)1"/>
      <sheetName val="EW06-15_(4)1"/>
      <sheetName val="EW06-36_21"/>
      <sheetName val="BP_(2)1"/>
      <sheetName val="CP4-2FL_BONDING_CHUA_SỐ1"/>
      <sheetName val="CP4-NC_COATING_EW06-15_(2)1"/>
      <sheetName val="EW07-13_21"/>
      <sheetName val="EW08-17_(2)1"/>
      <sheetName val="EW08-25_(2)1"/>
      <sheetName val="mẫu_20191"/>
      <sheetName val="NHẬP_KHO1"/>
      <sheetName val="EW08-09_(2)1"/>
      <sheetName val="EW09-01_(2)1"/>
      <sheetName val="CATEEN1-THAI_NGUYEN1"/>
      <sheetName val="EW08-13_2_(2)1"/>
      <sheetName val="EW08-15_(2)1"/>
      <sheetName val="EW08-15_(3)1"/>
      <sheetName val="EW08-13_21"/>
      <sheetName val="EW08-31_21"/>
      <sheetName val="EW08-34_(2)1"/>
      <sheetName val="EW08-34_(4)1"/>
      <sheetName val="EW08-34_(5)1"/>
      <sheetName val="EW08-34_(6)1"/>
      <sheetName val="CABLE_SIZE-31"/>
      <sheetName val="00_PAYMENT_CERTI1"/>
      <sheetName val="06_내역서1"/>
      <sheetName val="FAB_1F1"/>
      <sheetName val="FAB_2F1"/>
      <sheetName val="FAB_3F1"/>
      <sheetName val="FAB_18_35F1"/>
      <sheetName val="유도등_1"/>
      <sheetName val="물량산출서(SCS_실측)1"/>
      <sheetName val="단양_00_아파트-세부내역1"/>
      <sheetName val="Main_Screen1"/>
      <sheetName val="Piping_Design_Data1"/>
      <sheetName val="동양제과_12월1"/>
      <sheetName val="롯데제과_12월1"/>
      <sheetName val="크라운제과_12월1"/>
      <sheetName val="해태제과_12월1"/>
      <sheetName val="도급,하도급_예정금액1"/>
      <sheetName val="PROJECT_BRIEF1"/>
      <sheetName val="59A_(현관)1"/>
      <sheetName val="3_도급비집계표1"/>
      <sheetName val="태화42_1"/>
      <sheetName val="1_설계기준1"/>
      <sheetName val="TOWER_10TON1"/>
      <sheetName val="TOWER_12TON1"/>
      <sheetName val="JIB_CRANE,HOIST1"/>
      <sheetName val="옥외_전력간선공사1"/>
      <sheetName val="118_세금과공과2"/>
      <sheetName val="108_수선비2"/>
      <sheetName val="P_M_별1"/>
      <sheetName val="0_인사노무관리1"/>
      <sheetName val="S3-A공사계약내역서_일반배관공사_xlsx1"/>
      <sheetName val="tank_list1"/>
      <sheetName val="1_취수장1"/>
      <sheetName val="IMP_(REACTOR)1"/>
      <sheetName val="장비당단가_(1)1"/>
      <sheetName val="7_경제성결과1"/>
      <sheetName val="총_원가계산1"/>
      <sheetName val="강관_및_부속1"/>
      <sheetName val="단가_및_재료비1"/>
      <sheetName val="입출재고현황_(2)1"/>
      <sheetName val="0__Level1"/>
      <sheetName val="간접비_총괄표1"/>
      <sheetName val="배수관접합및부설__1"/>
      <sheetName val="E00_(2)1"/>
      <sheetName val="1_신규단가표1"/>
      <sheetName val="E02-1서포트_철재류_가공_및_조립1"/>
      <sheetName val="E02-4일위대가_BT비계_TOWER1"/>
      <sheetName val="4-1_견적서报价单1"/>
      <sheetName val="4-2_견적서信息价1"/>
      <sheetName val="2_신규단가_산출서1"/>
      <sheetName val="#1_인원(당초)1"/>
      <sheetName val="#6_해외출장비1"/>
      <sheetName val="#2,3,4_냉방비,가설건물,숙소1"/>
      <sheetName val="배관배선_단가조사1"/>
      <sheetName val="mau_2_(2)"/>
      <sheetName val="CP1-1FL_1"/>
      <sheetName val="CP1_(2)"/>
      <sheetName val="CP1_(3)"/>
      <sheetName val="CP2_(2)"/>
      <sheetName val="EW07-15_2"/>
      <sheetName val="CP2-1FL_JU_MÁY_SẤY"/>
      <sheetName val="CP2-1FL_JU_CLEAN_EW07-20"/>
      <sheetName val="CP4-NC_COATING_MIEN"/>
      <sheetName val="EW07-13_(2)"/>
      <sheetName val="EW07-13_3"/>
      <sheetName val="EW07-13_4"/>
      <sheetName val="EW07-13_8"/>
      <sheetName val="EW07-13_(9)"/>
      <sheetName val="EW07-13_12"/>
      <sheetName val="EW07-19_2"/>
      <sheetName val="EW07-23_CP4"/>
      <sheetName val="CP4-2FL_EW07-48"/>
      <sheetName val="EW07-27_(2)"/>
      <sheetName val="EW07-58_(2)"/>
      <sheetName val="EW07-58_(3)"/>
      <sheetName val="EW07-58_(4)"/>
      <sheetName val="EW07-58_(6)"/>
      <sheetName val="EW07-13_10"/>
      <sheetName val="EW07-13_11"/>
      <sheetName val="etc_(2)"/>
      <sheetName val="etc_(2018)"/>
      <sheetName val="etc_(3)"/>
      <sheetName val="CP4-NC_COATING_EW06-15"/>
      <sheetName val="EW06-15_(2)"/>
      <sheetName val="EW06-15_(3)"/>
      <sheetName val="EW06-15_(4)"/>
      <sheetName val="EW06-36_2"/>
      <sheetName val="BP_(2)"/>
      <sheetName val="CP4-2FL_BONDING_CHUA_SỐ"/>
      <sheetName val="CP4-NC_COATING_EW06-15_(2)"/>
      <sheetName val="EW07-13_2"/>
      <sheetName val="EW08-17_(2)"/>
      <sheetName val="EW08-25_(2)"/>
      <sheetName val="mẫu_2019"/>
      <sheetName val="NHẬP_KHO"/>
      <sheetName val="EW08-09_(2)"/>
      <sheetName val="EW09-01_(2)"/>
      <sheetName val="CATEEN1-THAI_NGUYEN"/>
      <sheetName val="EW08-13_2_(2)"/>
      <sheetName val="EW08-15_(2)"/>
      <sheetName val="EW08-15_(3)"/>
      <sheetName val="EW08-13_2"/>
      <sheetName val="EW08-31_2"/>
      <sheetName val="EW08-34_(2)"/>
      <sheetName val="EW08-34_(4)"/>
      <sheetName val="EW08-34_(5)"/>
      <sheetName val="EW08-34_(6)"/>
      <sheetName val="CABLE_SIZE-3"/>
      <sheetName val="00_PAYMENT_CERTI"/>
      <sheetName val="06_내역서"/>
      <sheetName val="IMP_(REACTOR)"/>
      <sheetName val="간접비_총괄표"/>
      <sheetName val="배수관접합및부설__"/>
      <sheetName val="E00_(2)"/>
      <sheetName val="1_신규단가표"/>
      <sheetName val="E02-1서포트_철재류_가공_및_조립"/>
      <sheetName val="E02-4일위대가_BT비계_TOWER"/>
      <sheetName val="4-1_견적서报价单"/>
      <sheetName val="4-2_견적서信息价"/>
      <sheetName val="2_신규단가_산출서"/>
      <sheetName val="#1_인원(당초)"/>
      <sheetName val="#6_해외출장비"/>
      <sheetName val="#2,3,4_냉방비,가설건물,숙소"/>
      <sheetName val="배관배선_단가조사"/>
      <sheetName val="1-7"/>
      <sheetName val="w't table"/>
      <sheetName val="VS배관내역서"/>
      <sheetName val="일위대가(계측기설치)"/>
      <sheetName val="BM"/>
      <sheetName val="VC2 8.98"/>
      <sheetName val="고정1"/>
      <sheetName val="세금자료"/>
      <sheetName val="NEYOK"/>
      <sheetName val="PRİSMA"/>
      <sheetName val="분전함신설"/>
      <sheetName val="접지1종"/>
      <sheetName val="예산羘ↈ✈"/>
      <sheetName val="예산ၒ_x0000__x0000_"/>
      <sheetName val="전력간선 설비공사电力_x0000__x0000_"/>
      <sheetName val="계정참조"/>
      <sheetName val="방배동내역(리라)"/>
      <sheetName val="부대공사총괄"/>
      <sheetName val="현장경비"/>
      <sheetName val="건축공사집계표"/>
      <sheetName val="방배동내역 (총괄)"/>
      <sheetName val="목록별산출서(CM)"/>
      <sheetName val="노임근거(CM)"/>
      <sheetName val="산출집계(CM)"/>
      <sheetName val="합산자재 (2)"/>
      <sheetName val="목록별산출서(시공사)"/>
      <sheetName val="1,2,3,4,5단위수량"/>
      <sheetName val="FAB_I"/>
      <sheetName val="FitOutConfCentre"/>
      <sheetName val="96까지"/>
      <sheetName val="97년"/>
      <sheetName val="98이후"/>
      <sheetName val="날개벽(시점좌측)"/>
      <sheetName val="ȱ_x005f_x0000_⠀恷_x0"/>
      <sheetName val="ȱ_x005f_x005f_x005f"/>
      <sheetName val="G.R300경비"/>
      <sheetName val="준공조서"/>
      <sheetName val="공사준공계"/>
      <sheetName val="준공검사보고서"/>
      <sheetName val="한강운반비"/>
      <sheetName val="예산"/>
      <sheetName val="escon"/>
      <sheetName val="대로근거"/>
      <sheetName val="중로근거"/>
      <sheetName val="RR1-3집계"/>
      <sheetName val="실수량대입 (2)"/>
      <sheetName val="식재೚_x0002_退嚢"/>
      <sheetName val="부표단가"/>
      <sheetName val="IMP (RE_x0000__x0000__x0005__x0000_閰貌"/>
      <sheetName val="IMP (RE_x0000__x0000__x0005__x0000_ධ臹"/>
      <sheetName val="B"/>
      <sheetName val="현장운영비 산출"/>
      <sheetName val="기준단가현황"/>
      <sheetName val="공사개요(입력)"/>
      <sheetName val="IMP (RE"/>
      <sheetName val="유치원내역"/>
      <sheetName val="부영5블럭-1"/>
      <sheetName val="부산제일극장"/>
      <sheetName val="공통비총괄표"/>
      <sheetName val="EE-PROP"/>
      <sheetName val="ENE-CAL"/>
      <sheetName val="A"/>
      <sheetName val="매립"/>
      <sheetName val="3BL공동구 수량"/>
      <sheetName val=" 견적서"/>
      <sheetName val="기초자료입력"/>
      <sheetName val="기계설비공사__x0000__x0000__x0005_"/>
      <sheetName val="기계설비공사_"/>
      <sheetName val="기계설비공사__x0000_桅ȩ"/>
      <sheetName val="기계설비공사__x0000_ȫ"/>
      <sheetName val="기계설비공사__x0000_眡Ʋ"/>
      <sheetName val="공정"/>
      <sheetName val="HRG BAHAN &amp; UPAH okk"/>
      <sheetName val="Analis Kusen okk"/>
      <sheetName val="Notes"/>
      <sheetName val="Bhn.Pmsrn"/>
      <sheetName val="Ref"/>
      <sheetName val="MixBed"/>
      <sheetName val="단가표 (2)"/>
      <sheetName val="구성비"/>
      <sheetName val="품의"/>
      <sheetName val="재무비율분석데이타"/>
      <sheetName val="Eq. Mobilization"/>
      <sheetName val="투찰가"/>
      <sheetName val="VS P-Q"/>
      <sheetName val="데이터"/>
      <sheetName val="Sheet1_(2)3"/>
      <sheetName val="1062-X방향_3"/>
      <sheetName val="PAD_TR보호대기초3"/>
      <sheetName val="중기조종사_단위단가3"/>
      <sheetName val="기계설비공사_집계표3"/>
      <sheetName val="1-4_익월예상투자대비2"/>
      <sheetName val="1-2_투입대비2"/>
      <sheetName val="전체_수금2"/>
      <sheetName val="수량산출서_갑지2"/>
      <sheetName val="견적_(2)2"/>
      <sheetName val="전차선로_물량표2"/>
      <sheetName val="수변전_설비공사受配电2"/>
      <sheetName val="_동력_설비공사动力设备2"/>
      <sheetName val="전력간선_설비공사电力干线2"/>
      <sheetName val="전등_설비공사照明系统2"/>
      <sheetName val="CCTV_설비공사CCTV2"/>
      <sheetName val="_전열_설비공사插座系统2"/>
      <sheetName val="접지_설비공사接地系统2"/>
      <sheetName val="전화,_LAN_설비공사网络布线2"/>
      <sheetName val="방송_설비공사广播系统2"/>
      <sheetName val="가설전기_설비공사临电系统2"/>
      <sheetName val="단면_(2)2"/>
      <sheetName val="Materials_Categories2"/>
      <sheetName val="E_C_T_DATA(DON'T_TOUCH)2"/>
      <sheetName val="VENDOR_DATA2"/>
      <sheetName val="SITE_DATA2"/>
      <sheetName val="3련_BOX2"/>
      <sheetName val="BOX_본체"/>
      <sheetName val="96_12"/>
      <sheetName val="공사일보_취합용"/>
      <sheetName val="Cash2"/>
      <sheetName val="Z"/>
      <sheetName val="M-Price-Electrical"/>
      <sheetName val="공사개요_(2)4"/>
      <sheetName val="아파트_4"/>
      <sheetName val="1차_내역서4"/>
      <sheetName val="TDI_ISBL4"/>
      <sheetName val="전_기4"/>
      <sheetName val="노원열병합__건축공사기성내역서4"/>
      <sheetName val="1_설계조건4"/>
      <sheetName val="2_하중산정4"/>
      <sheetName val="Customer_Databas4"/>
      <sheetName val="4_LINE4"/>
      <sheetName val="7_th4"/>
      <sheetName val="건축내역서_(경제상무실)4"/>
      <sheetName val="97_사업추정(WEKI)4"/>
      <sheetName val="입찰내역_발주처_양식4"/>
      <sheetName val="1__설계조건_2_단면가정_3__하중계산4"/>
      <sheetName val="DATA_입력란4"/>
      <sheetName val="2__주요공지（主要公告）4"/>
      <sheetName val="4__접지매립내역（接地工程清单）4"/>
      <sheetName val="할증_4"/>
      <sheetName val="6PILE__(돌출)4"/>
      <sheetName val="BSD_(2)4"/>
      <sheetName val="BASIC_(2)4"/>
      <sheetName val="현장관리비_산출내역4"/>
      <sheetName val="화재_탐지_설비4"/>
      <sheetName val="_냉각수펌프4"/>
      <sheetName val="2_대외공문4"/>
      <sheetName val="5_전사투자계획종함안4"/>
      <sheetName val="BEND_LOSS4"/>
      <sheetName val="실행예산대비_발주내역1차4"/>
      <sheetName val="건축공사_집계표4"/>
      <sheetName val="3_건축(현장안)4"/>
      <sheetName val="실행내역서_4"/>
      <sheetName val="조도계산서_(도서)4"/>
      <sheetName val="3_공통공사대비4"/>
      <sheetName val="Table_3-EQ4"/>
      <sheetName val="(참조)PH-2_12K_150406_제원3"/>
      <sheetName val="unit_43"/>
      <sheetName val="FRP_PIPING_일위대가3"/>
      <sheetName val="전선_및_전선관3"/>
      <sheetName val="A(Rev_3)3"/>
      <sheetName val="220_(2)3"/>
      <sheetName val="전체내역_(2)3"/>
      <sheetName val="1_가로등수량3"/>
      <sheetName val="코드_및_제품_목록3"/>
      <sheetName val="BA_3"/>
      <sheetName val="용접POINT산출_(2)3"/>
      <sheetName val="투자,기성_실적3"/>
      <sheetName val="신규_품목_합산자재3"/>
      <sheetName val="신규_품목_일위대가3"/>
      <sheetName val="계획대비_정산비용(합계)3"/>
      <sheetName val="시실누(모)_3"/>
      <sheetName val="Gia_vat_tu3"/>
      <sheetName val="제품_정보3"/>
      <sheetName val="16년_부문별3"/>
      <sheetName val="조건표_(2)3"/>
      <sheetName val="CP-E2_(품셈표)3"/>
      <sheetName val="2__주요공지3"/>
      <sheetName val="개선안_개요3"/>
      <sheetName val="mau_2_(2)2"/>
      <sheetName val="CP1-1FL_12"/>
      <sheetName val="CP1_(2)2"/>
      <sheetName val="CP1_(3)2"/>
      <sheetName val="CP2_(2)2"/>
      <sheetName val="EW07-15_22"/>
      <sheetName val="CP2-1FL_JU_MÁY_SẤY2"/>
      <sheetName val="CP2-1FL_JU_CLEAN_EW07-202"/>
      <sheetName val="CP4-NC_COATING_MIEN2"/>
      <sheetName val="EW07-13_(2)2"/>
      <sheetName val="EW07-13_32"/>
      <sheetName val="EW07-13_42"/>
      <sheetName val="EW07-13_82"/>
      <sheetName val="EW07-13_(9)2"/>
      <sheetName val="EW07-13_122"/>
      <sheetName val="EW07-19_22"/>
      <sheetName val="EW07-23_CP42"/>
      <sheetName val="CP4-2FL_EW07-482"/>
      <sheetName val="EW07-27_(2)2"/>
      <sheetName val="EW07-58_(2)2"/>
      <sheetName val="EW07-58_(3)2"/>
      <sheetName val="EW07-58_(4)2"/>
      <sheetName val="EW07-58_(6)2"/>
      <sheetName val="EW07-13_102"/>
      <sheetName val="EW07-13_112"/>
      <sheetName val="etc_(2)2"/>
      <sheetName val="etc_(2018)2"/>
      <sheetName val="etc_(3)2"/>
      <sheetName val="CP4-NC_COATING_EW06-152"/>
      <sheetName val="EW06-15_(2)2"/>
      <sheetName val="EW06-15_(3)2"/>
      <sheetName val="EW06-15_(4)2"/>
      <sheetName val="EW06-36_22"/>
      <sheetName val="BP_(2)2"/>
      <sheetName val="CP4-2FL_BONDING_CHUA_SỐ2"/>
      <sheetName val="CP4-NC_COATING_EW06-15_(2)2"/>
      <sheetName val="EW07-13_22"/>
      <sheetName val="EW08-17_(2)2"/>
      <sheetName val="EW08-25_(2)2"/>
      <sheetName val="mẫu_20192"/>
      <sheetName val="NHẬP_KHO2"/>
      <sheetName val="EW08-09_(2)2"/>
      <sheetName val="EW09-01_(2)2"/>
      <sheetName val="CATEEN1-THAI_NGUYEN2"/>
      <sheetName val="EW08-13_2_(2)2"/>
      <sheetName val="EW08-15_(2)2"/>
      <sheetName val="EW08-15_(3)2"/>
      <sheetName val="EW08-13_22"/>
      <sheetName val="EW08-31_22"/>
      <sheetName val="EW08-34_(2)2"/>
      <sheetName val="EW08-34_(4)2"/>
      <sheetName val="EW08-34_(5)2"/>
      <sheetName val="EW08-34_(6)2"/>
      <sheetName val="00_PAYMENT_CERTI2"/>
      <sheetName val="06_내역서2"/>
      <sheetName val="CABLE_SIZE-32"/>
      <sheetName val="FAB_1F2"/>
      <sheetName val="FAB_2F2"/>
      <sheetName val="FAB_3F2"/>
      <sheetName val="FAB_18_35F2"/>
      <sheetName val="유도등_2"/>
      <sheetName val="물량산출서(SCS_실측)2"/>
      <sheetName val="단양_00_아파트-세부내역2"/>
      <sheetName val="Main_Screen2"/>
      <sheetName val="Piping_Design_Data2"/>
      <sheetName val="동양제과_12월2"/>
      <sheetName val="롯데제과_12월2"/>
      <sheetName val="크라운제과_12월2"/>
      <sheetName val="해태제과_12월2"/>
      <sheetName val="도급,하도급_예정금액2"/>
      <sheetName val="PROJECT_BRIEF2"/>
      <sheetName val="59A_(현관)2"/>
      <sheetName val="3_도급비집계표2"/>
      <sheetName val="태화42_2"/>
      <sheetName val="1_설계기준2"/>
      <sheetName val="TOWER_10TON2"/>
      <sheetName val="TOWER_12TON2"/>
      <sheetName val="JIB_CRANE,HOIST2"/>
      <sheetName val="옥외_전력간선공사2"/>
      <sheetName val="118_세금과공과3"/>
      <sheetName val="108_수선비3"/>
      <sheetName val="P_M_별2"/>
      <sheetName val="0_인사노무관리2"/>
      <sheetName val="S3-A공사계약내역서_일반배관공사_xlsx2"/>
      <sheetName val="tank_list2"/>
      <sheetName val="1_취수장2"/>
      <sheetName val="IMP_(REACTOR)2"/>
      <sheetName val="장비당단가_(1)2"/>
      <sheetName val="7_경제성결과2"/>
      <sheetName val="총_원가계산2"/>
      <sheetName val="강관_및_부속2"/>
      <sheetName val="단가_및_재료비2"/>
      <sheetName val="입출재고현황_(2)2"/>
      <sheetName val="0__Level2"/>
      <sheetName val="간접비_총괄표2"/>
      <sheetName val="배수관접합및부설__2"/>
      <sheetName val="E00_(2)2"/>
      <sheetName val="1_신규단가표2"/>
      <sheetName val="E02-1서포트_철재류_가공_및_조립2"/>
      <sheetName val="E02-4일위대가_BT비계_TOWER2"/>
      <sheetName val="4-1_견적서报价单2"/>
      <sheetName val="4-2_견적서信息价2"/>
      <sheetName val="2_신규단가_산출서2"/>
      <sheetName val="#1_인원(당초)2"/>
      <sheetName val="#6_해외출장비2"/>
      <sheetName val="#2,3,4_냉방비,가설건물,숙소2"/>
      <sheetName val="배관배선_단가조사2"/>
      <sheetName val="설명서_"/>
      <sheetName val="단가_"/>
      <sheetName val="8_PILE__(돌출)"/>
      <sheetName val="PRESSURE_GAUGE"/>
      <sheetName val="공사개요_(2)5"/>
      <sheetName val="아파트_5"/>
      <sheetName val="1차_내역서5"/>
      <sheetName val="TDI_ISBL5"/>
      <sheetName val="전_기5"/>
      <sheetName val="노원열병합__건축공사기성내역서5"/>
      <sheetName val="1_설계조건5"/>
      <sheetName val="2_하중산정5"/>
      <sheetName val="Customer_Databas5"/>
      <sheetName val="4_LINE5"/>
      <sheetName val="7_th5"/>
      <sheetName val="건축내역서_(경제상무실)5"/>
      <sheetName val="97_사업추정(WEKI)5"/>
      <sheetName val="입찰내역_발주처_양식5"/>
      <sheetName val="1__설계조건_2_단면가정_3__하중계산5"/>
      <sheetName val="DATA_입력란5"/>
      <sheetName val="2__주요공지（主要公告）5"/>
      <sheetName val="4__접지매립내역（接地工程清单）5"/>
      <sheetName val="할증_5"/>
      <sheetName val="6PILE__(돌출)5"/>
      <sheetName val="BSD_(2)5"/>
      <sheetName val="BASIC_(2)5"/>
      <sheetName val="현장관리비_산출내역5"/>
      <sheetName val="화재_탐지_설비5"/>
      <sheetName val="_냉각수펌프5"/>
      <sheetName val="2_대외공문5"/>
      <sheetName val="5_전사투자계획종함안5"/>
      <sheetName val="BEND_LOSS5"/>
      <sheetName val="실행예산대비_발주내역1차5"/>
      <sheetName val="건축공사_집계표5"/>
      <sheetName val="3_건축(현장안)5"/>
      <sheetName val="실행내역서_5"/>
      <sheetName val="조도계산서_(도서)5"/>
      <sheetName val="3_공통공사대비5"/>
      <sheetName val="Table_3-EQ5"/>
      <sheetName val="(참조)PH-2_12K_150406_제원4"/>
      <sheetName val="Sheet1_(2)4"/>
      <sheetName val="PAD_TR보호대기초4"/>
      <sheetName val="중기조종사_단위단가4"/>
      <sheetName val="1062-X방향_4"/>
      <sheetName val="기계설비공사_집계표4"/>
      <sheetName val="unit_44"/>
      <sheetName val="FRP_PIPING_일위대가4"/>
      <sheetName val="전선_및_전선관4"/>
      <sheetName val="A(Rev_3)4"/>
      <sheetName val="220_(2)4"/>
      <sheetName val="전체내역_(2)4"/>
      <sheetName val="1_가로등수량4"/>
      <sheetName val="코드_및_제품_목록4"/>
      <sheetName val="BA_4"/>
      <sheetName val="용접POINT산출_(2)4"/>
      <sheetName val="투자,기성_실적4"/>
      <sheetName val="신규_품목_합산자재4"/>
      <sheetName val="신규_품목_일위대가4"/>
      <sheetName val="Gia_vat_tu4"/>
      <sheetName val="계획대비_정산비용(합계)4"/>
      <sheetName val="시실누(모)_4"/>
      <sheetName val="전체_수금3"/>
      <sheetName val="제품_정보4"/>
      <sheetName val="16년_부문별4"/>
      <sheetName val="조건표_(2)4"/>
      <sheetName val="CP-E2_(품셈표)4"/>
      <sheetName val="1-4_익월예상투자대비3"/>
      <sheetName val="1-2_투입대비3"/>
      <sheetName val="2__주요공지4"/>
      <sheetName val="개선안_개요4"/>
      <sheetName val="견적_(2)3"/>
      <sheetName val="mau_2_(2)3"/>
      <sheetName val="CP1-1FL_13"/>
      <sheetName val="CP1_(2)3"/>
      <sheetName val="CP1_(3)3"/>
      <sheetName val="CP2_(2)3"/>
      <sheetName val="EW07-15_23"/>
      <sheetName val="CP2-1FL_JU_MÁY_SẤY3"/>
      <sheetName val="CP2-1FL_JU_CLEAN_EW07-203"/>
      <sheetName val="CP4-NC_COATING_MIEN3"/>
      <sheetName val="EW07-13_(2)3"/>
      <sheetName val="EW07-13_33"/>
      <sheetName val="EW07-13_43"/>
      <sheetName val="EW07-13_83"/>
      <sheetName val="EW07-13_(9)3"/>
      <sheetName val="EW07-13_123"/>
      <sheetName val="EW07-19_23"/>
      <sheetName val="EW07-23_CP43"/>
      <sheetName val="CP4-2FL_EW07-483"/>
      <sheetName val="EW07-27_(2)3"/>
      <sheetName val="EW07-58_(2)3"/>
      <sheetName val="EW07-58_(3)3"/>
      <sheetName val="EW07-58_(4)3"/>
      <sheetName val="EW07-58_(6)3"/>
      <sheetName val="EW07-13_103"/>
      <sheetName val="EW07-13_113"/>
      <sheetName val="etc_(2)3"/>
      <sheetName val="etc_(2018)3"/>
      <sheetName val="etc_(3)3"/>
      <sheetName val="CP4-NC_COATING_EW06-153"/>
      <sheetName val="EW06-15_(2)3"/>
      <sheetName val="EW06-15_(3)3"/>
      <sheetName val="EW06-15_(4)3"/>
      <sheetName val="EW06-36_23"/>
      <sheetName val="BP_(2)3"/>
      <sheetName val="CP4-2FL_BONDING_CHUA_SỐ3"/>
      <sheetName val="CP4-NC_COATING_EW06-15_(2)3"/>
      <sheetName val="EW07-13_23"/>
      <sheetName val="EW08-17_(2)3"/>
      <sheetName val="EW08-25_(2)3"/>
      <sheetName val="mẫu_20193"/>
      <sheetName val="NHẬP_KHO3"/>
      <sheetName val="EW08-09_(2)3"/>
      <sheetName val="EW09-01_(2)3"/>
      <sheetName val="CATEEN1-THAI_NGUYEN3"/>
      <sheetName val="EW08-13_2_(2)3"/>
      <sheetName val="EW08-15_(2)3"/>
      <sheetName val="EW08-15_(3)3"/>
      <sheetName val="EW08-13_23"/>
      <sheetName val="EW08-31_23"/>
      <sheetName val="EW08-34_(2)3"/>
      <sheetName val="EW08-34_(4)3"/>
      <sheetName val="EW08-34_(5)3"/>
      <sheetName val="EW08-34_(6)3"/>
      <sheetName val="00_PAYMENT_CERTI3"/>
      <sheetName val="06_내역서3"/>
      <sheetName val="전차선로_물량표3"/>
      <sheetName val="수변전_설비공사受配电3"/>
      <sheetName val="_동력_설비공사动力设备3"/>
      <sheetName val="전력간선_설비공사电力干线3"/>
      <sheetName val="전등_설비공사照明系统3"/>
      <sheetName val="CCTV_설비공사CCTV3"/>
      <sheetName val="_전열_설비공사插座系统3"/>
      <sheetName val="접지_설비공사接地系统3"/>
      <sheetName val="전화,_LAN_설비공사网络布线3"/>
      <sheetName val="방송_설비공사广播系统3"/>
      <sheetName val="가설전기_설비공사临电系统3"/>
      <sheetName val="단면_(2)3"/>
      <sheetName val="CABLE_SIZE-33"/>
      <sheetName val="수량산출서_갑지3"/>
      <sheetName val="FAB_1F3"/>
      <sheetName val="FAB_2F3"/>
      <sheetName val="FAB_3F3"/>
      <sheetName val="FAB_18_35F3"/>
      <sheetName val="유도등_3"/>
      <sheetName val="물량산출서(SCS_실측)3"/>
      <sheetName val="단양_00_아파트-세부내역3"/>
      <sheetName val="Main_Screen3"/>
      <sheetName val="Piping_Design_Data3"/>
      <sheetName val="동양제과_12월3"/>
      <sheetName val="롯데제과_12월3"/>
      <sheetName val="크라운제과_12월3"/>
      <sheetName val="해태제과_12월3"/>
      <sheetName val="도급,하도급_예정금액3"/>
      <sheetName val="PROJECT_BRIEF3"/>
      <sheetName val="59A_(현관)3"/>
      <sheetName val="3_도급비집계표3"/>
      <sheetName val="태화42_3"/>
      <sheetName val="1_설계기준3"/>
      <sheetName val="TOWER_10TON3"/>
      <sheetName val="TOWER_12TON3"/>
      <sheetName val="JIB_CRANE,HOIST3"/>
      <sheetName val="옥외_전력간선공사3"/>
      <sheetName val="118_세금과공과4"/>
      <sheetName val="108_수선비4"/>
      <sheetName val="P_M_별3"/>
      <sheetName val="0_인사노무관리3"/>
      <sheetName val="S3-A공사계약내역서_일반배관공사_xlsx3"/>
      <sheetName val="tank_list3"/>
      <sheetName val="1_취수장3"/>
      <sheetName val="Materials_Categories3"/>
      <sheetName val="E_C_T_DATA(DON'T_TOUCH)3"/>
      <sheetName val="VENDOR_DATA3"/>
      <sheetName val="SITE_DATA3"/>
      <sheetName val="IMP_(REACTOR)3"/>
      <sheetName val="3련_BOX3"/>
      <sheetName val="장비당단가_(1)3"/>
      <sheetName val="7_경제성결과3"/>
      <sheetName val="총_원가계산3"/>
      <sheetName val="강관_및_부속3"/>
      <sheetName val="단가_및_재료비3"/>
      <sheetName val="입출재고현황_(2)3"/>
      <sheetName val="0__Level3"/>
      <sheetName val="간접비_총괄표3"/>
      <sheetName val="배수관접합및부설__3"/>
      <sheetName val="E00_(2)3"/>
      <sheetName val="1_신규단가표3"/>
      <sheetName val="E02-1서포트_철재류_가공_및_조립3"/>
      <sheetName val="E02-4일위대가_BT비계_TOWER3"/>
      <sheetName val="4-1_견적서报价单3"/>
      <sheetName val="4-2_견적서信息价3"/>
      <sheetName val="2_신규단가_산출서3"/>
      <sheetName val="#1_인원(당초)3"/>
      <sheetName val="#6_해외출장비3"/>
      <sheetName val="#2,3,4_냉방비,가설건물,숙소3"/>
      <sheetName val="배관배선_단가조사3"/>
      <sheetName val="96_121"/>
      <sheetName val="공사일보_취합용1"/>
      <sheetName val="BOX_본체1"/>
      <sheetName val="설명서_1"/>
      <sheetName val="PRESSURE_GAUGE1"/>
      <sheetName val="8_PILE__(돌출)1"/>
      <sheetName val="단가_1"/>
      <sheetName val="공사개요_(2)6"/>
      <sheetName val="아파트_6"/>
      <sheetName val="1차_내역서6"/>
      <sheetName val="TDI_ISBL6"/>
      <sheetName val="전_기6"/>
      <sheetName val="노원열병합__건축공사기성내역서6"/>
      <sheetName val="1_설계조건6"/>
      <sheetName val="2_하중산정6"/>
      <sheetName val="Customer_Databas6"/>
      <sheetName val="4_LINE6"/>
      <sheetName val="7_th6"/>
      <sheetName val="건축내역서_(경제상무실)6"/>
      <sheetName val="97_사업추정(WEKI)6"/>
      <sheetName val="입찰내역_발주처_양식6"/>
      <sheetName val="1__설계조건_2_단면가정_3__하중계산6"/>
      <sheetName val="DATA_입력란6"/>
      <sheetName val="2__주요공지（主要公告）6"/>
      <sheetName val="4__접지매립내역（接地工程清单）6"/>
      <sheetName val="할증_6"/>
      <sheetName val="6PILE__(돌출)6"/>
      <sheetName val="BSD_(2)6"/>
      <sheetName val="BASIC_(2)6"/>
      <sheetName val="현장관리비_산출내역6"/>
      <sheetName val="화재_탐지_설비6"/>
      <sheetName val="_냉각수펌프6"/>
      <sheetName val="2_대외공문6"/>
      <sheetName val="5_전사투자계획종함안6"/>
      <sheetName val="BEND_LOSS6"/>
      <sheetName val="실행예산대비_발주내역1차6"/>
      <sheetName val="건축공사_집계표6"/>
      <sheetName val="3_건축(현장안)6"/>
      <sheetName val="실행내역서_6"/>
      <sheetName val="조도계산서_(도서)6"/>
      <sheetName val="3_공통공사대비6"/>
      <sheetName val="Table_3-EQ6"/>
      <sheetName val="(참조)PH-2_12K_150406_제원5"/>
      <sheetName val="Sheet1_(2)5"/>
      <sheetName val="PAD_TR보호대기초5"/>
      <sheetName val="중기조종사_단위단가5"/>
      <sheetName val="1062-X방향_5"/>
      <sheetName val="기계설비공사_집계표5"/>
      <sheetName val="unit_45"/>
      <sheetName val="FRP_PIPING_일위대가5"/>
      <sheetName val="전선_및_전선관5"/>
      <sheetName val="A(Rev_3)5"/>
      <sheetName val="220_(2)5"/>
      <sheetName val="전체내역_(2)5"/>
      <sheetName val="1_가로등수량5"/>
      <sheetName val="코드_및_제품_목록5"/>
      <sheetName val="BA_5"/>
      <sheetName val="용접POINT산출_(2)5"/>
      <sheetName val="투자,기성_실적5"/>
      <sheetName val="신규_품목_합산자재5"/>
      <sheetName val="신규_품목_일위대가5"/>
      <sheetName val="Gia_vat_tu5"/>
      <sheetName val="계획대비_정산비용(합계)5"/>
      <sheetName val="시실누(모)_5"/>
      <sheetName val="전체_수금4"/>
      <sheetName val="제품_정보5"/>
      <sheetName val="16년_부문별5"/>
      <sheetName val="조건표_(2)5"/>
      <sheetName val="CP-E2_(품셈표)5"/>
      <sheetName val="1-4_익월예상투자대비4"/>
      <sheetName val="1-2_투입대비4"/>
      <sheetName val="2__주요공지5"/>
      <sheetName val="개선안_개요5"/>
      <sheetName val="견적_(2)4"/>
      <sheetName val="mau_2_(2)4"/>
      <sheetName val="CP1-1FL_14"/>
      <sheetName val="CP1_(2)4"/>
      <sheetName val="CP1_(3)4"/>
      <sheetName val="CP2_(2)4"/>
      <sheetName val="EW07-15_24"/>
      <sheetName val="CP2-1FL_JU_MÁY_SẤY4"/>
      <sheetName val="CP2-1FL_JU_CLEAN_EW07-204"/>
      <sheetName val="CP4-NC_COATING_MIEN4"/>
      <sheetName val="EW07-13_(2)4"/>
      <sheetName val="EW07-13_34"/>
      <sheetName val="EW07-13_44"/>
      <sheetName val="EW07-13_84"/>
      <sheetName val="EW07-13_(9)4"/>
      <sheetName val="EW07-13_124"/>
      <sheetName val="EW07-19_24"/>
      <sheetName val="EW07-23_CP44"/>
      <sheetName val="CP4-2FL_EW07-484"/>
      <sheetName val="EW07-27_(2)4"/>
      <sheetName val="EW07-58_(2)4"/>
      <sheetName val="EW07-58_(3)4"/>
      <sheetName val="EW07-58_(4)4"/>
      <sheetName val="EW07-58_(6)4"/>
      <sheetName val="EW07-13_104"/>
      <sheetName val="EW07-13_114"/>
      <sheetName val="etc_(2)4"/>
      <sheetName val="etc_(2018)4"/>
      <sheetName val="etc_(3)4"/>
      <sheetName val="CP4-NC_COATING_EW06-154"/>
      <sheetName val="EW06-15_(2)4"/>
      <sheetName val="EW06-15_(3)4"/>
      <sheetName val="EW06-15_(4)4"/>
      <sheetName val="EW06-36_24"/>
      <sheetName val="BP_(2)4"/>
      <sheetName val="CP4-2FL_BONDING_CHUA_SỐ4"/>
      <sheetName val="CP4-NC_COATING_EW06-15_(2)4"/>
      <sheetName val="EW07-13_24"/>
      <sheetName val="EW08-17_(2)4"/>
      <sheetName val="EW08-25_(2)4"/>
      <sheetName val="mẫu_20194"/>
      <sheetName val="NHẬP_KHO4"/>
      <sheetName val="EW08-09_(2)4"/>
      <sheetName val="EW09-01_(2)4"/>
      <sheetName val="CATEEN1-THAI_NGUYEN4"/>
      <sheetName val="EW08-13_2_(2)4"/>
      <sheetName val="EW08-15_(2)4"/>
      <sheetName val="EW08-15_(3)4"/>
      <sheetName val="EW08-13_24"/>
      <sheetName val="EW08-31_24"/>
      <sheetName val="EW08-34_(2)4"/>
      <sheetName val="EW08-34_(4)4"/>
      <sheetName val="EW08-34_(5)4"/>
      <sheetName val="EW08-34_(6)4"/>
      <sheetName val="00_PAYMENT_CERTI4"/>
      <sheetName val="06_내역서4"/>
      <sheetName val="전차선로_물량표4"/>
      <sheetName val="수변전_설비공사受配电4"/>
      <sheetName val="_동력_설비공사动力设备4"/>
      <sheetName val="전력간선_설비공사电力干线4"/>
      <sheetName val="전등_설비공사照明系统4"/>
      <sheetName val="CCTV_설비공사CCTV4"/>
      <sheetName val="_전열_설비공사插座系统4"/>
      <sheetName val="접지_설비공사接地系统4"/>
      <sheetName val="전화,_LAN_설비공사网络布线4"/>
      <sheetName val="방송_설비공사广播系统4"/>
      <sheetName val="가설전기_설비공사临电系统4"/>
      <sheetName val="단면_(2)4"/>
      <sheetName val="CABLE_SIZE-34"/>
      <sheetName val="수량산출서_갑지4"/>
      <sheetName val="FAB_1F4"/>
      <sheetName val="FAB_2F4"/>
      <sheetName val="FAB_3F4"/>
      <sheetName val="FAB_18_35F4"/>
      <sheetName val="유도등_4"/>
      <sheetName val="물량산출서(SCS_실측)4"/>
      <sheetName val="단양_00_아파트-세부내역4"/>
      <sheetName val="Main_Screen4"/>
      <sheetName val="Piping_Design_Data4"/>
      <sheetName val="동양제과_12월4"/>
      <sheetName val="롯데제과_12월4"/>
      <sheetName val="크라운제과_12월4"/>
      <sheetName val="해태제과_12월4"/>
      <sheetName val="도급,하도급_예정금액4"/>
      <sheetName val="PROJECT_BRIEF4"/>
      <sheetName val="59A_(현관)4"/>
      <sheetName val="3_도급비집계표4"/>
      <sheetName val="태화42_4"/>
      <sheetName val="1_설계기준4"/>
      <sheetName val="TOWER_10TON4"/>
      <sheetName val="TOWER_12TON4"/>
      <sheetName val="JIB_CRANE,HOIST4"/>
      <sheetName val="옥외_전력간선공사4"/>
      <sheetName val="118_세금과공과5"/>
      <sheetName val="108_수선비5"/>
      <sheetName val="P_M_별4"/>
      <sheetName val="0_인사노무관리4"/>
      <sheetName val="S3-A공사계약내역서_일반배관공사_xlsx4"/>
      <sheetName val="tank_list4"/>
      <sheetName val="1_취수장4"/>
      <sheetName val="Materials_Categories4"/>
      <sheetName val="E_C_T_DATA(DON'T_TOUCH)4"/>
      <sheetName val="VENDOR_DATA4"/>
      <sheetName val="SITE_DATA4"/>
      <sheetName val="IMP_(REACTOR)4"/>
      <sheetName val="3련_BOX4"/>
      <sheetName val="장비당단가_(1)4"/>
      <sheetName val="7_경제성결과4"/>
      <sheetName val="총_원가계산4"/>
      <sheetName val="강관_및_부속4"/>
      <sheetName val="단가_및_재료비4"/>
      <sheetName val="입출재고현황_(2)4"/>
      <sheetName val="0__Level4"/>
      <sheetName val="간접비_총괄표4"/>
      <sheetName val="배수관접합및부설__4"/>
      <sheetName val="E00_(2)4"/>
      <sheetName val="1_신규단가표4"/>
      <sheetName val="E02-1서포트_철재류_가공_및_조립4"/>
      <sheetName val="E02-4일위대가_BT비계_TOWER4"/>
      <sheetName val="4-1_견적서报价单4"/>
      <sheetName val="4-2_견적서信息价4"/>
      <sheetName val="2_신규단가_산출서4"/>
      <sheetName val="#1_인원(당초)4"/>
      <sheetName val="#6_해외출장비4"/>
      <sheetName val="#2,3,4_냉방비,가설건물,숙소4"/>
      <sheetName val="배관배선_단가조사4"/>
      <sheetName val="96_122"/>
      <sheetName val="공사일보_취합용2"/>
      <sheetName val="BOX_본체2"/>
      <sheetName val="설명서_2"/>
      <sheetName val="PRESSURE_GAUGE2"/>
      <sheetName val="8_PILE__(돌출)2"/>
      <sheetName val="단가_2"/>
      <sheetName val="Para"/>
      <sheetName val="125x125"/>
      <sheetName val="Earthwork"/>
      <sheetName val="도로경계단위"/>
      <sheetName val="품셈"/>
      <sheetName val="3-2.인원투입"/>
      <sheetName val="감리을"/>
      <sheetName val="도근좌표"/>
      <sheetName val="입력"/>
      <sheetName val="POWER"/>
      <sheetName val="PKG"/>
      <sheetName val="목록관리"/>
      <sheetName val="Sheet15"/>
      <sheetName val="내역(정지)"/>
      <sheetName val="ITEM"/>
      <sheetName val="Category(삭제수정금지)"/>
      <sheetName val="유효성목록 (2)"/>
      <sheetName val="참조자료"/>
      <sheetName val="일용노임단가2001상"/>
      <sheetName val="특수선일위대가"/>
      <sheetName val="용산1(해보)"/>
      <sheetName val="cable"/>
      <sheetName val="일위노임"/>
      <sheetName val="5.소재"/>
      <sheetName val="배관BM(일반)"/>
      <sheetName val="건축공사실행"/>
      <sheetName val="직노"/>
      <sheetName val="AKF-2"/>
      <sheetName val="물량내역서"/>
      <sheetName val="기초목"/>
      <sheetName val="database"/>
      <sheetName val="항목등록"/>
      <sheetName val="기초일위대가"/>
      <sheetName val="증감대비"/>
      <sheetName val="내역 LIST"/>
      <sheetName val="현설자료UT"/>
      <sheetName val="FAB计算式"/>
      <sheetName val="CUB结算式"/>
      <sheetName val="FAB B01计算式"/>
      <sheetName val="室外计算式"/>
      <sheetName val="9609추"/>
      <sheetName val="용지매수"/>
      <sheetName val="Tank design"/>
      <sheetName val="00노임기준"/>
      <sheetName val="단가조사서"/>
      <sheetName val="COA-17"/>
      <sheetName val="Formula"/>
      <sheetName val="공사금액 내역 (1)"/>
      <sheetName val="내역총괄"/>
      <sheetName val="내역총괄2"/>
      <sheetName val="내역총괄3"/>
      <sheetName val="상 부"/>
      <sheetName val="WORK"/>
      <sheetName val="방배동내역_(총괄)"/>
      <sheetName val="w't_table"/>
      <sheetName val="토목내역서_(도급단가)_(2)"/>
      <sheetName val="FLAT_1_0"/>
      <sheetName val="플랜트_설치"/>
      <sheetName val="2중_유효성검사_방법"/>
      <sheetName val="Financ__Overview"/>
      <sheetName val="_비계_설치"/>
      <sheetName val="T형(_파일기초)_공현1교"/>
      <sheetName val="수지표_기본틀"/>
      <sheetName val="DESIGN_CRITERIA"/>
      <sheetName val="2003_4_1_"/>
      <sheetName val="BQMPALOC"/>
      <sheetName val="#ССЫЛКА"/>
      <sheetName val="예산_x0000_ჿŇ"/>
      <sheetName val="264"/>
      <sheetName val="tifico"/>
      <sheetName val="HN"/>
      <sheetName val="Thiet Bi"/>
      <sheetName val="TinhGiaNC"/>
      <sheetName val="VCBo"/>
      <sheetName val="DMCP"/>
      <sheetName val="Phan tich"/>
      <sheetName val="TH MTC"/>
      <sheetName val="TH Vat tu"/>
      <sheetName val="TH Kinh phi"/>
      <sheetName val="BocXep"/>
      <sheetName val="TinhGiaMTC"/>
      <sheetName val="TH N.Cong"/>
      <sheetName val="Bang KL"/>
      <sheetName val="VCThuy"/>
      <sheetName val="LEGEND"/>
      <sheetName val="침하계"/>
      <sheetName val="NOTE"/>
      <sheetName val="Khau tru VT &amp; BHLD (2)"/>
      <sheetName val="Cash Out Table"/>
      <sheetName val="Net Cash Table"/>
      <sheetName val="analisa"/>
      <sheetName val="LS-Rutin"/>
      <sheetName val="harsat"/>
      <sheetName val="Submission Form"/>
      <sheetName val="auto-PPN"/>
      <sheetName val="Sur Site"/>
      <sheetName val="Analisa Upah &amp; Bahan Plum"/>
      <sheetName val="STAND20"/>
      <sheetName val="GC-2"/>
      <sheetName val="BoQ"/>
      <sheetName val="BQ"/>
      <sheetName val="C"/>
      <sheetName val="H.Satuan"/>
      <sheetName val="분전반"/>
      <sheetName val="투찰내역"/>
      <sheetName val="협조전"/>
      <sheetName val="계정"/>
      <sheetName val="전차선_x0000__x0000_Ԁ_x0000_怀"/>
      <sheetName val="전차선_x0000__x0000_Ԁ_x0000_ꀀ"/>
      <sheetName val="calc"/>
      <sheetName val="유효성핕터"/>
      <sheetName val="A LINE"/>
      <sheetName val="합의경상"/>
      <sheetName val="철거산출근거"/>
      <sheetName val=" 동력 설비공사_x0000__x0000__x0000__x0000_"/>
      <sheetName val="[성지공현.XLS][성지공현.XLS]_____MECH_2"/>
      <sheetName val="[성지공현.XLS][성지공현.XLS]_____MECH_3"/>
      <sheetName val="을-ATYPE"/>
      <sheetName val="예산대비"/>
      <sheetName val="조선용암면"/>
      <sheetName val="분양금할인"/>
      <sheetName val="G_R300경비1"/>
      <sheetName val="현장운영비_산출"/>
      <sheetName val="합산자재_(2)"/>
      <sheetName val="전력간선_설비공사电力"/>
      <sheetName val="구주,중아,CIS"/>
      <sheetName val="본선 토공 분배표"/>
      <sheetName val="Sh_x0000__x0000__x0005__x0000_"/>
      <sheetName val="설산1.나"/>
      <sheetName val="본사S"/>
      <sheetName val="2F 회의실견적(5_14 일대)"/>
      <sheetName val="가설전기 설비공◸̑聵ៜꠃ"/>
      <sheetName val="가설전기 설비공◸̑쿆»꾘"/>
      <sheetName val="A-1"/>
      <sheetName val="공사개요_(2)7"/>
      <sheetName val="1차_내역서7"/>
      <sheetName val="TDI_ISBL7"/>
      <sheetName val="아파트_7"/>
      <sheetName val="노원열병합__건축공사기성내역서7"/>
      <sheetName val="전_기7"/>
      <sheetName val="4_LINE7"/>
      <sheetName val="7_th7"/>
      <sheetName val="1_설계조건7"/>
      <sheetName val="2_하중산정7"/>
      <sheetName val="97_사업추정(WEKI)7"/>
      <sheetName val="Customer_Databas7"/>
      <sheetName val="건축내역서_(경제상무실)7"/>
      <sheetName val="입찰내역_발주처_양식7"/>
      <sheetName val="1__설계조건_2_단면가정_3__하중계산7"/>
      <sheetName val="DATA_입력란7"/>
      <sheetName val="2__주요공지（主要公告）7"/>
      <sheetName val="4__접지매립내역（接地工程清单）7"/>
      <sheetName val="할증_7"/>
      <sheetName val="6PILE__(돌출)7"/>
      <sheetName val="BSD_(2)7"/>
      <sheetName val="BASIC_(2)7"/>
      <sheetName val="현장관리비_산출내역7"/>
      <sheetName val="화재_탐지_설비7"/>
      <sheetName val="_냉각수펌프7"/>
      <sheetName val="2_대외공문7"/>
      <sheetName val="5_전사투자계획종함안7"/>
      <sheetName val="BEND_LOSS7"/>
      <sheetName val="실행예산대비_발주내역1차7"/>
      <sheetName val="건축공사_집계표7"/>
      <sheetName val="3_건축(현장안)7"/>
      <sheetName val="실행내역서_7"/>
      <sheetName val="조도계산서_(도서)7"/>
      <sheetName val="3_공통공사대비7"/>
      <sheetName val="Sheet1_(2)6"/>
      <sheetName val="Table_3-EQ7"/>
      <sheetName val="1062-X방향_6"/>
      <sheetName val="PAD_TR보호대기초6"/>
      <sheetName val="중기조종사_단위단가6"/>
      <sheetName val="기계설비공사_집계표6"/>
      <sheetName val="(참조)PH-2_12K_150406_제원6"/>
      <sheetName val="unit_46"/>
      <sheetName val="FRP_PIPING_일위대가6"/>
      <sheetName val="전선_및_전선관6"/>
      <sheetName val="A(Rev_3)6"/>
      <sheetName val="전체내역_(2)6"/>
      <sheetName val="220_(2)6"/>
      <sheetName val="1_가로등수량6"/>
      <sheetName val="코드_및_제품_목록6"/>
      <sheetName val="Gia_vat_tu6"/>
      <sheetName val="BA_6"/>
      <sheetName val="용접POINT산출_(2)6"/>
      <sheetName val="투자,기성_실적6"/>
      <sheetName val="신규_품목_합산자재6"/>
      <sheetName val="신규_품목_일위대가6"/>
      <sheetName val="계획대비_정산비용(합계)6"/>
      <sheetName val="시실누(모)_6"/>
      <sheetName val="전체_수금5"/>
      <sheetName val="제품_정보6"/>
      <sheetName val="16년_부문별6"/>
      <sheetName val="조건표_(2)6"/>
      <sheetName val="CP-E2_(품셈표)6"/>
      <sheetName val="1-4_익월예상투자대비5"/>
      <sheetName val="1-2_투입대비5"/>
      <sheetName val="개선안_개요6"/>
      <sheetName val="2__주요공지6"/>
      <sheetName val="견적_(2)5"/>
      <sheetName val="전차선로_물량표5"/>
      <sheetName val="수변전_설비공사受配电5"/>
      <sheetName val="_동력_설비공사动力设备5"/>
      <sheetName val="전력간선_설비공사电力干线5"/>
      <sheetName val="전등_설비공사照明系统5"/>
      <sheetName val="CCTV_설비공사CCTV5"/>
      <sheetName val="_전열_설비공사插座系统5"/>
      <sheetName val="접지_설비공사接地系统5"/>
      <sheetName val="전화,_LAN_설비공사网络布线5"/>
      <sheetName val="방송_설비공사广播系统5"/>
      <sheetName val="가설전기_설비공사临电系统5"/>
      <sheetName val="수량산출서_갑지5"/>
      <sheetName val="FAB_1F5"/>
      <sheetName val="FAB_2F5"/>
      <sheetName val="FAB_3F5"/>
      <sheetName val="FAB_18_35F5"/>
      <sheetName val="유도등_5"/>
      <sheetName val="물량산출서(SCS_실측)5"/>
      <sheetName val="mau_2_(2)5"/>
      <sheetName val="CP1-1FL_15"/>
      <sheetName val="CP1_(2)5"/>
      <sheetName val="CP1_(3)5"/>
      <sheetName val="CP2_(2)5"/>
      <sheetName val="EW07-15_25"/>
      <sheetName val="CP2-1FL_JU_MÁY_SẤY5"/>
      <sheetName val="CP2-1FL_JU_CLEAN_EW07-205"/>
      <sheetName val="CP4-NC_COATING_MIEN5"/>
      <sheetName val="EW07-13_(2)5"/>
      <sheetName val="EW07-13_35"/>
      <sheetName val="EW07-13_45"/>
      <sheetName val="EW07-13_85"/>
      <sheetName val="EW07-13_(9)5"/>
      <sheetName val="EW07-13_125"/>
      <sheetName val="EW07-19_25"/>
      <sheetName val="EW07-23_CP45"/>
      <sheetName val="CP4-2FL_EW07-485"/>
      <sheetName val="EW07-27_(2)5"/>
      <sheetName val="EW07-58_(2)5"/>
      <sheetName val="EW07-58_(3)5"/>
      <sheetName val="EW07-58_(4)5"/>
      <sheetName val="EW07-58_(6)5"/>
      <sheetName val="EW07-13_105"/>
      <sheetName val="EW07-13_115"/>
      <sheetName val="etc_(2)5"/>
      <sheetName val="etc_(2018)5"/>
      <sheetName val="etc_(3)5"/>
      <sheetName val="CP4-NC_COATING_EW06-155"/>
      <sheetName val="EW06-15_(2)5"/>
      <sheetName val="EW06-15_(3)5"/>
      <sheetName val="EW06-15_(4)5"/>
      <sheetName val="EW06-36_25"/>
      <sheetName val="BP_(2)5"/>
      <sheetName val="CP4-2FL_BONDING_CHUA_SỐ5"/>
      <sheetName val="CP4-NC_COATING_EW06-15_(2)5"/>
      <sheetName val="EW07-13_25"/>
      <sheetName val="EW08-17_(2)5"/>
      <sheetName val="EW08-25_(2)5"/>
      <sheetName val="mẫu_20195"/>
      <sheetName val="NHẬP_KHO5"/>
      <sheetName val="EW08-09_(2)5"/>
      <sheetName val="EW09-01_(2)5"/>
      <sheetName val="CATEEN1-THAI_NGUYEN5"/>
      <sheetName val="EW08-13_2_(2)5"/>
      <sheetName val="EW08-15_(2)5"/>
      <sheetName val="EW08-15_(3)5"/>
      <sheetName val="EW08-13_25"/>
      <sheetName val="EW08-31_25"/>
      <sheetName val="EW08-34_(2)5"/>
      <sheetName val="EW08-34_(4)5"/>
      <sheetName val="EW08-34_(5)5"/>
      <sheetName val="EW08-34_(6)5"/>
      <sheetName val="00_PAYMENT_CERTI5"/>
      <sheetName val="06_내역서5"/>
      <sheetName val="단면_(2)5"/>
      <sheetName val="CABLE_SIZE-35"/>
      <sheetName val="단양_00_아파트-세부내역5"/>
      <sheetName val="Main_Screen5"/>
      <sheetName val="Piping_Design_Data5"/>
      <sheetName val="동양제과_12월5"/>
      <sheetName val="롯데제과_12월5"/>
      <sheetName val="크라운제과_12월5"/>
      <sheetName val="해태제과_12월5"/>
      <sheetName val="도급,하도급_예정금액5"/>
      <sheetName val="PROJECT_BRIEF5"/>
      <sheetName val="59A_(현관)5"/>
      <sheetName val="3_도급비집계표5"/>
      <sheetName val="태화42_5"/>
      <sheetName val="1_설계기준5"/>
      <sheetName val="TOWER_10TON5"/>
      <sheetName val="TOWER_12TON5"/>
      <sheetName val="JIB_CRANE,HOIST5"/>
      <sheetName val="옥외_전력간선공사5"/>
      <sheetName val="118_세금과공과6"/>
      <sheetName val="108_수선비6"/>
      <sheetName val="P_M_별5"/>
      <sheetName val="0_인사노무관리5"/>
      <sheetName val="S3-A공사계약내역서_일반배관공사_xlsx5"/>
      <sheetName val="tank_list5"/>
      <sheetName val="1_취수장5"/>
      <sheetName val="IMP_(REACTOR)5"/>
      <sheetName val="E_C_T_DATA(DON'T_TOUCH)5"/>
      <sheetName val="VENDOR_DATA5"/>
      <sheetName val="SITE_DATA5"/>
      <sheetName val="Materials_Categories5"/>
      <sheetName val="3련_BOX5"/>
      <sheetName val="공사일보_취합용3"/>
      <sheetName val="BOX_본체3"/>
      <sheetName val="96_123"/>
      <sheetName val="설명서_3"/>
      <sheetName val="장비당단가_(1)5"/>
      <sheetName val="7_경제성결과5"/>
      <sheetName val="총_원가계산5"/>
      <sheetName val="강관_및_부속5"/>
      <sheetName val="단가_및_재료비5"/>
      <sheetName val="입출재고현황_(2)5"/>
      <sheetName val="0__Level5"/>
      <sheetName val="간접비_총괄표5"/>
      <sheetName val="배수관접합및부설__5"/>
      <sheetName val="E00_(2)5"/>
      <sheetName val="1_신규단가표5"/>
      <sheetName val="E02-1서포트_철재류_가공_및_조립5"/>
      <sheetName val="E02-4일위대가_BT비계_TOWER5"/>
      <sheetName val="4-1_견적서报价单5"/>
      <sheetName val="4-2_견적서信息价5"/>
      <sheetName val="2_신규단가_산출서5"/>
      <sheetName val="#1_인원(당초)5"/>
      <sheetName val="#6_해외출장비5"/>
      <sheetName val="#2,3,4_냉방비,가설건물,숙소5"/>
      <sheetName val="배관배선_단가조사5"/>
      <sheetName val="PRESSURE_GAUGE3"/>
      <sheetName val="8_PILE__(돌출)3"/>
      <sheetName val="단가_3"/>
      <sheetName val="IMP_(RE閰貌"/>
      <sheetName val="IMP_(REධ臹"/>
      <sheetName val="IMP_(RE"/>
      <sheetName val="단가표_(2)"/>
      <sheetName val="VC2_8_98"/>
      <sheetName val="HRG_BAHAN_&amp;_UPAH_okk"/>
      <sheetName val="Analis_Kusen_okk"/>
      <sheetName val="Bhn_Pmsrn"/>
      <sheetName val="종합장(22년4월)"/>
      <sheetName val="내역1공구"/>
      <sheetName val="조도"/>
      <sheetName val="18년 동계축제 조성 전기공사(변경계약).xlsx"/>
      <sheetName val="P-J"/>
      <sheetName val="9"/>
      <sheetName val="(표지)"/>
      <sheetName val="2.강상판설계"/>
      <sheetName val="2.2 단면형상"/>
      <sheetName val="2.3 작용하중"/>
      <sheetName val="2.5 단면력"/>
      <sheetName val="2.6 휨응력"/>
      <sheetName val="2.7 전단응력"/>
      <sheetName val="3.1 단면가정"/>
      <sheetName val="3.3 하중산정"/>
      <sheetName val="3.6.2 검토단면력"/>
      <sheetName val="3.7 유효폭 산정"/>
      <sheetName val="3.8 주형응력면검토"/>
      <sheetName val="4.보강재검토"/>
      <sheetName val="5.현장이음검토"/>
      <sheetName val="6. 브라켓 검토"/>
      <sheetName val="7. 솟음량 계산"/>
      <sheetName val="9. 신축량 검토"/>
      <sheetName val="손익현황"/>
      <sheetName val="현황CODE"/>
      <sheetName val="중기비"/>
      <sheetName val="예산_x0000_ᔰ_x0000_"/>
      <sheetName val="F4-F7"/>
      <sheetName val="[성지공현.XLS][성지공현.XLS]_____MECH_4"/>
      <sheetName val="[성지공현.XLS][성지공현.XLS]_____MECH_5"/>
      <sheetName val="[성지공현.XLS][성지공현.XLS]_____MECH_6"/>
      <sheetName val="Thiet_Bi"/>
      <sheetName val="Phan_tich"/>
      <sheetName val="TH_MTC"/>
      <sheetName val="TH_Vat_tu"/>
      <sheetName val="TH_Kinh_phi"/>
      <sheetName val="TH_N_Cong"/>
      <sheetName val="Bang_KL"/>
      <sheetName val="Khau_tru_VT_&amp;_BHLD_(2)"/>
      <sheetName val="공사개요_(2)8"/>
      <sheetName val="아파트_8"/>
      <sheetName val="1차_내역서8"/>
      <sheetName val="TDI_ISBL8"/>
      <sheetName val="전_기8"/>
      <sheetName val="노원열병합__건축공사기성내역서8"/>
      <sheetName val="1_설계조건8"/>
      <sheetName val="2_하중산정8"/>
      <sheetName val="Customer_Databas8"/>
      <sheetName val="4_LINE8"/>
      <sheetName val="7_th8"/>
      <sheetName val="건축내역서_(경제상무실)8"/>
      <sheetName val="97_사업추정(WEKI)8"/>
      <sheetName val="입찰내역_발주처_양식8"/>
      <sheetName val="1__설계조건_2_단면가정_3__하중계산8"/>
      <sheetName val="DATA_입력란8"/>
      <sheetName val="2__주요공지（主要公告）8"/>
      <sheetName val="4__접지매립내역（接地工程清单）8"/>
      <sheetName val="할증_8"/>
      <sheetName val="6PILE__(돌출)8"/>
      <sheetName val="BSD_(2)8"/>
      <sheetName val="BASIC_(2)8"/>
      <sheetName val="현장관리비_산출내역8"/>
      <sheetName val="화재_탐지_설비8"/>
      <sheetName val="_냉각수펌프8"/>
      <sheetName val="2_대외공문8"/>
      <sheetName val="5_전사투자계획종함안8"/>
      <sheetName val="BEND_LOSS8"/>
      <sheetName val="실행예산대비_발주내역1차8"/>
      <sheetName val="건축공사_집계표8"/>
      <sheetName val="3_건축(현장안)8"/>
      <sheetName val="실행내역서_8"/>
      <sheetName val="3_공통공사대비8"/>
      <sheetName val="Table_3-EQ8"/>
      <sheetName val="조도계산서_(도서)8"/>
      <sheetName val="Sheet1_(2)7"/>
      <sheetName val="1062-X방향_7"/>
      <sheetName val="PAD_TR보호대기초7"/>
      <sheetName val="중기조종사_단위단가7"/>
      <sheetName val="기계설비공사_집계표7"/>
      <sheetName val="(참조)PH-2_12K_150406_제원7"/>
      <sheetName val="unit_47"/>
      <sheetName val="FRP_PIPING_일위대가7"/>
      <sheetName val="전선_및_전선관7"/>
      <sheetName val="A(Rev_3)7"/>
      <sheetName val="전체내역_(2)7"/>
      <sheetName val="220_(2)7"/>
      <sheetName val="1_가로등수량7"/>
      <sheetName val="코드_및_제품_목록7"/>
      <sheetName val="Gia_vat_tu7"/>
      <sheetName val="BA_7"/>
      <sheetName val="용접POINT산출_(2)7"/>
      <sheetName val="투자,기성_실적7"/>
      <sheetName val="신규_품목_합산자재7"/>
      <sheetName val="신규_품목_일위대가7"/>
      <sheetName val="계획대비_정산비용(합계)7"/>
      <sheetName val="시실누(모)_7"/>
      <sheetName val="제품_정보7"/>
      <sheetName val="16년_부문별7"/>
      <sheetName val="전체_수금6"/>
      <sheetName val="조건표_(2)7"/>
      <sheetName val="CP-E2_(품셈표)7"/>
      <sheetName val="1-4_익월예상투자대비6"/>
      <sheetName val="1-2_투입대비6"/>
      <sheetName val="2__주요공지7"/>
      <sheetName val="개선안_개요7"/>
      <sheetName val="견적_(2)6"/>
      <sheetName val="mau_2_(2)6"/>
      <sheetName val="CP1-1FL_16"/>
      <sheetName val="CP1_(2)6"/>
      <sheetName val="CP1_(3)6"/>
      <sheetName val="CP2_(2)6"/>
      <sheetName val="EW07-15_26"/>
      <sheetName val="CP2-1FL_JU_MÁY_SẤY6"/>
      <sheetName val="CP2-1FL_JU_CLEAN_EW07-206"/>
      <sheetName val="CP4-NC_COATING_MIEN6"/>
      <sheetName val="EW07-13_(2)6"/>
      <sheetName val="EW07-13_36"/>
      <sheetName val="EW07-13_46"/>
      <sheetName val="EW07-13_86"/>
      <sheetName val="EW07-13_(9)6"/>
      <sheetName val="EW07-13_126"/>
      <sheetName val="EW07-19_26"/>
      <sheetName val="EW07-23_CP46"/>
      <sheetName val="CP4-2FL_EW07-486"/>
      <sheetName val="EW07-27_(2)6"/>
      <sheetName val="EW07-58_(2)6"/>
      <sheetName val="EW07-58_(3)6"/>
      <sheetName val="EW07-58_(4)6"/>
      <sheetName val="EW07-58_(6)6"/>
      <sheetName val="EW07-13_106"/>
      <sheetName val="EW07-13_116"/>
      <sheetName val="etc_(2)6"/>
      <sheetName val="etc_(2018)6"/>
      <sheetName val="etc_(3)6"/>
      <sheetName val="CP4-NC_COATING_EW06-156"/>
      <sheetName val="EW06-15_(2)6"/>
      <sheetName val="EW06-15_(3)6"/>
      <sheetName val="EW06-15_(4)6"/>
      <sheetName val="EW06-36_26"/>
      <sheetName val="BP_(2)6"/>
      <sheetName val="CP4-2FL_BONDING_CHUA_SỐ6"/>
      <sheetName val="CP4-NC_COATING_EW06-15_(2)6"/>
      <sheetName val="EW07-13_26"/>
      <sheetName val="EW08-17_(2)6"/>
      <sheetName val="EW08-25_(2)6"/>
      <sheetName val="mẫu_20196"/>
      <sheetName val="NHẬP_KHO6"/>
      <sheetName val="EW08-09_(2)6"/>
      <sheetName val="EW09-01_(2)6"/>
      <sheetName val="CATEEN1-THAI_NGUYEN6"/>
      <sheetName val="EW08-13_2_(2)6"/>
      <sheetName val="EW08-15_(2)6"/>
      <sheetName val="EW08-15_(3)6"/>
      <sheetName val="EW08-13_26"/>
      <sheetName val="EW08-31_26"/>
      <sheetName val="EW08-34_(2)6"/>
      <sheetName val="EW08-34_(4)6"/>
      <sheetName val="EW08-34_(5)6"/>
      <sheetName val="EW08-34_(6)6"/>
      <sheetName val="전차선로_물량표6"/>
      <sheetName val="수변전_설비공사受配电6"/>
      <sheetName val="_동력_설비공사动力设备6"/>
      <sheetName val="전력간선_설비공사电力干线6"/>
      <sheetName val="전등_설비공사照明系统6"/>
      <sheetName val="CCTV_설비공사CCTV6"/>
      <sheetName val="_전열_설비공사插座系统6"/>
      <sheetName val="접지_설비공사接地系统6"/>
      <sheetName val="전화,_LAN_설비공사网络布线6"/>
      <sheetName val="방송_설비공사广播系统6"/>
      <sheetName val="가설전기_설비공사临电系统6"/>
      <sheetName val="단면_(2)6"/>
      <sheetName val="CABLE_SIZE-36"/>
      <sheetName val="수량산출서_갑지6"/>
      <sheetName val="00_PAYMENT_CERTI6"/>
      <sheetName val="06_내역서6"/>
      <sheetName val="FAB_1F6"/>
      <sheetName val="FAB_2F6"/>
      <sheetName val="FAB_3F6"/>
      <sheetName val="FAB_18_35F6"/>
      <sheetName val="유도등_6"/>
      <sheetName val="물량산출서(SCS_실측)6"/>
      <sheetName val="단양_00_아파트-세부내역6"/>
      <sheetName val="Main_Screen6"/>
      <sheetName val="Piping_Design_Data6"/>
      <sheetName val="동양제과_12월6"/>
      <sheetName val="롯데제과_12월6"/>
      <sheetName val="크라운제과_12월6"/>
      <sheetName val="해태제과_12월6"/>
      <sheetName val="도급,하도급_예정금액6"/>
      <sheetName val="PROJECT_BRIEF6"/>
      <sheetName val="59A_(현관)6"/>
      <sheetName val="3_도급비집계표6"/>
      <sheetName val="태화42_6"/>
      <sheetName val="1_설계기준6"/>
      <sheetName val="TOWER_10TON6"/>
      <sheetName val="TOWER_12TON6"/>
      <sheetName val="JIB_CRANE,HOIST6"/>
      <sheetName val="옥외_전력간선공사6"/>
      <sheetName val="118_세금과공과7"/>
      <sheetName val="108_수선비7"/>
      <sheetName val="P_M_별6"/>
      <sheetName val="0_인사노무관리6"/>
      <sheetName val="S3-A공사계약내역서_일반배관공사_xlsx6"/>
      <sheetName val="tank_list6"/>
      <sheetName val="1_취수장6"/>
      <sheetName val="Materials_Categories6"/>
      <sheetName val="E_C_T_DATA(DON'T_TOUCH)6"/>
      <sheetName val="VENDOR_DATA6"/>
      <sheetName val="SITE_DATA6"/>
      <sheetName val="IMP_(REACTOR)6"/>
      <sheetName val="3련_BOX6"/>
      <sheetName val="장비당단가_(1)6"/>
      <sheetName val="7_경제성결과6"/>
      <sheetName val="총_원가계산6"/>
      <sheetName val="강관_및_부속6"/>
      <sheetName val="단가_및_재료비6"/>
      <sheetName val="입출재고현황_(2)6"/>
      <sheetName val="0__Level6"/>
      <sheetName val="간접비_총괄표6"/>
      <sheetName val="배수관접합및부설__6"/>
      <sheetName val="E00_(2)6"/>
      <sheetName val="1_신규단가표6"/>
      <sheetName val="E02-1서포트_철재류_가공_및_조립6"/>
      <sheetName val="E02-4일위대가_BT비계_TOWER6"/>
      <sheetName val="4-1_견적서报价单6"/>
      <sheetName val="4-2_견적서信息价6"/>
      <sheetName val="2_신규단가_산출서6"/>
      <sheetName val="#1_인원(당초)6"/>
      <sheetName val="#6_해외출장비6"/>
      <sheetName val="#2,3,4_냉방비,가설건물,숙소6"/>
      <sheetName val="배관배선_단가조사6"/>
      <sheetName val="96_124"/>
      <sheetName val="공사일보_취합용4"/>
      <sheetName val="BOX_본체4"/>
      <sheetName val="설명서_4"/>
      <sheetName val="PRESSURE_GAUGE4"/>
      <sheetName val="8_PILE__(돌출)4"/>
      <sheetName val="단가_4"/>
      <sheetName val="방배동내역_(총괄)1"/>
      <sheetName val="w't_table1"/>
      <sheetName val="토목내역서_(도급단가)_(2)1"/>
      <sheetName val="FLAT_1_01"/>
      <sheetName val="플랜트_설치1"/>
      <sheetName val="2중_유효성검사_방법1"/>
      <sheetName val="Financ__Overview1"/>
      <sheetName val="_비계_설치1"/>
      <sheetName val="T형(_파일기초)_공현1교1"/>
      <sheetName val="수지표_기본틀1"/>
      <sheetName val="DESIGN_CRITERIA1"/>
      <sheetName val="2003_4_1_1"/>
      <sheetName val="합산자재_(2)1"/>
      <sheetName val="Thiet_Bi1"/>
      <sheetName val="Phan_tich1"/>
      <sheetName val="TH_MTC1"/>
      <sheetName val="TH_Vat_tu1"/>
      <sheetName val="TH_Kinh_phi1"/>
      <sheetName val="TH_N_Cong1"/>
      <sheetName val="Bang_KL1"/>
      <sheetName val="Khau_tru_VT_&amp;_BHLD_(2)1"/>
      <sheetName val="전력간선_설비공사电力1"/>
      <sheetName val="[성지공현.XLS][성지공현.XLS]_____MECH_8"/>
      <sheetName val="[성지공현.XLS][성지공현.XLS]_____MECH_7"/>
      <sheetName val="[성지공현.XLS][성지공현.XLS]_____MECH_9"/>
      <sheetName val="[성지공현.XLS][성지공현.XLS]_____MEC_11"/>
      <sheetName val="[성지공현.XLS][성지공현.XLS]_____MEC_10"/>
      <sheetName val="[성지공현.XLS][성지공현.XLS]_____MEC_34"/>
      <sheetName val="[성지공현.XLS][성지공현.XLS]_____MEC_27"/>
      <sheetName val="[성지공현.XLS][성지공현.XLS]_____MEC_12"/>
      <sheetName val="[성지공현.XLS][성지공현.XLS]_____MEC_13"/>
      <sheetName val="[성지공현.XLS][성지공현.XLS]_____MEC_16"/>
      <sheetName val="[성지공현.XLS][성지공현.XLS]_____MEC_14"/>
      <sheetName val="[성지공현.XLS][성지공현.XLS]_____MEC_15"/>
      <sheetName val="[성지공현.XLS][성지공현.XLS]_____MEC_17"/>
      <sheetName val="[성지공현.XLS][성지공현.XLS]_____MEC_20"/>
      <sheetName val="[성지공현.XLS][성지공현.XLS]_____MEC_18"/>
      <sheetName val="[성지공현.XLS][성지공현.XLS]_____MEC_19"/>
      <sheetName val="[성지공현.XLS][성지공현.XLS]_____MEC_21"/>
      <sheetName val="[성지공현.XLS][성지공현.XLS]_____MEC_23"/>
      <sheetName val="[성지공현.XLS][성지공현.XLS]_____MEC_22"/>
      <sheetName val="[성지공현.XLS][성지공현.XLS]_____MEC_24"/>
      <sheetName val="[성지공현.XLS][성지공현.XLS]_____MEC_25"/>
      <sheetName val="[성지공현.XLS][성지공현.XLS]_____MEC_26"/>
      <sheetName val="[성지공현.XLS][성지공현.XLS]_____MEC_30"/>
      <sheetName val="[성지공현.XLS][성지공현.XLS]_____MEC_29"/>
      <sheetName val="[성지공현.XLS][성지공현.XLS]_____MEC_28"/>
      <sheetName val="[성지공현.XLS][성지공현.XLS]_____MEC_32"/>
      <sheetName val="[성지공현.XLS][성지공현.XLS]_____MEC_31"/>
      <sheetName val="[성지공현.XLS][성지공현.XLS]_____MEC_33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분류"/>
      <sheetName val="OPT"/>
      <sheetName val="97(US,EP,PCT,KR)"/>
      <sheetName val="인원Detail"/>
      <sheetName val="091002"/>
      <sheetName val="과거교육훈련비"/>
      <sheetName val="64164"/>
      <sheetName val="내수1.8GL"/>
      <sheetName val="비교원RD-S"/>
      <sheetName val="Financial impact"/>
      <sheetName val="CC Down load 0716"/>
      <sheetName val="BRAKE"/>
      <sheetName val="건물"/>
      <sheetName val="TNC(1안)"/>
      <sheetName val="비용"/>
      <sheetName val="성지공현.XLS"/>
      <sheetName val="%EC%84%B1%EC%A7%80%EA%B3%B5%ED%"/>
      <sheetName val="\\Fileserver\A\견적서류\기초서류\성지공현.X"/>
      <sheetName val="공사진행"/>
      <sheetName val="[성지공현.XLS][성지공현.XLS]\견적서류\기초서류\"/>
      <sheetName val="선택값"/>
      <sheetName val="원형1호맨홀토공수량"/>
      <sheetName val="0130 FINAL BOQ "/>
      <sheetName val="포장복구집계"/>
      <sheetName val="유체종류(Fluid)"/>
      <sheetName val="실행갑지"/>
      <sheetName val="중곡동"/>
      <sheetName val="결제방"/>
      <sheetName val="98수문일위"/>
      <sheetName val="APX"/>
      <sheetName val="APX(2)"/>
      <sheetName val="원가계산서(남측)"/>
      <sheetName val="W-현원가"/>
      <sheetName val="T&amp;C"/>
      <sheetName val="GRACE"/>
      <sheetName val="User"/>
      <sheetName val="Dep2Coefs"/>
      <sheetName val="내수1_8GL"/>
      <sheetName val="Financial_impact"/>
      <sheetName val="CC_Down_load_0716"/>
      <sheetName val="유통조직현황"/>
      <sheetName val="내수1_8GL1"/>
      <sheetName val="Financial_impact1"/>
      <sheetName val="CC_Down_load_07161"/>
      <sheetName val="BM_NEW2"/>
      <sheetName val="호봉누락자"/>
      <sheetName val="Parameters"/>
      <sheetName val="감독1130"/>
      <sheetName val="A-100전제"/>
      <sheetName val="수정完"/>
      <sheetName val="SANTAMO"/>
      <sheetName val="Emp(Detail)"/>
      <sheetName val="배치1"/>
      <sheetName val="연구2팀_운영방안_170110.xlsx"/>
      <sheetName val="手工输入表"/>
      <sheetName val="PSR"/>
      <sheetName val="Common Wheat"/>
      <sheetName val="Sch7a (토요일)"/>
      <sheetName val="내수1_8GL2"/>
      <sheetName val="Financial_impact2"/>
      <sheetName val="CC_Down_load_07162"/>
      <sheetName val="연구2팀_운영방안_170110_xlsx"/>
      <sheetName val="Common_Wheat"/>
      <sheetName val="Sch7a_(토요일)"/>
      <sheetName val="[성지공현.XLS][성지공현.XLS]__________2"/>
      <sheetName val="수문보고"/>
      <sheetName val="신상정보"/>
      <sheetName val="설계명세"/>
      <sheetName val="tggwan(mac)"/>
      <sheetName val="오억미만"/>
      <sheetName val="내2"/>
      <sheetName val="단가일람"/>
      <sheetName val="단위량당중기"/>
      <sheetName val="[성지공현.XLS][성지공현.XLS]__________3"/>
      <sheetName val="esc"/>
      <sheetName val="JUCK"/>
      <sheetName val="내역_LIST"/>
      <sheetName val="내수1_8GL3"/>
      <sheetName val="Financial_impact3"/>
      <sheetName val="CC_Down_load_07163"/>
      <sheetName val="유효성목록_(2)"/>
      <sheetName val="성지공현_XLS"/>
      <sheetName val="\\Fileserver\A\견적서류\기초서류\성지공현_X"/>
      <sheetName val="[성지공현_XLS][성지공현_XLS]\견적서류\기초서류\"/>
      <sheetName val="5_소재"/>
      <sheetName val="0130_FINAL_BOQ_"/>
      <sheetName val="연구2팀_운영방안_170110_xlsx1"/>
      <sheetName val="Common_Wheat1"/>
      <sheetName val="Sch7a_(토요일)1"/>
      <sheetName val="[성지공현_XLS][성지공현_XLS]__________2"/>
      <sheetName val="[성지공현_XLS][성지공현_XLS]__________3"/>
      <sheetName val="CABLE및 자재 TOTAL"/>
      <sheetName val="급기FMS"/>
      <sheetName val="DCV "/>
      <sheetName val="TE"/>
      <sheetName val="수막룸DCV"/>
      <sheetName val="긴급배기"/>
      <sheetName val="DPT"/>
      <sheetName val="한일양산"/>
      <sheetName val="[성지공현.XLS][성지공현.XLS]_________14"/>
      <sheetName val="[성지공현.XLS][성지공현.XLS]_________13"/>
      <sheetName val="[성지공현.XLS][성지공현.XLS]__________4"/>
      <sheetName val="[성지공현.XLS][성지공현.XLS]__________5"/>
      <sheetName val="[성지공현.XLS][성지공현.XLS]__________6"/>
      <sheetName val="[성지공현.XLS][성지공현.XLS]__________9"/>
      <sheetName val="[성지공현.XLS][성지공현.XLS]__________8"/>
      <sheetName val="[성지공현.XLS][성지공현.XLS]__________7"/>
      <sheetName val="[성지공현.XLS][성지공현.XLS]_________11"/>
      <sheetName val="[성지공현.XLS][성지공현.XLS]_________10"/>
      <sheetName val="[성지공현.XLS][성지공현.XLS]_________12"/>
      <sheetName val="[성지공현.XLS][성지공현.XLS]_________15"/>
      <sheetName val="[성지공현.XLS][성지공현.XLS]_________20"/>
      <sheetName val="[성지공현.XLS][성지공현.XLS]_________19"/>
      <sheetName val="[성지공현.XLS][성지공현.XLS]_________16"/>
      <sheetName val="[성지공현.XLS][성지공현.XLS]_________17"/>
      <sheetName val="[성지공현.XLS][성지공현.XLS]_________18"/>
      <sheetName val="[성지공현.XLS][성지공현.XLS]_________21"/>
      <sheetName val="[성지공현.XLS][성지공현.XLS]_________22"/>
      <sheetName val="[성지공현.XLS][성지공현.XLS]_________23"/>
      <sheetName val="[성지공현.XLS][성지공현.XLS]_________52"/>
      <sheetName val="[성지공현.XLS][성지공현.XLS]_________51"/>
      <sheetName val="[성지공현.XLS][성지공현.XLS]_________25"/>
      <sheetName val="[성지공현.XLS][성지공현.XLS]_________24"/>
      <sheetName val="[성지공현.XLS][성지공현.XLS]_________33"/>
      <sheetName val="[성지공현.XLS][성지공현.XLS]_________32"/>
      <sheetName val="[성지공현.XLS][성지공현.XLS]_________27"/>
      <sheetName val="[성지공현.XLS][성지공현.XLS]_________26"/>
      <sheetName val="[성지공현.XLS][성지공현.XLS]_________28"/>
      <sheetName val="[성지공현.XLS][성지공현.XLS]_________29"/>
      <sheetName val="[성지공현.XLS][성지공현.XLS]_________30"/>
      <sheetName val="[성지공현.XLS][성지공현.XLS]_________31"/>
      <sheetName val="[성지공현.XLS][성지공현.XLS]_________38"/>
      <sheetName val="[성지공현.XLS][성지공현.XLS]_________37"/>
      <sheetName val="[성지공현.XLS][성지공현.XLS]_________34"/>
      <sheetName val="[성지공현.XLS][성지공현.XLS]_________35"/>
      <sheetName val="[성지공현.XLS][성지공현.XLS]_________36"/>
      <sheetName val="[성지공현.XLS][성지공현.XLS]_________41"/>
      <sheetName val="[성지공현.XLS][성지공현.XLS]_________39"/>
      <sheetName val="[성지공현.XLS][성지공현.XLS]_________40"/>
      <sheetName val="[성지공현.XLS][성지공현.XLS]_________45"/>
      <sheetName val="[성지공현.XLS][성지공현.XLS]_________44"/>
      <sheetName val="[성지공현.XLS][성지공현.XLS]_________42"/>
      <sheetName val="[성지공현.XLS][성지공현.XLS]_________43"/>
      <sheetName val="[성지공현.XLS][성지공현.XLS]_________46"/>
      <sheetName val="[성지공현.XLS][성지공현.XLS]_________47"/>
      <sheetName val="[성지공현.XLS][성지공현.XLS]_________48"/>
      <sheetName val="[성지공현.XLS][성지공현.XLS]_________49"/>
      <sheetName val="[성지공현.XLS][성지공현.XLS]_________50"/>
      <sheetName val="[성지공현.XLS][성지공현.XLS]_________54"/>
      <sheetName val="[성지공현.XLS][성지공현.XLS]_________53"/>
      <sheetName val="[성지공현.XLS][성지공현.XLS]_________63"/>
      <sheetName val="[성지공현.XLS][성지공현.XLS]_________62"/>
      <sheetName val="[성지공현.XLS][성지공현.XLS]_________60"/>
      <sheetName val="[성지공현.XLS][성지공현.XLS]_________58"/>
      <sheetName val="기성내역총괄표"/>
      <sheetName val="[성지공현.XLS][성지공현.XLS]_________56"/>
      <sheetName val="[성지공현.XLS][성지공현.XLS]_________55"/>
      <sheetName val="[성지공현.XLS][성지공현.XLS]_________57"/>
      <sheetName val="[성지공현.XLS][성지공현.XLS]_________59"/>
      <sheetName val="[성지공현.XLS][성지공현.XLS]_________61"/>
      <sheetName val="[성지공현.XLS][성지공현.XLS]_________67"/>
      <sheetName val="[성지공현.XLS][성지공현.XLS]_________66"/>
      <sheetName val="[성지공현.XLS][성지공현.XLS]_________64"/>
      <sheetName val="[성지공현.XLS][성지공현.XLS]_________65"/>
      <sheetName val="[성지공현.XLS][성지공현.XLS]________200"/>
      <sheetName val="[성지공현.XLS][성지공현.XLS]________194"/>
      <sheetName val="[성지공현.XLS][성지공현.XLS]_________68"/>
      <sheetName val="CON'C"/>
      <sheetName val="정리"/>
      <sheetName val="수식"/>
      <sheetName val="대목"/>
      <sheetName val="급수 (LPM)"/>
      <sheetName val="預算表 (3)"/>
      <sheetName val="[성지공현.XLS][성지공현.XLS]_________69"/>
      <sheetName val="[성지공현.XLS][성지공현.XLS]_________70"/>
      <sheetName val="[성지공현.XLS][성지공현.XLS]_________71"/>
      <sheetName val="[성지공현.XLS][성지공현.XLS]_________73"/>
      <sheetName val="[성지공현.XLS][성지공현.XLS]_________72"/>
      <sheetName val="[성지공현.XLS][성지공현.XLS]_________75"/>
      <sheetName val="[성지공현.XLS][성지공현.XLS]_________74"/>
      <sheetName val="Cash Flow"/>
      <sheetName val="Yield"/>
      <sheetName val="[성지공현.XLS][성지공현.XLS]____류_기___2"/>
      <sheetName val="마산월령동골조물량변경"/>
      <sheetName val="[성지공현.XLS][성지공현.XLS]_________76"/>
      <sheetName val="[성지공현.XLS][성지공현.XLS]_________77"/>
      <sheetName val="[성지공현.XLS][성지공현.XLS]_________79"/>
      <sheetName val="[성지공현.XLS][성지공현.XLS]_________78"/>
      <sheetName val="[성지공현.XLS][성지공현.XLS]_________80"/>
      <sheetName val="[성지공현.XLS][성지공현.XLS]_________82"/>
      <sheetName val="[성지공현.XLS][성지공현.XLS]_________81"/>
      <sheetName val="[성지공현.XLS][성지공현.XLS]_________83"/>
      <sheetName val="[성지공현.XLS][성지공현.XLS]_________86"/>
      <sheetName val="[성지공현.XLS][성지공현.XLS]_________84"/>
      <sheetName val="[성지공현.XLS][성지공현.XLS]_________85"/>
      <sheetName val="[성지공현.XLS][성지공현.XLS]_________89"/>
      <sheetName val="[성지공현.XLS][성지공현.XLS]_________87"/>
      <sheetName val="[성지공현.XLS][성지공현.XLS]_________88"/>
      <sheetName val="[성지공현.XLS][성지공현.XLS]_________93"/>
      <sheetName val="[성지공현.XLS][성지공현.XLS]_________92"/>
      <sheetName val="[성지공현.XLS][성지공현.XLS]_________90"/>
      <sheetName val="[성지공현.XLS][성지공현.XLS]_________91"/>
      <sheetName val="유효성 목록"/>
      <sheetName val="Site Expenses"/>
      <sheetName val="ȱ?⠀恷??"/>
      <sheetName val="[성지공현.XLS]__Fileserver_A______2"/>
      <sheetName val="[성지공현.XLS][성지공현.XLS]______XLS_2"/>
      <sheetName val="[성지공현.XLS][성지공현.XLS]_________95"/>
      <sheetName val="[성지공현.XLS][성지공현.XLS]_________96"/>
      <sheetName val="[성지공현.XLS][성지공현.XLS]_________94"/>
      <sheetName val="[성지공현.XLS][성지공현.XLS]_________97"/>
      <sheetName val="[성지공현.XLS][성지공현.XLS]________107"/>
      <sheetName val="[성지공현.XLS][성지공현.XLS]________105"/>
      <sheetName val="[성지공현.XLS][성지공현.XLS]_________98"/>
      <sheetName val="[성지공현.XLS][성지공현.XLS]________100"/>
      <sheetName val="[성지공현.XLS][성지공현.XLS]_________99"/>
      <sheetName val="[성지공현.XLS][성지공현.XLS]________103"/>
      <sheetName val="[성지공현.XLS][성지공현.XLS]________101"/>
      <sheetName val="[성지공현.XLS][성지공현.XLS]________102"/>
      <sheetName val="[성지공현.XLS][성지공현.XLS]________104"/>
      <sheetName val="[성지공현.XLS][성지공현.XLS]________106"/>
      <sheetName val="[성지공현.XLS][성지공현.XLS]________118"/>
      <sheetName val="[성지공현.XLS][성지공현.XLS]_견적서___초서_3"/>
      <sheetName val="[성지공현.XLS][성지공현.XLS]_견적서___초서_2"/>
      <sheetName val="[성지공현.XLS][성지공현.XLS]_견적서___초서_4"/>
      <sheetName val="[성지공현.XLS][성지공현.XLS]_견적서___초서_5"/>
      <sheetName val="[성지공현.XLS][성지공현.XLS]_견적서___초서_7"/>
      <sheetName val="[성지공현.XLS][성지공현.XLS]_견적서___초서_6"/>
      <sheetName val="[성지공현.XLS][성지공현.XLS]________112"/>
      <sheetName val="[성지공현.XLS][성지공현.XLS]________111"/>
      <sheetName val="[성지공현.XLS][성지공현.XLS]________108"/>
      <sheetName val="[성지공현.XLS][성지공현.XLS]________109"/>
      <sheetName val="[성지공현.XLS][성지공현.XLS]________110"/>
      <sheetName val="[성지공현.XLS][성지공현.XLS]________115"/>
      <sheetName val="[성지공현.XLS][성지공현.XLS]________113"/>
      <sheetName val="[성지공현.XLS][성지공현.XLS]________114"/>
      <sheetName val="[성지공현.XLS][성지공현.XLS]________116"/>
      <sheetName val="[성지공현.XLS][성지공현.XLS]________117"/>
      <sheetName val="[성지공현.XLS][성지공현.XLS]________127"/>
      <sheetName val="[성지공현.XLS][성지공현.XLS]________126"/>
      <sheetName val="[성지공현.XLS][성지공현.XLS]________122"/>
      <sheetName val="[성지공현.XLS][성지공현.XLS]________124"/>
      <sheetName val="[성지공현.XLS][성지공현.XLS]________119"/>
      <sheetName val="[성지공현.XLS][성지공현.XLS]________120"/>
      <sheetName val="[성지공현.XLS][성지공현.XLS]________121"/>
      <sheetName val="[성지공현.XLS][성지공현.XLS]________123"/>
      <sheetName val="[성지공현.XLS][성지공현.XLS]________125"/>
      <sheetName val="[성지공현.XLS][성지공현.XLS]________133"/>
      <sheetName val="[성지공현.XLS][성지공현.XLS]________132"/>
      <sheetName val="[성지공현.XLS][성지공현.XLS]________129"/>
      <sheetName val="[성지공현.XLS][성지공현.XLS]________128"/>
      <sheetName val="[성지공현.XLS][성지공현.XLS]________130"/>
      <sheetName val="[성지공현.XLS][성지공현.XLS]________131"/>
      <sheetName val="[성지공현.XLS][성지공현.XLS]________135"/>
      <sheetName val="[성지공현.XLS][성지공현.XLS]________138"/>
      <sheetName val="[성지공현.XLS][성지공현.XLS]________134"/>
      <sheetName val="[성지공현.XLS][성지공현.XLS]________136"/>
      <sheetName val="[성지공현.XLS][성지공현.XLS]________137"/>
      <sheetName val="[성지공현.XLS][성지공현.XLS]________140"/>
      <sheetName val="[성지공현.XLS][성지공현.XLS]________139"/>
      <sheetName val="FOOTING단면력"/>
      <sheetName val="무시"/>
      <sheetName val="우수공"/>
      <sheetName val="001"/>
      <sheetName val="[성지공현.XLS][성지공현.XLS]________143"/>
      <sheetName val="[성지공현.XLS][성지공현.XLS]________141"/>
      <sheetName val="[성지공현.XLS][성지공현.XLS]________142"/>
      <sheetName val="[성지공현.XLS][성지공현.XLS]________144"/>
      <sheetName val="[성지공현.XLS][성지공현.XLS]________145"/>
      <sheetName val="[성지공현.XLS][성지공현.XLS]________147"/>
      <sheetName val="[성지공현.XLS][성지공현.XLS]________146"/>
      <sheetName val="[성지공현.XLS][성지공현.XLS]________148"/>
      <sheetName val="[성지공현.XLS][성지공현.XLS]________158"/>
      <sheetName val="[성지공현.XLS][성지공현.XLS]________159"/>
      <sheetName val="당사"/>
      <sheetName val="[성지공현.XLS][성지공현.XLS]_견__류_기___2"/>
      <sheetName val="[성지공현.XLS][성지공현.XLS]________149"/>
      <sheetName val="[성지공현.XLS][성지공현.XLS]________152"/>
      <sheetName val="[성지공현.XLS][성지공현.XLS]________155"/>
      <sheetName val="[성지공현.XLS][성지공현.XLS]________150"/>
      <sheetName val="[성지공현.XLS][성지공현.XLS]________151"/>
      <sheetName val="[성지공현.XLS][성지공현.XLS]________154"/>
      <sheetName val="[성지공현.XLS][성지공현.XLS]________153"/>
      <sheetName val="[성지공현.XLS][성지공현.XLS]________156"/>
      <sheetName val="[성지공현.XLS][성지공현.XLS]________157"/>
      <sheetName val="[성지공현.XLS][성지공현.XLS]________160"/>
      <sheetName val="[성지공현.XLS][성지공현.XLS]________161"/>
      <sheetName val="[성지공현.XLS][성지공현.XLS]________162"/>
      <sheetName val="[성지공현.XLS][성지공현.XLS]________164"/>
      <sheetName val="[성지공현.XLS][성지공현.XLS]________163"/>
      <sheetName val="[성지공현.XLS][성지공현.XLS]__적_______2"/>
      <sheetName val="[성지공현.XLS][성지공현.XLS]________168"/>
      <sheetName val="[성지공현.XLS][성지공현.XLS]________165"/>
      <sheetName val="[성지공현.XLS][성지공현.XLS]________167"/>
      <sheetName val="[성지공현.XLS][성지공현.XLS]________166"/>
      <sheetName val="[성지공현.XLS][성지공현.XLS]________169"/>
      <sheetName val="[성지공현.XLS][성지공현.XLS]________175"/>
      <sheetName val="[성지공현.XLS][성지공현.XLS]________171"/>
      <sheetName val="[성지공현.XLS][성지공현.XLS]________170"/>
      <sheetName val="[성지공현.XLS][성지공현.XLS]________174"/>
      <sheetName val="[성지공현.XLS][성지공현.XLS]________172"/>
      <sheetName val="[성지공현.XLS][성지공현.XLS]________173"/>
      <sheetName val="[성지공현.XLS][성지공현.XLS]________176"/>
      <sheetName val="[성지공현.XLS][성지공현.XLS]________178"/>
      <sheetName val="[성지공현.XLS][성지공현.XLS]________182"/>
      <sheetName val="[성지공현.XLS][성지공현.XLS]________177"/>
      <sheetName val="[성지공현.XLS][성지공현.XLS]________179"/>
      <sheetName val="[성지공현.XLS][성지공현.XLS]________180"/>
      <sheetName val="[성지공현.XLS][성지공현.XLS]________181"/>
      <sheetName val="[성지공현.XLS][성지공현.XLS]________184"/>
      <sheetName val="[성지공현.XLS][성지공현.XLS]________185"/>
      <sheetName val="[성지공현.XLS][성지공현.XLS]________183"/>
      <sheetName val="[성지공현.XLS][성지공현.XLS]________189"/>
      <sheetName val="[성지공현.XLS][성지공현.XLS]________188"/>
      <sheetName val="[성지공현.XLS][성지공현.XLS]________187"/>
      <sheetName val="[성지공현.XLS][성지공현.XLS]________186"/>
      <sheetName val="드롭다운"/>
      <sheetName val="[성지공현.XLS][성지공현.XLS]________190"/>
      <sheetName val="[성지공현.XLS][성지공현.XLS]________192"/>
      <sheetName val="[성지공현.XLS][성지공현.XLS]________191"/>
      <sheetName val="[성지공현.XLS][성지공현.XLS]________193"/>
      <sheetName val="[성지공현.XLS][성지공현.XLS]________199"/>
      <sheetName val="[성지공현.XLS][성지공현.XLS]________198"/>
      <sheetName val="[성지공현.XLS][성지공현.XLS]________195"/>
      <sheetName val="[성지공현.XLS][성지공현.XLS]________196"/>
      <sheetName val="[성지공현.XLS][성지공현.XLS]________197"/>
      <sheetName val="아파트 기성내역서"/>
      <sheetName val="[성지공현.XLS][성지공현.XLS]_____MEC_53"/>
      <sheetName val="[성지공현.XLS][성지공현.XLS]_____MEC_35"/>
      <sheetName val="[성지공현.XLS][성지공현.XLS]_____MEC_40"/>
      <sheetName val="[성지공현.XLS][성지공현.XLS]_____MEC_36"/>
      <sheetName val="[성지공현.XLS][성지공현.XLS]_____MEC_37"/>
      <sheetName val="[성지공현.XLS][성지공현.XLS]_____MEC_38"/>
      <sheetName val="[성지공현.XLS][성지공현.XLS]_____MEC_39"/>
      <sheetName val="[성지공현.XLS][성지공현.XLS]_____MEC_52"/>
      <sheetName val="[성지공현.XLS][성지공현.XLS]_____MEC_43"/>
      <sheetName val="[성지공현.XLS][성지공현.XLS]_____MEC_41"/>
      <sheetName val="[성지공현.XLS][성지공현.XLS]_____MEC_42"/>
      <sheetName val="[성지공현.XLS][성지공현.XLS]_____MEC_51"/>
      <sheetName val="[성지공현.XLS][성지공현.XLS]_____MEC_44"/>
      <sheetName val="[성지공현.XLS][성지공현.XLS]_____MEC_45"/>
      <sheetName val="[성지공현.XLS][성지공현.XLS]_____MEC_46"/>
      <sheetName val="[성지공현.XLS][성지공현.XLS]_____MEC_47"/>
      <sheetName val="[성지공현.XLS][성지공현.XLS]_____MEC_48"/>
      <sheetName val="[성지공현.XLS][성지공현.XLS]_____MEC_49"/>
      <sheetName val="[성지공현.XLS][성지공현.XLS]_____MEC_50"/>
      <sheetName val="원가계산서(공사)"/>
      <sheetName val="[성지공현.XLS][성지공현.XLS]_____MEC_57"/>
      <sheetName val="[성지공현.XLS][성지공현.XLS]_____MEC_55"/>
      <sheetName val="[성지공현.XLS][성지공현.XLS]_____MEC_54"/>
      <sheetName val="[성지공현.XLS][성지공현.XLS]_____MEC_56"/>
      <sheetName val="[성지공현.XLS][성지공현.XLS]_____MEC_66"/>
      <sheetName val="[성지공현.XLS][성지공현.XLS]_____MEC_60"/>
      <sheetName val="[성지공현.XLS][성지공현.XLS]_____MEC_58"/>
      <sheetName val="[성지공현.XLS][성지공현.XLS]_____MEC_59"/>
      <sheetName val="[성지공현.XLS][성지공현.XLS]_____MEC_61"/>
      <sheetName val="[성지공현.XLS][성지공현.XLS]_____MEC_62"/>
      <sheetName val="[성지공현.XLS][성지공현.XLS]_____MEC_63"/>
      <sheetName val="[성지공현.XLS][성지공현.XLS]_____MEC_64"/>
      <sheetName val="[성지공현.XLS][성지공현.XLS]_____MEC_65"/>
      <sheetName val="[성지공현.XLS][성지공현.XLS]_____MEC_78"/>
      <sheetName val="[성지공현.XLS][성지공현.XLS]_____MEC_68"/>
      <sheetName val="[성지공현.XLS][성지공현.XLS]_____MEC_67"/>
      <sheetName val="[성지공현.XLS][성지공현.XLS]_____MEC_69"/>
      <sheetName val="[성지공현.XLS][성지공현.XLS]_____MEC_73"/>
      <sheetName val="[성지공현.XLS][성지공현.XLS]_____MEC_70"/>
      <sheetName val="[성지공현.XLS][성지공현.XLS]_____MEC_71"/>
      <sheetName val="[성지공현.XLS][성지공현.XLS]_____MEC_72"/>
      <sheetName val="[성지공현.XLS][성지공현.XLS]_____MEC_74"/>
      <sheetName val="견적의뢰"/>
      <sheetName val="Register"/>
      <sheetName val="[성지공현.XLS][성지공현.XLS]_____MEC_76"/>
      <sheetName val="[성지공현.XLS][성지공현.XLS]_____MEC_75"/>
      <sheetName val="[성지공현.XLS][성지공현.XLS]_____MEC_77"/>
      <sheetName val="계정참조 (건들지 마세요)"/>
      <sheetName val="결재판(삭제하지말아주세요)"/>
      <sheetName val="1안"/>
      <sheetName val="검토용"/>
      <sheetName val="업체별기성㆔Ⱥ"/>
      <sheetName val="업체별기성ૐǨ"/>
      <sheetName val="업체별기성밽z"/>
      <sheetName val="가설전기 설비공사临Ⴁ_x0000_退"/>
      <sheetName val="용산3(영광)"/>
      <sheetName val="실행예산서"/>
      <sheetName val="실행집계표"/>
      <sheetName val="실행내역서"/>
      <sheetName val="공사설정"/>
      <sheetName val="전기관리비"/>
      <sheetName val="신공항A-9(원가수정)"/>
      <sheetName val="Hauptdaten"/>
      <sheetName val="개요DATA, 인건비 변경(사천정동 1단지)"/>
      <sheetName val="단위세대 마감(사천정동 2단지)"/>
      <sheetName val="승강기 산출 data ( 평택화양2차)"/>
      <sheetName val="특화 DATA(사천정동2"/>
      <sheetName val="경관심의 검토"/>
      <sheetName val="주차유도"/>
      <sheetName val="전기쿡탑 변경 개산집계표"/>
      <sheetName val="심의관련 추가"/>
      <sheetName val="광주용두-대비"/>
      <sheetName val="토공사"/>
      <sheetName val="PIPE"/>
      <sheetName val="FLANGE"/>
      <sheetName val="VALVE"/>
      <sheetName val="IBASE"/>
      <sheetName val="Cashflow Analysis"/>
      <sheetName val="실수량대입_(2)"/>
      <sheetName val="유효성검사"/>
      <sheetName val="VC2_8_981"/>
      <sheetName val="G_R300경비2"/>
      <sheetName val="식재೚退嚢"/>
      <sheetName val="HRG_BAHAN_&amp;_UPAH_okk1"/>
      <sheetName val="Analis_Kusen_okk1"/>
      <sheetName val="Bhn_Pmsrn1"/>
      <sheetName val="단가표_(2)1"/>
      <sheetName val="3BL공동구_수량"/>
      <sheetName val="_견적서"/>
      <sheetName val="Eq__Mobilization"/>
      <sheetName val="IMP_(RE1"/>
      <sheetName val="공사금액_내역_(1)"/>
      <sheetName val="VS_P-Q"/>
      <sheetName val="[성지공현_XLS][성지공현_XLS]_____MECH_2"/>
      <sheetName val="[성지공현_XLS][성지공현_XLS]_____MECH_3"/>
      <sheetName val="3-2_인원투입"/>
      <sheetName val="FAB_B01计算式"/>
      <sheetName val="A_LINE"/>
      <sheetName val="상_부"/>
      <sheetName val="Cash_Out_Table"/>
      <sheetName val="Net_Cash_Table"/>
      <sheetName val="Submission_Form"/>
      <sheetName val="Sur_Site"/>
      <sheetName val="Analisa_Upah_&amp;_Bahan_Plum"/>
      <sheetName val="H_Satuan"/>
      <sheetName val="Sh"/>
      <sheetName val="본선_토공_분배표"/>
      <sheetName val="2_강상판설계"/>
      <sheetName val="2_2_단면형상"/>
      <sheetName val="2_3_작용하중"/>
      <sheetName val="2_5_단면력"/>
      <sheetName val="2_6_휨응력"/>
      <sheetName val="2_7_전단응력"/>
      <sheetName val="3_1_단면가정"/>
      <sheetName val="3_3_하중산정"/>
      <sheetName val="3_6_2_검토단면력"/>
      <sheetName val="3_7_유효폭_산정"/>
      <sheetName val="3_8_주형응력면검토"/>
      <sheetName val="4_보강재검토"/>
      <sheetName val="5_현장이음검토"/>
      <sheetName val="6__브라켓_검토"/>
      <sheetName val="7__솟음량_계산"/>
      <sheetName val="9__신축량_검토"/>
      <sheetName val="18년_동계축제_조성_전기공사(변경계약)_xlsx"/>
      <sheetName val="_동력_설비공사"/>
      <sheetName val="ȱ_x0000_⠀恷_x0"/>
      <sheetName val="ȱ_x005f"/>
      <sheetName val="2000년 공정표"/>
      <sheetName val="카"/>
      <sheetName val="전화, LAN 설비砀烩㌁Ḍح"/>
      <sheetName val="JER3"/>
      <sheetName val="1층LOAD"/>
      <sheetName val="98비정기소모"/>
      <sheetName val="付款进度表"/>
      <sheetName val="科目列表"/>
      <sheetName val="   合同台账  "/>
      <sheetName val="无合同工程及销费"/>
      <sheetName val="신표지1"/>
      <sheetName val="Sheet1_(2)8"/>
      <sheetName val="1062-X방향_8"/>
      <sheetName val="PAD_TR보호대기초8"/>
      <sheetName val="중기조종사_단위단가8"/>
      <sheetName val="기계설비공사_집계표8"/>
      <sheetName val="(참조)PH-2_12K_150406_제원8"/>
      <sheetName val="unit_48"/>
      <sheetName val="FRP_PIPING_일위대가8"/>
      <sheetName val="전선_및_전선관8"/>
      <sheetName val="A(Rev_3)8"/>
      <sheetName val="전체내역_(2)8"/>
      <sheetName val="220_(2)8"/>
      <sheetName val="1_가로등수량8"/>
      <sheetName val="코드_및_제품_목록8"/>
      <sheetName val="Gia_vat_tu8"/>
      <sheetName val="BA_8"/>
      <sheetName val="용접POINT산출_(2)8"/>
      <sheetName val="투자,기성_실적8"/>
      <sheetName val="신규_품목_합산자재8"/>
      <sheetName val="신규_품목_일위대가8"/>
      <sheetName val="공사개요_(2)9"/>
      <sheetName val="1차_내역서9"/>
      <sheetName val="아파트_9"/>
      <sheetName val="TDI_ISBL9"/>
      <sheetName val="1_설계조건9"/>
      <sheetName val="2_하중산정9"/>
      <sheetName val="건축내역서_(경제상무실)9"/>
      <sheetName val="전_기9"/>
      <sheetName val="노원열병합__건축공사기성내역서9"/>
      <sheetName val="Customer_Databas9"/>
      <sheetName val="4_LINE9"/>
      <sheetName val="7_th9"/>
      <sheetName val="97_사업추정(WEKI)9"/>
      <sheetName val="입찰내역_발주처_양식9"/>
      <sheetName val="1__설계조건_2_단면가정_3__하중계산9"/>
      <sheetName val="DATA_입력란9"/>
      <sheetName val="2__주요공지（主要公告）9"/>
      <sheetName val="4__접지매립내역（接地工程清单）9"/>
      <sheetName val="화재_탐지_설비9"/>
      <sheetName val="_냉각수펌프9"/>
      <sheetName val="2_대외공문9"/>
      <sheetName val="5_전사투자계획종함안9"/>
      <sheetName val="BEND_LOSS9"/>
      <sheetName val="실행예산대비_발주내역1차9"/>
      <sheetName val="건축공사_집계표9"/>
      <sheetName val="3_건축(현장안)9"/>
      <sheetName val="할증_9"/>
      <sheetName val="6PILE__(돌출)9"/>
      <sheetName val="BSD_(2)9"/>
      <sheetName val="BASIC_(2)9"/>
      <sheetName val="현장관리비_산출내역9"/>
      <sheetName val="실행내역서_9"/>
      <sheetName val="3_공통공사대비9"/>
      <sheetName val="Table_3-EQ9"/>
      <sheetName val="조도계산서_(도서)9"/>
      <sheetName val="Sheet1_(2)9"/>
      <sheetName val="1062-X방향_9"/>
      <sheetName val="PAD_TR보호대기초9"/>
      <sheetName val="중기조종사_단위단가9"/>
      <sheetName val="기계설비공사_집계표9"/>
      <sheetName val="(참조)PH-2_12K_150406_제원9"/>
      <sheetName val="unit_49"/>
      <sheetName val="FRP_PIPING_일위대가9"/>
      <sheetName val="전선_및_전선관9"/>
      <sheetName val="A(Rev_3)9"/>
      <sheetName val="전체내역_(2)9"/>
      <sheetName val="220_(2)9"/>
      <sheetName val="1_가로등수량9"/>
      <sheetName val="코드_및_제품_목록9"/>
      <sheetName val="Gia_vat_tu9"/>
      <sheetName val="BA_9"/>
      <sheetName val="용접POINT산출_(2)9"/>
      <sheetName val="투자,기성_실적9"/>
      <sheetName val="신규_품목_합산자재9"/>
      <sheetName val="신규_품목_일위대가9"/>
      <sheetName val="공사개요_(2)10"/>
      <sheetName val="1차_내역서10"/>
      <sheetName val="아파트_10"/>
      <sheetName val="노원열병합__건축공사기성내역서10"/>
      <sheetName val="TDI_ISBL10"/>
      <sheetName val="2__주요공지（主要公告）10"/>
      <sheetName val="4__접지매립내역（接地工程清单）10"/>
      <sheetName val="1_설계조건10"/>
      <sheetName val="2_하중산정10"/>
      <sheetName val="전_기10"/>
      <sheetName val="4_LINE10"/>
      <sheetName val="7_th10"/>
      <sheetName val="97_사업추정(WEKI)10"/>
      <sheetName val="건축내역서_(경제상무실)10"/>
      <sheetName val="Customer_Databas10"/>
      <sheetName val="할증_10"/>
      <sheetName val="실행내역서_10"/>
      <sheetName val="BSD_(2)10"/>
      <sheetName val="BASIC_(2)10"/>
      <sheetName val="6PILE__(돌출)10"/>
      <sheetName val="3_공통공사대비10"/>
      <sheetName val="입찰내역_발주처_양식10"/>
      <sheetName val="1__설계조건_2_단면가정_3__하중계산10"/>
      <sheetName val="DATA_입력란10"/>
      <sheetName val="화재_탐지_설비10"/>
      <sheetName val="_냉각수펌프10"/>
      <sheetName val="2_대외공문10"/>
      <sheetName val="5_전사투자계획종함안10"/>
      <sheetName val="BEND_LOSS10"/>
      <sheetName val="실행예산대비_발주내역1차10"/>
      <sheetName val="건축공사_집계표10"/>
      <sheetName val="3_건축(현장안)10"/>
      <sheetName val="Table_3-EQ10"/>
      <sheetName val="조도계산서_(도서)10"/>
      <sheetName val="(참조)PH-2_12K_150406_제원10"/>
      <sheetName val="현장관리비_산출내역10"/>
      <sheetName val="PAD_TR보호대기초10"/>
      <sheetName val="중기조종사_단위단가10"/>
      <sheetName val="1062-X방향_10"/>
      <sheetName val="기계설비공사_집계표10"/>
      <sheetName val="Sheet1_(2)10"/>
      <sheetName val="unit_410"/>
      <sheetName val="FRP_PIPING_일위대가10"/>
      <sheetName val="전선_및_전선관10"/>
      <sheetName val="A(Rev_3)10"/>
      <sheetName val="전체내역_(2)10"/>
      <sheetName val="220_(2)10"/>
      <sheetName val="1_가로등수량10"/>
      <sheetName val="코드_및_제품_목록10"/>
      <sheetName val="Gia_vat_tu10"/>
      <sheetName val="BA_10"/>
      <sheetName val="용접POINT산출_(2)10"/>
      <sheetName val="투자,기성_실적10"/>
      <sheetName val="신규_품목_합산자재10"/>
      <sheetName val="신규_품목_일위대가10"/>
      <sheetName val="계획대비_정산비용(합계)8"/>
      <sheetName val="시실누(모)_8"/>
      <sheetName val="제품_정보8"/>
      <sheetName val="16년_부문별8"/>
      <sheetName val="전체_수금7"/>
      <sheetName val="1-4_익월예상투자대비7"/>
      <sheetName val="1-2_투입대비7"/>
      <sheetName val="조건표_(2)8"/>
      <sheetName val="CP-E2_(품셈표)8"/>
      <sheetName val="2__주요공지8"/>
      <sheetName val="개선안_개요8"/>
      <sheetName val="견적_(2)7"/>
      <sheetName val="mau_2_(2)7"/>
      <sheetName val="CP1-1FL_17"/>
      <sheetName val="CP1_(2)7"/>
      <sheetName val="CP1_(3)7"/>
      <sheetName val="CP2_(2)7"/>
      <sheetName val="EW07-15_27"/>
      <sheetName val="CP2-1FL_JU_MÁY_SẤY7"/>
      <sheetName val="CP2-1FL_JU_CLEAN_EW07-207"/>
      <sheetName val="CP4-NC_COATING_MIEN7"/>
      <sheetName val="EW07-13_(2)7"/>
      <sheetName val="EW07-13_37"/>
      <sheetName val="EW07-13_47"/>
      <sheetName val="EW07-13_87"/>
      <sheetName val="EW07-13_(9)7"/>
      <sheetName val="EW07-13_127"/>
      <sheetName val="EW07-19_27"/>
      <sheetName val="EW07-23_CP47"/>
      <sheetName val="CP4-2FL_EW07-487"/>
      <sheetName val="EW07-27_(2)7"/>
      <sheetName val="EW07-58_(2)7"/>
      <sheetName val="EW07-58_(3)7"/>
      <sheetName val="EW07-58_(4)7"/>
      <sheetName val="EW07-58_(6)7"/>
      <sheetName val="EW07-13_107"/>
      <sheetName val="EW07-13_117"/>
      <sheetName val="etc_(2)7"/>
      <sheetName val="etc_(2018)7"/>
      <sheetName val="etc_(3)7"/>
      <sheetName val="CP4-NC_COATING_EW06-157"/>
      <sheetName val="EW06-15_(2)7"/>
      <sheetName val="EW06-15_(3)7"/>
      <sheetName val="EW06-15_(4)7"/>
      <sheetName val="EW06-36_27"/>
      <sheetName val="BP_(2)7"/>
      <sheetName val="CP4-2FL_BONDING_CHUA_SỐ7"/>
      <sheetName val="CP4-NC_COATING_EW06-15_(2)7"/>
      <sheetName val="EW07-13_27"/>
      <sheetName val="EW08-17_(2)7"/>
      <sheetName val="EW08-25_(2)7"/>
      <sheetName val="mẫu_20197"/>
      <sheetName val="NHẬP_KHO7"/>
      <sheetName val="EW08-09_(2)7"/>
      <sheetName val="EW09-01_(2)7"/>
      <sheetName val="CATEEN1-THAI_NGUYEN7"/>
      <sheetName val="EW08-13_2_(2)7"/>
      <sheetName val="EW08-15_(2)7"/>
      <sheetName val="EW08-15_(3)7"/>
      <sheetName val="EW08-13_27"/>
      <sheetName val="EW08-31_27"/>
      <sheetName val="EW08-34_(2)7"/>
      <sheetName val="EW08-34_(4)7"/>
      <sheetName val="EW08-34_(5)7"/>
      <sheetName val="EW08-34_(6)7"/>
      <sheetName val="전차선로_물량표7"/>
      <sheetName val="수변전_설비공사受配电7"/>
      <sheetName val="_동력_설비공사动力设备7"/>
      <sheetName val="전력간선_설비공사电力干线7"/>
      <sheetName val="전등_설비공사照明系统7"/>
      <sheetName val="CCTV_설비공사CCTV7"/>
      <sheetName val="_전열_설비공사插座系统7"/>
      <sheetName val="접지_설비공사接地系统7"/>
      <sheetName val="전화,_LAN_설비공사网络布线7"/>
      <sheetName val="방송_설비공사广播系统7"/>
      <sheetName val="가설전기_설비공사临电系统7"/>
      <sheetName val="단면_(2)7"/>
      <sheetName val="CABLE_SIZE-37"/>
      <sheetName val="수량산출서_갑지7"/>
      <sheetName val="00_PAYMENT_CERTI7"/>
      <sheetName val="06_내역서7"/>
      <sheetName val="FAB_1F7"/>
      <sheetName val="FAB_2F7"/>
      <sheetName val="FAB_3F7"/>
      <sheetName val="FAB_18_35F7"/>
      <sheetName val="유도등_7"/>
      <sheetName val="물량산출서(SCS_실측)7"/>
      <sheetName val="단양_00_아파트-세부내역7"/>
      <sheetName val="Main_Screen7"/>
      <sheetName val="Piping_Design_Data7"/>
      <sheetName val="동양제과_12월7"/>
      <sheetName val="롯데제과_12월7"/>
      <sheetName val="크라운제과_12월7"/>
      <sheetName val="해태제과_12월7"/>
      <sheetName val="도급,하도급_예정금액7"/>
      <sheetName val="PROJECT_BRIEF7"/>
      <sheetName val="59A_(현관)7"/>
      <sheetName val="3_도급비집계표7"/>
      <sheetName val="태화42_7"/>
      <sheetName val="1_설계기준7"/>
      <sheetName val="TOWER_10TON7"/>
      <sheetName val="TOWER_12TON7"/>
      <sheetName val="JIB_CRANE,HOIST7"/>
      <sheetName val="옥외_전력간선공사7"/>
      <sheetName val="118_세금과공과8"/>
      <sheetName val="108_수선비8"/>
      <sheetName val="P_M_별7"/>
      <sheetName val="0_인사노무관리7"/>
      <sheetName val="S3-A공사계약내역서_일반배관공사_xlsx7"/>
      <sheetName val="tank_list7"/>
      <sheetName val="1_취수장7"/>
      <sheetName val="Materials_Categories7"/>
      <sheetName val="E_C_T_DATA(DON'T_TOUCH)7"/>
      <sheetName val="VENDOR_DATA7"/>
      <sheetName val="SITE_DATA7"/>
      <sheetName val="IMP_(REACTOR)7"/>
      <sheetName val="3련_BOX7"/>
      <sheetName val="장비당단가_(1)7"/>
      <sheetName val="7_경제성결과7"/>
      <sheetName val="총_원가계산7"/>
      <sheetName val="강관_및_부속7"/>
      <sheetName val="단가_및_재료비7"/>
      <sheetName val="입출재고현황_(2)7"/>
      <sheetName val="0__Level7"/>
      <sheetName val="간접비_총괄표7"/>
      <sheetName val="배수관접합및부설__7"/>
      <sheetName val="E00_(2)7"/>
      <sheetName val="1_신규단가표7"/>
      <sheetName val="E02-1서포트_철재류_가공_및_조립7"/>
      <sheetName val="E02-4일위대가_BT비계_TOWER7"/>
      <sheetName val="4-1_견적서报价单7"/>
      <sheetName val="4-2_견적서信息价7"/>
      <sheetName val="2_신규단가_산출서7"/>
      <sheetName val="#1_인원(당초)7"/>
      <sheetName val="#6_해외출장비7"/>
      <sheetName val="#2,3,4_냉방비,가설건물,숙소7"/>
      <sheetName val="배관배선_단가조사7"/>
      <sheetName val="96_125"/>
      <sheetName val="공사일보_취합용5"/>
      <sheetName val="BOX_본체5"/>
      <sheetName val="설명서_5"/>
      <sheetName val="단가_5"/>
      <sheetName val="PRESSURE_GAUGE5"/>
      <sheetName val="8_PILE__(돌출)5"/>
      <sheetName val="w't_table2"/>
      <sheetName val="방배동내역_(총괄)2"/>
      <sheetName val="토목내역서_(도급단가)_(2)2"/>
      <sheetName val="FLAT_1_02"/>
      <sheetName val="플랜트_설치2"/>
      <sheetName val="2중_유효성검사_방법2"/>
      <sheetName val="Financ__Overview2"/>
      <sheetName val="_비계_설치2"/>
      <sheetName val="T형(_파일기초)_공현1교2"/>
      <sheetName val="수지표_기본틀2"/>
      <sheetName val="DESIGN_CRITERIA2"/>
      <sheetName val="2003_4_1_2"/>
      <sheetName val="합산자재_(2)2"/>
      <sheetName val="Thiet_Bi2"/>
      <sheetName val="Phan_tich2"/>
      <sheetName val="TH_MTC2"/>
      <sheetName val="TH_Vat_tu2"/>
      <sheetName val="TH_Kinh_phi2"/>
      <sheetName val="TH_N_Cong2"/>
      <sheetName val="Bang_KL2"/>
      <sheetName val="Khau_tru_VT_&amp;_BHLD_(2)2"/>
      <sheetName val="전력간선_설비공사电力2"/>
      <sheetName val="예상"/>
      <sheetName val="직원인원"/>
      <sheetName val="수지예산"/>
      <sheetName val="토량1-1"/>
      <sheetName val="CODES"/>
      <sheetName val="공사개요_(2)11"/>
      <sheetName val="아파트_11"/>
      <sheetName val="1차_내역서11"/>
      <sheetName val="TDI_ISBL11"/>
      <sheetName val="전_기11"/>
      <sheetName val="노원열병합__건축공사기성내역서11"/>
      <sheetName val="1_설계조건11"/>
      <sheetName val="2_하중산정11"/>
      <sheetName val="Customer_Databas11"/>
      <sheetName val="4_LINE11"/>
      <sheetName val="7_th11"/>
      <sheetName val="건축내역서_(경제상무실)11"/>
      <sheetName val="97_사업추정(WEKI)11"/>
      <sheetName val="입찰내역_발주처_양식11"/>
      <sheetName val="1__설계조건_2_단면가정_3__하중계산11"/>
      <sheetName val="DATA_입력란11"/>
      <sheetName val="2__주요공지（主要公告）11"/>
      <sheetName val="4__접지매립내역（接地工程清单）11"/>
      <sheetName val="할증_11"/>
      <sheetName val="6PILE__(돌출)11"/>
      <sheetName val="BSD_(2)11"/>
      <sheetName val="BASIC_(2)11"/>
      <sheetName val="현장관리비_산출내역11"/>
      <sheetName val="화재_탐지_설비11"/>
      <sheetName val="_냉각수펌프11"/>
      <sheetName val="2_대외공문11"/>
      <sheetName val="5_전사투자계획종함안11"/>
      <sheetName val="BEND_LOSS11"/>
      <sheetName val="실행예산대비_발주내역1차11"/>
      <sheetName val="건축공사_집계표11"/>
      <sheetName val="3_건축(현장안)11"/>
      <sheetName val="실행내역서_11"/>
      <sheetName val="조도계산서_(도서)11"/>
      <sheetName val="3_공통공사대비11"/>
      <sheetName val="Table_3-EQ11"/>
      <sheetName val="(참조)PH-2_12K_150406_제원11"/>
      <sheetName val="Sheet1_(2)11"/>
      <sheetName val="PAD_TR보호대기초11"/>
      <sheetName val="중기조종사_단위단가11"/>
      <sheetName val="1062-X방향_11"/>
      <sheetName val="기계설비공사_집계표11"/>
      <sheetName val="unit_411"/>
      <sheetName val="FRP_PIPING_일위대가11"/>
      <sheetName val="전선_및_전선관11"/>
      <sheetName val="A(Rev_3)11"/>
      <sheetName val="220_(2)11"/>
      <sheetName val="전체내역_(2)11"/>
      <sheetName val="1_가로등수량11"/>
      <sheetName val="코드_및_제품_목록11"/>
      <sheetName val="BA_11"/>
      <sheetName val="용접POINT산출_(2)11"/>
      <sheetName val="투자,기성_실적11"/>
      <sheetName val="신규_품목_합산자재11"/>
      <sheetName val="신규_품목_일위대가11"/>
      <sheetName val="계획대비_정산비용(합계)9"/>
      <sheetName val="시실누(모)_9"/>
      <sheetName val="Gia_vat_tu11"/>
      <sheetName val="전체_수금8"/>
      <sheetName val="제품_정보9"/>
      <sheetName val="16년_부문별9"/>
      <sheetName val="조건표_(2)9"/>
      <sheetName val="CP-E2_(품셈표)9"/>
      <sheetName val="1-4_익월예상투자대비8"/>
      <sheetName val="1-2_투입대비8"/>
      <sheetName val="mau_2_(2)8"/>
      <sheetName val="CP1-1FL_18"/>
      <sheetName val="CP1_(2)8"/>
      <sheetName val="CP1_(3)8"/>
      <sheetName val="CP2_(2)8"/>
      <sheetName val="EW07-15_28"/>
      <sheetName val="CP2-1FL_JU_MÁY_SẤY8"/>
      <sheetName val="CP2-1FL_JU_CLEAN_EW07-208"/>
      <sheetName val="CP4-NC_COATING_MIEN8"/>
      <sheetName val="EW07-13_(2)8"/>
      <sheetName val="EW07-13_38"/>
      <sheetName val="EW07-13_48"/>
      <sheetName val="EW07-13_88"/>
      <sheetName val="EW07-13_(9)8"/>
      <sheetName val="EW07-13_128"/>
      <sheetName val="EW07-19_28"/>
      <sheetName val="EW07-23_CP48"/>
      <sheetName val="CP4-2FL_EW07-488"/>
      <sheetName val="EW07-27_(2)8"/>
      <sheetName val="EW07-58_(2)8"/>
      <sheetName val="EW07-58_(3)8"/>
      <sheetName val="EW07-58_(4)8"/>
      <sheetName val="EW07-58_(6)8"/>
      <sheetName val="EW07-13_108"/>
      <sheetName val="EW07-13_118"/>
      <sheetName val="etc_(2)8"/>
      <sheetName val="etc_(2018)8"/>
      <sheetName val="etc_(3)8"/>
      <sheetName val="CP4-NC_COATING_EW06-158"/>
      <sheetName val="EW06-15_(2)8"/>
      <sheetName val="EW06-15_(3)8"/>
      <sheetName val="EW06-15_(4)8"/>
      <sheetName val="EW06-36_28"/>
      <sheetName val="BP_(2)8"/>
      <sheetName val="CP4-2FL_BONDING_CHUA_SỐ8"/>
      <sheetName val="CP4-NC_COATING_EW06-15_(2)8"/>
      <sheetName val="EW07-13_28"/>
      <sheetName val="EW08-17_(2)8"/>
      <sheetName val="EW08-25_(2)8"/>
      <sheetName val="mẫu_20198"/>
      <sheetName val="NHẬP_KHO8"/>
      <sheetName val="EW08-09_(2)8"/>
      <sheetName val="EW09-01_(2)8"/>
      <sheetName val="CATEEN1-THAI_NGUYEN8"/>
      <sheetName val="EW08-13_2_(2)8"/>
      <sheetName val="EW08-15_(2)8"/>
      <sheetName val="EW08-15_(3)8"/>
      <sheetName val="EW08-13_28"/>
      <sheetName val="EW08-31_28"/>
      <sheetName val="EW08-34_(2)8"/>
      <sheetName val="EW08-34_(4)8"/>
      <sheetName val="EW08-34_(5)8"/>
      <sheetName val="EW08-34_(6)8"/>
      <sheetName val="2__주요공지9"/>
      <sheetName val="개선안_개요9"/>
      <sheetName val="견적_(2)8"/>
      <sheetName val="전차선로_물량표8"/>
      <sheetName val="수변전_설비공사受配电8"/>
      <sheetName val="_동력_설비공사动力设备8"/>
      <sheetName val="전력간선_설비공사电力干线8"/>
      <sheetName val="전등_설비공사照明系统8"/>
      <sheetName val="CCTV_설비공사CCTV8"/>
      <sheetName val="_전열_설비공사插座系统8"/>
      <sheetName val="접지_설비공사接地系统8"/>
      <sheetName val="전화,_LAN_설비공사网络布线8"/>
      <sheetName val="방송_설비공사广播系统8"/>
      <sheetName val="가설전기_설비공사临电系统8"/>
      <sheetName val="단면_(2)8"/>
      <sheetName val="CABLE_SIZE-38"/>
      <sheetName val="수량산출서_갑지8"/>
      <sheetName val="00_PAYMENT_CERTI8"/>
      <sheetName val="06_내역서8"/>
      <sheetName val="Materials_Categories8"/>
      <sheetName val="E_C_T_DATA(DON'T_TOUCH)8"/>
      <sheetName val="VENDOR_DATA8"/>
      <sheetName val="SITE_DATA8"/>
      <sheetName val="FAB_1F8"/>
      <sheetName val="FAB_2F8"/>
      <sheetName val="FAB_3F8"/>
      <sheetName val="FAB_18_35F8"/>
      <sheetName val="유도등_8"/>
      <sheetName val="물량산출서(SCS_실측)8"/>
      <sheetName val="단양_00_아파트-세부내역8"/>
      <sheetName val="Main_Screen8"/>
      <sheetName val="Piping_Design_Data8"/>
      <sheetName val="동양제과_12월8"/>
      <sheetName val="롯데제과_12월8"/>
      <sheetName val="크라운제과_12월8"/>
      <sheetName val="해태제과_12월8"/>
      <sheetName val="도급,하도급_예정금액8"/>
      <sheetName val="PROJECT_BRIEF8"/>
      <sheetName val="59A_(현관)8"/>
      <sheetName val="3_도급비집계표8"/>
      <sheetName val="태화42_8"/>
      <sheetName val="1_설계기준8"/>
      <sheetName val="TOWER_10TON8"/>
      <sheetName val="TOWER_12TON8"/>
      <sheetName val="JIB_CRANE,HOIST8"/>
      <sheetName val="옥외_전력간선공사8"/>
      <sheetName val="118_세금과공과9"/>
      <sheetName val="108_수선비9"/>
      <sheetName val="P_M_별8"/>
      <sheetName val="0_인사노무관리8"/>
      <sheetName val="S3-A공사계약내역서_일반배관공사_xlsx8"/>
      <sheetName val="tank_list8"/>
      <sheetName val="1_취수장8"/>
      <sheetName val="IMP_(REACTOR)8"/>
      <sheetName val="3련_BOX8"/>
      <sheetName val="장비당단가_(1)8"/>
      <sheetName val="7_경제성결과8"/>
      <sheetName val="총_원가계산8"/>
      <sheetName val="강관_및_부속8"/>
      <sheetName val="단가_및_재료비8"/>
      <sheetName val="입출재고현황_(2)8"/>
      <sheetName val="0__Level8"/>
      <sheetName val="간접비_총괄표8"/>
      <sheetName val="배수관접합및부설__8"/>
      <sheetName val="E00_(2)8"/>
      <sheetName val="1_신규단가표8"/>
      <sheetName val="E02-1서포트_철재류_가공_및_조립8"/>
      <sheetName val="E02-4일위대가_BT비계_TOWER8"/>
      <sheetName val="4-1_견적서报价单8"/>
      <sheetName val="4-2_견적서信息价8"/>
      <sheetName val="2_신규단가_산출서8"/>
      <sheetName val="#1_인원(당초)8"/>
      <sheetName val="#6_해외출장비8"/>
      <sheetName val="#2,3,4_냉방비,가설건물,숙소8"/>
      <sheetName val="배관배선_단가조사8"/>
      <sheetName val="96_126"/>
      <sheetName val="공사일보_취합용6"/>
      <sheetName val="BOX_본체6"/>
      <sheetName val="설명서_6"/>
      <sheetName val="단가_6"/>
      <sheetName val="8_PILE__(돌출)6"/>
      <sheetName val="PRESSURE_GAUGE6"/>
      <sheetName val="w't_table3"/>
      <sheetName val="방배동내역_(총괄)3"/>
      <sheetName val="토목내역서_(도급단가)_(2)3"/>
      <sheetName val="FLAT_1_03"/>
      <sheetName val="플랜트_설치3"/>
      <sheetName val="2중_유효성검사_방법3"/>
      <sheetName val="Financ__Overview3"/>
      <sheetName val="_비계_설치3"/>
      <sheetName val="T형(_파일기초)_공현1교3"/>
      <sheetName val="수지표_기본틀3"/>
      <sheetName val="DESIGN_CRITERIA3"/>
      <sheetName val="2003_4_1_3"/>
      <sheetName val="합산자재_(2)3"/>
      <sheetName val="Thiet_Bi3"/>
      <sheetName val="Phan_tich3"/>
      <sheetName val="TH_MTC3"/>
      <sheetName val="TH_Vat_tu3"/>
      <sheetName val="TH_Kinh_phi3"/>
      <sheetName val="TH_N_Cong3"/>
      <sheetName val="Bang_KL3"/>
      <sheetName val="Khau_tru_VT_&amp;_BHLD_(2)3"/>
      <sheetName val="VC2_8_982"/>
      <sheetName val="전력간선_설비공사电力3"/>
      <sheetName val="실수량대입_(2)1"/>
      <sheetName val="3BL공동구_수량1"/>
      <sheetName val="_견적서1"/>
      <sheetName val="공사금액_내역_(1)1"/>
      <sheetName val="전차선"/>
      <sheetName val="電?設備表"/>
      <sheetName val="Konfirm"/>
      <sheetName val="2. BQ"/>
      <sheetName val="Pipe ID"/>
      <sheetName val="[성지공현.XLS][성지공현.XLS]_____MEC_80"/>
      <sheetName val="[성지공현.XLS][성지공현.XLS]_____MEC_79"/>
      <sheetName val="스케즐"/>
      <sheetName val="[성지공현.XLS][성지공현.XLS]_____MEC_97"/>
      <sheetName val="[성지공현.XLS][성지공현.XLS]_____MEC_84"/>
      <sheetName val="[성지공현.XLS][성지공현.XLS]_____MEC_81"/>
      <sheetName val="[성지공현.XLS][성지공현.XLS]_____MEC_82"/>
      <sheetName val="[성지공현.XLS][성지공현.XLS]_____MEC_83"/>
      <sheetName val="[성지공현.XLS][성지공현.XLS]_____MEC_96"/>
      <sheetName val="[성지공현.XLS][성지공현.XLS]_____MEC_87"/>
      <sheetName val="[성지공현.XLS][성지공현.XLS]_____MEC_85"/>
      <sheetName val="[성지공현.XLS][성지공현.XLS]_____MEC_86"/>
      <sheetName val="[성지공현.XLS][성지공현.XLS]_____MEC_88"/>
      <sheetName val="[성지공현.XLS][성지공현.XLS]_____MEC_89"/>
      <sheetName val="[성지공현.XLS][성지공현.XLS]_____MEC_92"/>
      <sheetName val="[성지공현.XLS][성지공현.XLS]_____MEC_90"/>
      <sheetName val="[성지공현.XLS][성지공현.XLS]_____MEC_91"/>
      <sheetName val="[성지공현.XLS][성지공현.XLS]_____MEC_94"/>
      <sheetName val="[성지공현.XLS][성지공현.XLS]_____MEC_93"/>
      <sheetName val="[성지공현.XLS][성지공현.XLS]_____MEC_95"/>
      <sheetName val="품의양식"/>
      <sheetName val="[성지공현.XLS][성지공현.XLS]_____ME_151"/>
      <sheetName val="[성지공현.XLS][성지공현.XLS]_____ME_143"/>
      <sheetName val="[성지공현.XLS][성지공현.XLS]_____ME_142"/>
      <sheetName val="[성지공현.XLS][성지공현.XLS]_____MEC_98"/>
      <sheetName val="[성지공현.XLS][성지공현.XLS]_____ME_103"/>
      <sheetName val="[성지공현.XLS][성지공현.XLS]_____MEC_99"/>
      <sheetName val="[성지공현.XLS][성지공현.XLS]_____ME_100"/>
      <sheetName val="[성지공현.XLS][성지공현.XLS]_____ME_101"/>
      <sheetName val="[성지공현.XLS][성지공현.XLS]_____ME_102"/>
      <sheetName val="[성지공현.XLS][성지공현.XLS]_____ME_104"/>
      <sheetName val="[성지공현.XLS][성지공현.XLS]_____ME_107"/>
      <sheetName val="[성지공현.XLS][성지공현.XLS]_____ME_105"/>
      <sheetName val="[성지공현.XLS][성지공현.XLS]_____ME_106"/>
      <sheetName val="[성지공현.XLS][성지공현.XLS]_____ME_109"/>
      <sheetName val="[성지공현.XLS][성지공현.XLS]_____ME_108"/>
      <sheetName val="[성지공현.XLS][성지공현.XLS]_____ME_110"/>
      <sheetName val="[성지공현.XLS][성지공현.XLS]_____ME_112"/>
      <sheetName val="[성지공현.XLS][성지공현.XLS]_____ME_111"/>
      <sheetName val="[성지공현.XLS][성지공현.XLS]_____ME_113"/>
      <sheetName val="[성지공현.XLS][성지공현.XLS]_____ME_122"/>
      <sheetName val="[성지공현.XLS][성지공현.XLS]_____ME_114"/>
      <sheetName val="[성지공현.XLS][성지공현.XLS]_____ME_115"/>
      <sheetName val="[성지공현.XLS][성지공현.XLS]_____ME_116"/>
      <sheetName val="[성지공현.XLS][성지공현.XLS]_____ME_117"/>
      <sheetName val="[성지공현.XLS][성지공현.XLS]_____ME_118"/>
      <sheetName val="[성지공현.XLS][성지공현.XLS]_____ME_119"/>
      <sheetName val="[성지공현.XLS][성지공현.XLS]_____ME_120"/>
      <sheetName val="[성지공현.XLS][성지공현.XLS]_____ME_121"/>
      <sheetName val="[성지공현.XLS][성지공현.XLS]_____ME_123"/>
      <sheetName val="[성지공현.XLS][성지공현.XLS]_____ME_126"/>
      <sheetName val="[성지공현.XLS][성지공현.XLS]_____ME_124"/>
      <sheetName val="[성지공현.XLS][성지공현.XLS]_____ME_125"/>
      <sheetName val="[성지공현.XLS][성지공현.XLS]_____ME_128"/>
      <sheetName val="[성지공현.XLS][성지공현.XLS]_____ME_127"/>
      <sheetName val="[성지공현.XLS][성지공현.XLS]_____ME_130"/>
      <sheetName val="[성지공현.XLS][성지공현.XLS]_____ME_129"/>
      <sheetName val="[성지공현.XLS][성지공현.XLS]_____ME_131"/>
      <sheetName val="[성지공현.XLS][성지공현.XLS]_____ME_135"/>
      <sheetName val="[성지공현.XLS][성지공현.XLS]_____ME_132"/>
      <sheetName val="[성지공현.XLS][성지공현.XLS]_____ME_133"/>
      <sheetName val="[성지공현.XLS][성지공현.XLS]_____ME_134"/>
      <sheetName val="[성지공현.XLS][성지공현.XLS]_____ME_141"/>
      <sheetName val="[성지공현.XLS][성지공현.XLS]_____ME_136"/>
      <sheetName val="[성지공현.XLS][성지공현.XLS]_____ME_137"/>
      <sheetName val="[성지공현.XLS][성지공현.XLS]_____ME_138"/>
      <sheetName val="[성지공현.XLS][성지공현.XLS]_____ME_139"/>
      <sheetName val="[성지공현.XLS][성지공현.XLS]_____ME_140"/>
      <sheetName val="[성지공현.XLS][성지공현.XLS]_____ME_144"/>
      <sheetName val="[성지공현.XLS][성지공현.XLS]_____ME_145"/>
      <sheetName val="[성지공현.XLS][성지공현.XLS]_____ME_147"/>
      <sheetName val="[성지공현.XLS][성지공현.XLS]_____ME_146"/>
      <sheetName val="[성지공현.XLS][성지공현.XLS]_____ME_149"/>
      <sheetName val="[성지공현.XLS][성지공현.XLS]_____ME_148"/>
      <sheetName val="[성지공현.XLS][성지공현.XLS]_____ME_150"/>
      <sheetName val="[성지공현.XLS][성지공현.XLS]_____ME_152"/>
      <sheetName val="sal"/>
      <sheetName val="[성지공현.XLS]\견적서류\기초서류\"/>
      <sheetName val="[성지공현.XLS]__________2"/>
      <sheetName val="[성지공현.XLS]__________3"/>
      <sheetName val="[성지공현_XLS]\견적서류\기초서류\"/>
      <sheetName val="[성지공현_XLS]__________2"/>
      <sheetName val="[성지공현_XLS]__________3"/>
      <sheetName val="[성지공현.XLS][성지공현.XLS]________203"/>
      <sheetName val="[성지공현.XLS]__________4"/>
      <sheetName val="[성지공현.XLS]__________5"/>
      <sheetName val="[성지공현.XLS]__________6"/>
      <sheetName val="[성지공현.XLS]__________8"/>
      <sheetName val="[성지공현.XLS]__________7"/>
      <sheetName val="[성지공현.XLS]_________15"/>
      <sheetName val="[성지공현.XLS]_________13"/>
      <sheetName val="[성지공현.XLS]__________9"/>
      <sheetName val="[성지공현.XLS]_________11"/>
      <sheetName val="[성지공현.XLS]_________10"/>
      <sheetName val="[성지공현.XLS]_________12"/>
      <sheetName val="[성지공현.XLS]_________16"/>
      <sheetName val="[성지공현.XLS]_________14"/>
      <sheetName val="[성지공현.XLS]_________17"/>
      <sheetName val="[성지공현.XLS]_________18"/>
      <sheetName val="[성지공현.XLS]_________20"/>
      <sheetName val="[성지공현.XLS]_________19"/>
      <sheetName val="[성지공현.XLS]_________21"/>
      <sheetName val="[성지공현.XLS]_________22"/>
      <sheetName val="[성지공현.XLS]____류_기___2"/>
      <sheetName val="[성지공현.XLS]_________29"/>
      <sheetName val="[성지공현.XLS]_________30"/>
      <sheetName val="[성지공현.XLS]_________24"/>
      <sheetName val="[성지공현.XLS]_________25"/>
      <sheetName val="[성지공현.XLS]_________23"/>
      <sheetName val="[성지공현.XLS]_________26"/>
      <sheetName val="[성지공현.XLS]_________27"/>
      <sheetName val="[성지공현.XLS]_________28"/>
      <sheetName val="[성지공현.XLS]_________33"/>
      <sheetName val="[성지공현.XLS]_________31"/>
      <sheetName val="[성지공현.XLS]_________32"/>
      <sheetName val="[성지공현.XLS]_________34"/>
      <sheetName val="[성지공현.XLS]_________36"/>
      <sheetName val="[성지공현.XLS]_________35"/>
      <sheetName val="[성지공현.XLS]_________38"/>
      <sheetName val="[성지공현.XLS]_________37"/>
      <sheetName val="[성지공현.XLS]_________49"/>
      <sheetName val="[성지공현.XLS]_________48"/>
      <sheetName val="[성지공현.XLS]_________44"/>
      <sheetName val="[성지공현.XLS]_________39"/>
      <sheetName val="[성지공현.XLS]_________40"/>
      <sheetName val="[성지공현.XLS]_________42"/>
      <sheetName val="[성지공현.XLS]_________41"/>
      <sheetName val="[성지공현.XLS]_________43"/>
      <sheetName val="[성지공현.XLS]_________45"/>
      <sheetName val="[성지공현.XLS]_________46"/>
      <sheetName val="[성지공현.XLS]_________47"/>
      <sheetName val="[성지공현.XLS]_________50"/>
      <sheetName val="[성지공현.XLS]_________51"/>
      <sheetName val="[성지공현.XLS]_________54"/>
      <sheetName val="[성지공현.XLS]_________55"/>
      <sheetName val="[성지공현.XLS]_________52"/>
      <sheetName val="[성지공현.XLS]_________53"/>
      <sheetName val="[성지공현.XLS]_________56"/>
      <sheetName val="[성지공현.XLS]_________58"/>
      <sheetName val="[성지공현.XLS]_________57"/>
      <sheetName val="[성지공현.XLS]_________60"/>
      <sheetName val="[성지공현.XLS]_________59"/>
      <sheetName val="[성지공현.XLS]_________64"/>
      <sheetName val="[성지공현.XLS]_________65"/>
      <sheetName val="[성지공현.XLS]_________61"/>
      <sheetName val="[성지공현.XLS]_________62"/>
      <sheetName val="[성지공현.XLS]_________63"/>
      <sheetName val="[성지공현.XLS]_________67"/>
      <sheetName val="[성지공현.XLS]_________66"/>
      <sheetName val="[성지공현.XLS]_________68"/>
      <sheetName val="[성지공현.XLS]_________69"/>
      <sheetName val="[성지공현.XLS]_________71"/>
      <sheetName val="[성지공현.XLS]_________70"/>
      <sheetName val="[성지공현.XLS]_________76"/>
      <sheetName val="[성지공현.XLS]_________72"/>
      <sheetName val="[성지공현.XLS]_________73"/>
      <sheetName val="[성지공현.XLS]_________74"/>
      <sheetName val="[성지공현.XLS]_________75"/>
      <sheetName val="[성지공현.XLS]_________77"/>
      <sheetName val="[성지공현.XLS]_________98"/>
      <sheetName val="[성지공현.XLS]_________86"/>
      <sheetName val="[성지공현.XLS]_________78"/>
      <sheetName val="[성지공현.XLS]_________79"/>
      <sheetName val="[성지공현.XLS]_________80"/>
      <sheetName val="[성지공현.XLS]_________81"/>
      <sheetName val="[성지공현.XLS]_________82"/>
      <sheetName val="[성지공현.XLS]_________83"/>
      <sheetName val="[성지공현.XLS]_________84"/>
      <sheetName val="[성지공현.XLS]_________85"/>
      <sheetName val="[성지공현.XLS]_________87"/>
      <sheetName val="[성지공현.XLS]_________88"/>
      <sheetName val="[성지공현.XLS]_________89"/>
      <sheetName val="[성지공현.XLS]_________90"/>
      <sheetName val="[성지공현.XLS]_________91"/>
      <sheetName val="[성지공현.XLS]_________92"/>
      <sheetName val="[성지공현.XLS]_________93"/>
      <sheetName val="[성지공현.XLS]_________94"/>
      <sheetName val="[성지공현.XLS]_________95"/>
      <sheetName val="[성지공현.XLS]_________96"/>
      <sheetName val="[성지공현.XLS]_________97"/>
      <sheetName val="[성지공현.XLS]________115"/>
      <sheetName val="[성지공현.XLS]_________99"/>
      <sheetName val="[성지공현.XLS]________100"/>
      <sheetName val="[성지공현.XLS]________101"/>
      <sheetName val="[성지공현.XLS]________102"/>
      <sheetName val="[성지공현.XLS]________103"/>
      <sheetName val="[성지공현.XLS]________104"/>
      <sheetName val="[성지공현.XLS]________105"/>
      <sheetName val="[성지공현.XLS]________106"/>
      <sheetName val="[성지공현.XLS]________107"/>
      <sheetName val="[성지공현.XLS]________108"/>
      <sheetName val="[성지공현.XLS]________109"/>
      <sheetName val="[성지공현.XLS]________110"/>
      <sheetName val="[성지공현.XLS]________111"/>
      <sheetName val="[성지공현.XLS]________112"/>
      <sheetName val="[성지공현.XLS]________113"/>
      <sheetName val="[성지공현.XLS]________114"/>
      <sheetName val="__Fileserver_A______2"/>
      <sheetName val="[성지공현.XLS]______XLS_2"/>
      <sheetName val="[성지공현.XLS]_견__류_기___2"/>
      <sheetName val="[성지공현.XLS]________118"/>
      <sheetName val="[성지공현.XLS]________116"/>
      <sheetName val="[성지공현.XLS]________117"/>
      <sheetName val="[성지공현.XLS]________120"/>
      <sheetName val="[성지공현.XLS]________119"/>
      <sheetName val="[성지공현.XLS]________121"/>
      <sheetName val="[성지공현.XLS]________125"/>
      <sheetName val="[성지공현.XLS]________126"/>
      <sheetName val="[성지공현.XLS]________122"/>
      <sheetName val="[성지공현.XLS]________123"/>
      <sheetName val="[성지공현.XLS]________124"/>
      <sheetName val="[성지공현.XLS]________128"/>
      <sheetName val="[성지공현.XLS]________127"/>
      <sheetName val="[성지공현.XLS]_견적서___초서_3"/>
      <sheetName val="[성지공현.XLS]_견적서___초서_2"/>
      <sheetName val="[성지공현.XLS]_견적서___초서_4"/>
      <sheetName val="[성지공현.XLS]_견적서___초서_5"/>
      <sheetName val="[성지공현.XLS]_견적서___초서_7"/>
      <sheetName val="[성지공현.XLS]_견적서___초서_6"/>
      <sheetName val="[성지공현.XLS]________134"/>
      <sheetName val="[성지공현.XLS]________133"/>
      <sheetName val="[성지공현.XLS]________132"/>
      <sheetName val="[성지공현.XLS]________129"/>
      <sheetName val="[성지공현.XLS]________130"/>
      <sheetName val="[성지공현.XLS]________131"/>
      <sheetName val="[성지공현.XLS]________135"/>
      <sheetName val="[성지공현.XLS]________136"/>
      <sheetName val="[성지공현.XLS]________137"/>
      <sheetName val="[성지공현.XLS]________139"/>
      <sheetName val="[성지공현.XLS]________138"/>
      <sheetName val="[성지공현.XLS]________144"/>
      <sheetName val="[성지공현.XLS]________141"/>
      <sheetName val="[성지공현.XLS]________140"/>
      <sheetName val="[성지공현.XLS]________142"/>
      <sheetName val="[성지공현.XLS]________143"/>
      <sheetName val="[성지공현.XLS]________145"/>
      <sheetName val="[성지공현.XLS]________147"/>
      <sheetName val="[성지공현.XLS]________146"/>
      <sheetName val="[성지공현.XLS]________148"/>
      <sheetName val="[성지공현.XLS]________158"/>
      <sheetName val="[성지공현.XLS]________159"/>
      <sheetName val="[성지공현.XLS]________149"/>
      <sheetName val="[성지공현.XLS]________152"/>
      <sheetName val="[성지공현.XLS]________155"/>
      <sheetName val="[성지공현.XLS]________150"/>
      <sheetName val="[성지공현.XLS]________151"/>
      <sheetName val="[성지공현.XLS]________154"/>
      <sheetName val="[성지공현.XLS]________153"/>
      <sheetName val="[성지공현.XLS]________156"/>
      <sheetName val="[성지공현.XLS]________157"/>
      <sheetName val="[성지공현.XLS]________160"/>
      <sheetName val="[성지공현.XLS]________161"/>
      <sheetName val="[성지공현.XLS]________162"/>
      <sheetName val="[성지공현.XLS]________164"/>
      <sheetName val="[성지공현.XLS]________163"/>
      <sheetName val="[성지공현.XLS]__적_______2"/>
      <sheetName val="[성지공현.XLS]________169"/>
      <sheetName val="[성지공현.XLS]________168"/>
      <sheetName val="[성지공현.XLS]________165"/>
      <sheetName val="[성지공현.XLS]________167"/>
      <sheetName val="[성지공현.XLS]________166"/>
      <sheetName val="[성지공현.XLS]________175"/>
      <sheetName val="[성지공현.XLS]________171"/>
      <sheetName val="[성지공현.XLS]________170"/>
      <sheetName val="[성지공현.XLS]________174"/>
      <sheetName val="[성지공현.XLS]________172"/>
      <sheetName val="[성지공현.XLS]________173"/>
      <sheetName val="[성지공현.XLS]________176"/>
      <sheetName val="[성지공현.XLS]________178"/>
      <sheetName val="[성지공현.XLS]________182"/>
      <sheetName val="[성지공현.XLS]________177"/>
      <sheetName val="[성지공현.XLS]________179"/>
      <sheetName val="[성지공현.XLS]________180"/>
      <sheetName val="[성지공현.XLS]________181"/>
      <sheetName val="[성지공현.XLS]________184"/>
      <sheetName val="[성지공현.XLS]________185"/>
      <sheetName val="[성지공현.XLS]________183"/>
      <sheetName val="[성지공현.XLS]________189"/>
      <sheetName val="[성지공현.XLS]________188"/>
      <sheetName val="[성지공현.XLS]________187"/>
      <sheetName val="[성지공현.XLS]________186"/>
      <sheetName val="[성지공현.XLS]________190"/>
      <sheetName val="[성지공현.XLS]__적____초__2"/>
      <sheetName val="[성지공현.XLS]__적___기___2"/>
      <sheetName val="[성지공현.XLS]________196"/>
      <sheetName val="[성지공현.XLS]________191"/>
      <sheetName val="[성지공현.XLS]________192"/>
      <sheetName val="[성지공현.XLS]________193"/>
      <sheetName val="[성지공현.XLS]________194"/>
      <sheetName val="[성지공현.XLS]________195"/>
      <sheetName val="[성지공현.XLS]________197"/>
      <sheetName val="[성지공현.XLS]________198"/>
      <sheetName val="[성지공현.XLS]________199"/>
      <sheetName val="[성지공현.XLS]________202"/>
      <sheetName val="[성지공현.XLS]________201"/>
      <sheetName val="[성지공현.XLS]________200"/>
      <sheetName val="[성지공현.XLS]________203"/>
      <sheetName val="[성지공현.XLS]________204"/>
      <sheetName val="[성지공현.XLS]________205"/>
      <sheetName val="[성지공현.XLS]__적서___초서_2"/>
      <sheetName val="조도계산닑⿤_x0005_"/>
      <sheetName val="[성지공현.XLS]__적서__기초서_2"/>
      <sheetName val="[성지공현.XLS]__적서__기초서_3"/>
      <sheetName val="노무비청구서"/>
      <sheetName val="list"/>
      <sheetName val="[성지공현.XLS]____류_기___3"/>
      <sheetName val="[성지공현.XLS]________206"/>
      <sheetName val="[성지공현.XLS]________207"/>
      <sheetName val="[성지공현.XLS]________208"/>
      <sheetName val="[성지공현.XLS]________317"/>
      <sheetName val="[성지공현.XLS]_견________2"/>
      <sheetName val="[성지공현.XLS]________218"/>
      <sheetName val="[성지공현.XLS]________217"/>
      <sheetName val="[성지공현.XLS]______기초__2"/>
      <sheetName val="[성지공현.XLS]______기초__3"/>
      <sheetName val="[성지공현.XLS]________212"/>
      <sheetName val="[성지공현.XLS]________209"/>
      <sheetName val="[성지공현.XLS]________211"/>
      <sheetName val="[성지공현.XLS]________210"/>
      <sheetName val="[성지공현.XLS]________213"/>
      <sheetName val="[성지공현.XLS]________214"/>
      <sheetName val="[성지공현.XLS]________215"/>
      <sheetName val="[성지공현.XLS]________216"/>
      <sheetName val="[성지공현.XLS]________219"/>
      <sheetName val="[성지공현.XLS]________221"/>
      <sheetName val="[성지공현.XLS]________222"/>
      <sheetName val="[성지공현.XLS]________220"/>
      <sheetName val="[성지공현.XLS]________224"/>
      <sheetName val="[성지공현.XLS]________223"/>
      <sheetName val="[성지공현.XLS]________225"/>
      <sheetName val="[성지공현.XLS]________228"/>
      <sheetName val="[성지공현.XLS]________227"/>
      <sheetName val="[성지공현.XLS]________226"/>
      <sheetName val="[성지공현.XLS]________229"/>
      <sheetName val="[성지공현.XLS]________230"/>
      <sheetName val="[성지공현.XLS]________232"/>
      <sheetName val="[성지공현.XLS]________231"/>
      <sheetName val="__Fileserver_A______3"/>
      <sheetName val="[성지공현.XLS]______XLS_3"/>
      <sheetName val="[성지공현.XLS]________236"/>
      <sheetName val="[성지공현.XLS]________237"/>
      <sheetName val="[성지공현.XLS]________233"/>
      <sheetName val="[성지공현.XLS]________234"/>
      <sheetName val="[성지공현.XLS]________235"/>
      <sheetName val="[성지공현.XLS]________238"/>
      <sheetName val="[성지공현.XLS]________239"/>
      <sheetName val="[성지공현.XLS]________255"/>
      <sheetName val="[성지공현.XLS]________256"/>
      <sheetName val="[성지공현.XLS]________245"/>
      <sheetName val="[성지공현.XLS]________240"/>
      <sheetName val="[성지공현.XLS]________241"/>
      <sheetName val="[성지공현.XLS]________242"/>
      <sheetName val="[성지공현.XLS]________243"/>
      <sheetName val="[성지공현.XLS]________244"/>
      <sheetName val="[성지공현.XLS]________246"/>
      <sheetName val="[성지공현.XLS]________247"/>
      <sheetName val="[성지공현.XLS]________248"/>
      <sheetName val="[성지공현.XLS]________249"/>
      <sheetName val="[성지공현.XLS]________250"/>
      <sheetName val="[성지공현.XLS]________251"/>
      <sheetName val="[성지공현.XLS]________252"/>
      <sheetName val="[성지공현.XLS]________253"/>
      <sheetName val="[성지공현.XLS]________254"/>
      <sheetName val="[성지공현.XLS]________265"/>
      <sheetName val="[성지공현.XLS]________264"/>
      <sheetName val="[성지공현.XLS]________260"/>
      <sheetName val="[성지공현.XLS]________257"/>
      <sheetName val="[성지공현.XLS]________258"/>
      <sheetName val="[성지공현.XLS]________259"/>
      <sheetName val="[성지공현.XLS]________262"/>
      <sheetName val="[성지공현.XLS]________261"/>
      <sheetName val="[성지공현.XLS]________263"/>
      <sheetName val="[성지공현.XLS]________296"/>
      <sheetName val="[성지공현.XLS]________294"/>
      <sheetName val="[성지공현.XLS]________272"/>
      <sheetName val="[성지공현.XLS]________267"/>
      <sheetName val="[성지공현.XLS]________266"/>
      <sheetName val="[성지공현.XLS]________268"/>
      <sheetName val="[성지공현.XLS]________269"/>
      <sheetName val="[성지공현.XLS]________270"/>
      <sheetName val="[성지공현.XLS]________271"/>
      <sheetName val="[성지공현.XLS]________273"/>
      <sheetName val="[성지공현.XLS]________274"/>
      <sheetName val="[성지공현.XLS]________275"/>
      <sheetName val="[성지공현.XLS]________276"/>
      <sheetName val="[성지공현.XLS]________277"/>
      <sheetName val="[성지공현.XLS]________278"/>
      <sheetName val="[성지공현.XLS]________279"/>
      <sheetName val="[성지공현.XLS]________280"/>
      <sheetName val="[성지공현.XLS]________281"/>
      <sheetName val="[성지공현.XLS]________282"/>
      <sheetName val="[성지공현.XLS]________283"/>
      <sheetName val="[성지공현.XLS]________284"/>
      <sheetName val="[성지공현.XLS]________285"/>
      <sheetName val="[성지공현.XLS]________286"/>
      <sheetName val="[성지공현.XLS]________287"/>
      <sheetName val="[성지공현.XLS]________288"/>
      <sheetName val="[성지공현.XLS]________289"/>
      <sheetName val="[성지공현.XLS]________290"/>
      <sheetName val="[성지공현.XLS]________291"/>
      <sheetName val="[성지공현.XLS]________293"/>
      <sheetName val="[성지공현.XLS]________292"/>
      <sheetName val="[성지공현.XLS]________295"/>
      <sheetName val="[성지공현.XLS]________298"/>
      <sheetName val="[성지공현.XLS]________297"/>
      <sheetName val="[성지공현.XLS]________313"/>
      <sheetName val="[성지공현.XLS]________299"/>
      <sheetName val="[성지공현.XLS]________300"/>
      <sheetName val="[성지공현.XLS]________301"/>
      <sheetName val="[성지공현.XLS]________302"/>
      <sheetName val="[성지공현.XLS]________303"/>
      <sheetName val="[성지공현.XLS]________304"/>
      <sheetName val="[성지공현.XLS]________305"/>
      <sheetName val="[성지공현.XLS]________306"/>
      <sheetName val="[성지공현.XLS]________307"/>
      <sheetName val="[성지공현.XLS]________308"/>
      <sheetName val="[성지공현.XLS]________309"/>
      <sheetName val="[성지공현.XLS]________310"/>
      <sheetName val="[성지공현.XLS]________311"/>
      <sheetName val="[성지공현.XLS]________312"/>
      <sheetName val="[성지공현.XLS]________315"/>
      <sheetName val="[성지공현.XLS]________314"/>
      <sheetName val="[성지공현.XLS]________316"/>
      <sheetName val="5_소재1"/>
      <sheetName val="내역_LIST1"/>
      <sheetName val="내수1_8GL4"/>
      <sheetName val="Financial_impact4"/>
      <sheetName val="CC_Down_load_07164"/>
      <sheetName val="유효성목록_(2)1"/>
      <sheetName val="성지공현_XLS1"/>
      <sheetName val="\\Fileserver\A\견적서류\기초서류\성지공현_1"/>
      <sheetName val="[성지공현_XLS]\견적서류\기초서류1"/>
      <sheetName val="0130_FINAL_BOQ_1"/>
      <sheetName val="연구2팀_운영방안_170110_xlsx2"/>
      <sheetName val="Common_Wheat2"/>
      <sheetName val="Sch7a_(토요일)2"/>
      <sheetName val="[성지공현_XLS]__________1"/>
      <sheetName val="[성지공현_XLS]__________4"/>
      <sheetName val="CABLE및_자재_TOTAL"/>
      <sheetName val="DCV_"/>
      <sheetName val="[성지공현_XLS]__________9"/>
      <sheetName val="[성지공현_XLS]__________8"/>
      <sheetName val="[성지공현_XLS]__________5"/>
      <sheetName val="[성지공현_XLS]__________6"/>
      <sheetName val="[성지공현_XLS]__________7"/>
      <sheetName val="[성지공현_XLS]_________10"/>
      <sheetName val="[성지공현_XLS]_________11"/>
      <sheetName val="[성지공현_XLS]_________12"/>
      <sheetName val="요약IS"/>
      <sheetName val="실행비교"/>
      <sheetName val="매입세율"/>
      <sheetName val="[성지공현.XLS]________339"/>
      <sheetName val="[성지공현.XLS]________338"/>
      <sheetName val="[성지공현.XLS]________331"/>
      <sheetName val="[성지공현.XLS]________330"/>
      <sheetName val="[성지공현.XLS]________325"/>
      <sheetName val="[성지공현.XLS]________323"/>
      <sheetName val="[성지공현.XLS]________321"/>
      <sheetName val="[성지공현.XLS]________318"/>
      <sheetName val="[성지공현.XLS]________319"/>
      <sheetName val="[성지공현.XLS]________320"/>
      <sheetName val="[성지공현.XLS]________322"/>
      <sheetName val="[성지공현.XLS]________327"/>
      <sheetName val="[성지공현.XLS]________324"/>
      <sheetName val="[성지공현.XLS]________326"/>
      <sheetName val="[성지공현.XLS]________328"/>
      <sheetName val="[성지공현.XLS]________329"/>
      <sheetName val="[성지공현.XLS]________332"/>
      <sheetName val="[성지공현.XLS]________333"/>
      <sheetName val="[성지공현.XLS]________334"/>
      <sheetName val="[성지공현.XLS]________335"/>
      <sheetName val="[성지공현.XLS]________336"/>
      <sheetName val="[성지공현.XLS]________337"/>
      <sheetName val="[성지공현.XLS]________341"/>
      <sheetName val="[성지공현.XLS]________340"/>
      <sheetName val="[성지공현.XLS]__적서류__초서_3"/>
      <sheetName val="[성지공현.XLS]__적서류__초서_2"/>
      <sheetName val="[성지공현.XLS]________348"/>
      <sheetName val="[성지공현.XLS]________346"/>
      <sheetName val="[성지공현.XLS]________343"/>
      <sheetName val="[성지공현.XLS]________342"/>
      <sheetName val="[성지공현.XLS]________344"/>
      <sheetName val="[성지공현.XLS]________345"/>
      <sheetName val="[성지공현.XLS]________347"/>
      <sheetName val="[성지공현.XLS]________349"/>
      <sheetName val="[성지공현.XLS]________350"/>
      <sheetName val="표준내역(토목)"/>
      <sheetName val="[성지공현.XLS]________354"/>
      <sheetName val="[성지공현.XLS]________353"/>
      <sheetName val="[성지공현.XLS]________352"/>
      <sheetName val="[성지공현.XLS]________351"/>
      <sheetName val="[성지공현.XLS]________361"/>
      <sheetName val="[성지공현.XLS]________360"/>
      <sheetName val="[성지공현.XLS]________359"/>
      <sheetName val="[성지공현.XLS]________356"/>
      <sheetName val="[성지공현.XLS]________355"/>
      <sheetName val="[성지공현.XLS]________357"/>
      <sheetName val="[성지공현.XLS]________358"/>
      <sheetName val="[성지공현.XLS]________362"/>
      <sheetName val="[성지공현.XLS]________363"/>
      <sheetName val="[성지공현.XLS]________364"/>
      <sheetName val="[성지공현.XLS]________366"/>
      <sheetName val="[성지공현.XLS]________365"/>
      <sheetName val="B053 (990701)공정실적PP%계산"/>
      <sheetName val="교육계획"/>
      <sheetName val="[성지공현.XLS]A_________2"/>
      <sheetName val="적용기준"/>
      <sheetName val="기본일위"/>
      <sheetName val="[성지공현.XLS]__적서류_기_서_3"/>
      <sheetName val="[성지공현.XLS]__적서류_기_서_2"/>
      <sheetName val="부"/>
      <sheetName val="[성지공현.XLS]__적서___초서_3"/>
      <sheetName val="[성지공현.XLS]__적서___초서_4"/>
      <sheetName val="[성지공현.XLS]__적서___초서_5"/>
      <sheetName val="[성지공현.XLS]__적서___초서_6"/>
      <sheetName val="[성지공현.XLS]__적서___초서_7"/>
      <sheetName val="[성지공현.XLS]__적서___초서_8"/>
      <sheetName val="[성지공현.XLS]__적서___초서_9"/>
      <sheetName val="[성지공현.XLS]__적서___초_10"/>
      <sheetName val="[성지공현.XLS]_견적서류_기초_13"/>
      <sheetName val="[성지공현.XLS]_견적서류_기초_12"/>
      <sheetName val="[성지공현.XLS]_견적서류_기초서_3"/>
      <sheetName val="[성지공현.XLS]_견적서류_기초서_2"/>
      <sheetName val="[성지공현.XLS]_견적서류_기초서_4"/>
      <sheetName val="[성지공현.XLS]_견적서류_기초서_5"/>
      <sheetName val="[성지공현.XLS]_견적서류_기초서_6"/>
      <sheetName val="[성지공현.XLS]_견적서류_기초서_7"/>
      <sheetName val="[성지공현.XLS]_견적서류_기초서_8"/>
      <sheetName val="[성지공현.XLS]_견적서류_기초서_9"/>
      <sheetName val="[성지공현.XLS]_견적서류_기초_11"/>
      <sheetName val="[성지공현.XLS]_견적서류_기초_10"/>
      <sheetName val="사업수지"/>
      <sheetName val="단위목록"/>
      <sheetName val="자재운반단가일람표"/>
      <sheetName val="기계경비목록1"/>
      <sheetName val="4.장비손료"/>
      <sheetName val="[성지공현.XLS][성지공현.XLS]________201"/>
      <sheetName val="[성지공현.XLS][성지공현.XLS]________202"/>
      <sheetName val="[성지공현.XLS][성지공현.XLS]_____ME_153"/>
      <sheetName val="갑근세납세필증명원"/>
      <sheetName val="[성지공현.XLS][성지공현.XLS]__적서___초서_2"/>
      <sheetName val="[성지공현.XLS][성지공현.XLS]________229"/>
      <sheetName val="조도계산닑⿤_x0005__x0000__x0000_"/>
      <sheetName val="[성지공현.XLS][성지공현.XLS]__적서류_기_서_3"/>
      <sheetName val="[성지공현.XLS][성지공현.XLS]__적서류_기_서_2"/>
      <sheetName val="[성지공현.XLS][성지공현.XLS]__적서__기초서_2"/>
      <sheetName val="[성지공현.XLS][성지공현.XLS]__적서__기초서_3"/>
      <sheetName val="[성지공현.XLS][성지공현.XLS]________230"/>
      <sheetName val="[성지공현.XLS][성지공현.XLS]_견________2"/>
      <sheetName val="[성지공현.XLS][성지공현.XLS]_견________3"/>
      <sheetName val="[성지공현.XLS][성지공현.XLS]________226"/>
      <sheetName val="[성지공현.XLS][성지공현.XLS]________227"/>
      <sheetName val="[성지공현.XLS][성지공현.XLS]_견적서___초서_8"/>
      <sheetName val="설계명세서(_x0000_∀ò"/>
      <sheetName val="[성지공현.XLS][성지공현.XLS]__적서__기초서_4"/>
      <sheetName val="[성지공현.XLS][성지공현.XLS]__적서__기초서_6"/>
      <sheetName val="[성지공현.XLS][성지공현.XLS]__적서__기초서_5"/>
      <sheetName val="해운대V-B"/>
      <sheetName val="[성지공현.XLS][성지공현.XLS]__적서___초서_3"/>
      <sheetName val="[성지공현.XLS][성지공현.XLS]__적서___초서_4"/>
      <sheetName val="[성지공현.XLS][성지공현.XLS]__적서___초서_5"/>
      <sheetName val="[성지공현.XLS][성지공현.XLS]__적서___초서_6"/>
      <sheetName val="[성지공현.XLS][성지공현.XLS]__적서___초서_7"/>
      <sheetName val="[성지공현.XLS][성지공현.XLS]__적서___초서_8"/>
      <sheetName val="[성지공현.XLS][성지공현.XLS]__적서___초서_9"/>
      <sheetName val="[성지공현.XLS][성지공현.XLS]__적서___초_10"/>
      <sheetName val="부_x0000__x0000__x0005_"/>
      <sheetName val="[성지공현.XLS][성지공현.XLS]_견적서류_기초_13"/>
      <sheetName val="[성지공현.XLS][성지공현.XLS]_견적서류_기초_12"/>
      <sheetName val="[성지공현.XLS][성지공현.XLS]_견적서류_기초서_3"/>
      <sheetName val="[성지공현.XLS][성지공현.XLS]_견적서류_기초서_2"/>
      <sheetName val="[성지공현.XLS][성지공현.XLS]_견적서류_기초서_4"/>
      <sheetName val="[성지공현.XLS][성지공현.XLS]_견적서류_기초서_5"/>
      <sheetName val="[성지공현.XLS][성지공현.XLS]_견적서류_기초서_6"/>
      <sheetName val="[성지공현.XLS][성지공현.XLS]_견적서류_기초서_7"/>
      <sheetName val="[성지공현.XLS][성지공현.XLS]_견적서류_기초서_8"/>
      <sheetName val="[성지공현.XLS][성지공현.XLS]_견적서류_기초서_9"/>
      <sheetName val="[성지공현.XLS][성지공현.XLS]_견적서류_기초_11"/>
      <sheetName val="[성지공현.XLS][성지공현.XLS]_견적서류_기초_10"/>
      <sheetName val="인원계획-미화"/>
      <sheetName val="[성지공현.XLS][성지공현.XLS]__적____초__2"/>
      <sheetName val="[성지공현.XLS][성지공현.XLS]__적서__기초서_7"/>
      <sheetName val="[성지공현.XLS][성지공현.XLS]__적서__기초서_9"/>
      <sheetName val="[성지공현.XLS][성지공현.XLS]__적서__기초서_8"/>
      <sheetName val="기준액"/>
      <sheetName val="[성지공현.XLS][성지공현.XLS]____류_기___3"/>
      <sheetName val="[성지공현.XLS][성지공현.XLS]__적___기___2"/>
      <sheetName val="[성지공현.XLS]__Fileserver_A______3"/>
      <sheetName val="[성지공현.XLS][성지공현.XLS]______XLS_3"/>
      <sheetName val="O실보"/>
      <sheetName val="[성지공현.XLS][성지공현.XLS]______기초__2"/>
      <sheetName val="[성지공현.XLS][성지공현.XLS]__적서류__초서_2"/>
      <sheetName val="[성지공현.XLS][성지공현.XLS]________204"/>
      <sheetName val="[성지공현.XLS][성지공현.XLS]________205"/>
      <sheetName val="[성지공현.XLS][성지공현.XLS]________215"/>
      <sheetName val="[성지공현.XLS][성지공현.XLS]________216"/>
      <sheetName val="[성지공현.XLS][성지공현.XLS]________207"/>
      <sheetName val="[성지공현.XLS][성지공현.XLS]________208"/>
      <sheetName val="[성지공현.XLS][성지공현.XLS]________206"/>
      <sheetName val="[성지공현.XLS][성지공현.XLS]________209"/>
      <sheetName val="[성지공현.XLS][성지공현.XLS]________210"/>
      <sheetName val="[성지공현.XLS][성지공현.XLS]________211"/>
      <sheetName val="[성지공현.XLS][성지공현.XLS]________212"/>
      <sheetName val="[성지공현.XLS][성지공현.XLS]________213"/>
      <sheetName val="[성지공현.XLS][성지공현.XLS]________214"/>
      <sheetName val="[성지공현.XLS][성지공현.XLS]______기초__3"/>
      <sheetName val="재집"/>
      <sheetName val="토목2"/>
      <sheetName val="하수급견적대비"/>
      <sheetName val="5.Material"/>
      <sheetName val="[성지공현.XLS][성지공현.XLS]_견____기초__2"/>
      <sheetName val="[성지공현.XLS][성지공현.XLS]_견____기초__3"/>
      <sheetName val="설계명세서(栀屫"/>
      <sheetName val="AHU-2"/>
      <sheetName val="[성지공현.XLS][성지공현.XLS]A_________2"/>
      <sheetName val=" 斑利辑"/>
      <sheetName val="기기분석"/>
      <sheetName val="위치조서"/>
      <sheetName val="MH_생산"/>
      <sheetName val="Dep1Coefs"/>
      <sheetName val="New Search-2"/>
      <sheetName val="도급원가"/>
      <sheetName val="실행예산 명세표"/>
      <sheetName val="[성지공현.XLS][성지공현.XLS]__적서___초_11"/>
      <sheetName val="[성지공현.XLS][성지공현.XLS]__적서___초_12"/>
      <sheetName val="[성지공현.XLS][성지공현.XLS]__적서___초_13"/>
      <sheetName val="[성지공현.XLS][성지공현.XLS]__적서___초_16"/>
      <sheetName val="[성지공현.XLS][성지공현.XLS]__적서___초_17"/>
      <sheetName val="[성지공현.XLS][성지공현.XLS]__적서___초_14"/>
      <sheetName val="[성지공현.XLS][성지공현.XLS]__적서___초_15"/>
      <sheetName val="갑지."/>
      <sheetName val="수량산출서"/>
      <sheetName val="[성지공현.XLS][성지공현.XLS]_견적서류_기초_14"/>
      <sheetName val="[성지공현.XLS][성지공현.XLS]__적_______3"/>
      <sheetName val="설계명세서(_x0000__x0000_Ԁ"/>
      <sheetName val="[성지공현.XLS][성지공현.XLS]________221"/>
      <sheetName val="[성지공현.XLS][성지공현.XLS]________222"/>
      <sheetName val="[성지공현.XLS][성지공현.XLS]________217"/>
      <sheetName val="[성지공현.XLS][성지공현.XLS]________218"/>
      <sheetName val="[성지공현.XLS][성지공현.XLS]________219"/>
      <sheetName val="[성지공현.XLS][성지공현.XLS]________220"/>
      <sheetName val="[성지공현.XLS][성지공현.XLS]________223"/>
      <sheetName val="[성지공현.XLS][성지공현.XLS]________224"/>
      <sheetName val="2월"/>
      <sheetName val="[성지공현.XLS][성지공현.XLS]________225"/>
      <sheetName val="[성지공현.XLS][성지공현.XLS]________228"/>
      <sheetName val="[성지공현.XLS][성지공현.XLS]________231"/>
      <sheetName val="[성지공현.XLS][성지공현.XLS]________232"/>
      <sheetName val="[성지공현.XLS][성지공현.XLS]________233"/>
      <sheetName val="[성지공현.XLS][성지공현.XLS]________235"/>
      <sheetName val="[성지공현.XLS][성지공현.XLS]________234"/>
      <sheetName val="[성지공현.XLS][성지공현.XLS]________363"/>
      <sheetName val="[성지공현.XLS][성지공현.XLS]________364"/>
      <sheetName val="[성지공현.XLS][성지공현.XLS]_견적서___초서_9"/>
      <sheetName val="Pipe &amp; Nozzle Q'ty"/>
      <sheetName val="[성지공현.XLS][성지공현.XLS]_견적서___초_10"/>
      <sheetName val="[성지공현.XLS][성지공현.XLS]____류_기___5"/>
      <sheetName val="[성지공현.XLS][성지공현.XLS]____류_기___4"/>
      <sheetName val="[성지공현.XLS][성지공현.XLS]___서___초서_2"/>
      <sheetName val="[성지공현.XLS][성지공현.XLS]___서___초서_3"/>
      <sheetName val="[성지공현.XLS][성지공현.XLS]___서___초서_4"/>
      <sheetName val="[성지공현.XLS][성지공현.XLS]___서___초서_5"/>
      <sheetName val="[성지공현.XLS][성지공현.XLS]___서___초서_8"/>
      <sheetName val="[성지공현.XLS][성지공현.XLS]___서___초_10"/>
      <sheetName val="[성지공현.XLS][성지공현.XLS]___서___초서_6"/>
      <sheetName val="[성지공현.XLS][성지공현.XLS]___서___초서_7"/>
      <sheetName val="[성지공현.XLS][성지공현.XLS]___서___초_11"/>
      <sheetName val="[성지공현.XLS][성지공현.XLS]___서___초서_9"/>
      <sheetName val="[성지공현.XLS][성지공현.XLS]___서___초_12"/>
      <sheetName val="[성지공현.XLS][성지공현.XLS]___서___초_13"/>
      <sheetName val="[성지공현.XLS][성지공현.XLS]___서___초_14"/>
      <sheetName val="[성지공현.XLS][성지공현.XLS]___서___초_15"/>
      <sheetName val="[성지공현.XLS][성지공현.XLS]___서___초_18"/>
      <sheetName val="[성지공현.XLS][성지공현.XLS]___서___초_16"/>
      <sheetName val="[성지공현.XLS][성지공현.XLS]___서___초_17"/>
      <sheetName val="[성지공현.XLS][성지공현.XLS]__적서__기초_10"/>
      <sheetName val="[성지공현.XLS][성지공현.XLS]________248"/>
      <sheetName val="[성지공현.XLS][성지공현.XLS]________247"/>
      <sheetName val="[성지공현.XLS][성지공현.XLS]________241"/>
      <sheetName val="[성지공현.XLS][성지공현.XLS]________242"/>
      <sheetName val="[성지공현.XLS][성지공현.XLS]________236"/>
      <sheetName val="[성지공현.XLS][성지공현.XLS]________239"/>
      <sheetName val="[성지공현.XLS][성지공현.XLS]________240"/>
      <sheetName val="[성지공현.XLS][성지공현.XLS]________237"/>
      <sheetName val="[성지공현.XLS][성지공현.XLS]________238"/>
      <sheetName val="[성지공현.XLS][성지공현.XLS]________245"/>
      <sheetName val="[성지공현.XLS][성지공현.XLS]________243"/>
      <sheetName val="[성지공현.XLS][성지공현.XLS]________244"/>
      <sheetName val="[성지공현.XLS][성지공현.XLS]________246"/>
      <sheetName val="[성지공현.XLS][성지공현.XLS]________251"/>
      <sheetName val="[성지공현.XLS][성지공현.XLS]________249"/>
      <sheetName val="[성지공현.XLS][성지공현.XLS]________250"/>
      <sheetName val="[성지공현.XLS][성지공현.XLS]________254"/>
      <sheetName val="[성지공현.XLS][성지공현.XLS]________252"/>
      <sheetName val="[성지공현.XLS][성지공현.XLS]________253"/>
      <sheetName val="[성지공현.XLS][성지공현.XLS]________255"/>
      <sheetName val="[성지공현.XLS][성지공현.XLS]________256"/>
      <sheetName val="[성지공현.XLS][성지공현.XLS]________257"/>
      <sheetName val="[성지공현.XLS][성지공현.XLS]________258"/>
      <sheetName val="[성지공현.XLS][성지공현.XLS]________344"/>
      <sheetName val="[성지공현.XLS][성지공현.XLS]________343"/>
      <sheetName val="[성지공현.XLS][성지공현.XLS]________317"/>
      <sheetName val="[성지공현.XLS][성지공현.XLS]________265"/>
      <sheetName val="[성지공현.XLS][성지공현.XLS]________264"/>
      <sheetName val="[성지공현.XLS][성지공현.XLS]________260"/>
      <sheetName val="[성지공현.XLS][성지공현.XLS]________259"/>
      <sheetName val="[성지공현.XLS][성지공현.XLS]________262"/>
      <sheetName val="[성지공현.XLS][성지공현.XLS]________261"/>
      <sheetName val="[성지공현.XLS][성지공현.XLS]________263"/>
      <sheetName val="[성지공현.XLS][성지공현.XLS]________296"/>
      <sheetName val="[성지공현.XLS][성지공현.XLS]________294"/>
      <sheetName val="[성지공현.XLS][성지공현.XLS]________272"/>
      <sheetName val="[성지공현.XLS][성지공현.XLS]________267"/>
      <sheetName val="[성지공현.XLS][성지공현.XLS]________266"/>
      <sheetName val="[성지공현.XLS][성지공현.XLS]________268"/>
      <sheetName val="[성지공현.XLS][성지공현.XLS]________269"/>
      <sheetName val="[성지공현.XLS][성지공현.XLS]________270"/>
      <sheetName val="[성지공현.XLS][성지공현.XLS]________271"/>
      <sheetName val="[성지공현.XLS][성지공현.XLS]________273"/>
      <sheetName val="[성지공현.XLS][성지공현.XLS]________274"/>
      <sheetName val="[성지공현.XLS][성지공현.XLS]________275"/>
      <sheetName val="[성지공현.XLS][성지공현.XLS]________276"/>
      <sheetName val="[성지공현.XLS][성지공현.XLS]________277"/>
      <sheetName val="[성지공현.XLS][성지공현.XLS]________278"/>
      <sheetName val="[성지공현.XLS][성지공현.XLS]________279"/>
      <sheetName val="[성지공현.XLS][성지공현.XLS]________280"/>
      <sheetName val="[성지공현.XLS][성지공현.XLS]________281"/>
      <sheetName val="[성지공현.XLS][성지공현.XLS]________282"/>
      <sheetName val="[성지공현.XLS][성지공현.XLS]________283"/>
      <sheetName val="[성지공현.XLS][성지공현.XLS]________284"/>
      <sheetName val="[성지공현.XLS][성지공현.XLS]________285"/>
      <sheetName val="[성지공현.XLS][성지공현.XLS]________286"/>
      <sheetName val="[성지공현.XLS][성지공현.XLS]________287"/>
      <sheetName val="[성지공현.XLS][성지공현.XLS]________288"/>
      <sheetName val="[성지공현.XLS][성지공현.XLS]________289"/>
      <sheetName val="[성지공현.XLS][성지공현.XLS]________290"/>
      <sheetName val="[성지공현.XLS][성지공현.XLS]________291"/>
      <sheetName val="[성지공현.XLS][성지공현.XLS]________293"/>
      <sheetName val="[성지공현.XLS][성지공현.XLS]________292"/>
      <sheetName val="[성지공현.XLS][성지공현.XLS]________295"/>
      <sheetName val="[성지공현.XLS][성지공현.XLS]________298"/>
      <sheetName val="[성지공현.XLS][성지공현.XLS]________297"/>
      <sheetName val="[성지공현.XLS][성지공현.XLS]________313"/>
      <sheetName val="[성지공현.XLS][성지공현.XLS]________299"/>
      <sheetName val="[성지공현.XLS][성지공현.XLS]________300"/>
      <sheetName val="[성지공현.XLS][성지공현.XLS]________301"/>
      <sheetName val="[성지공현.XLS][성지공현.XLS]________302"/>
      <sheetName val="[성지공현.XLS][성지공현.XLS]________303"/>
      <sheetName val="[성지공현.XLS][성지공현.XLS]________304"/>
      <sheetName val="[성지공현.XLS][성지공현.XLS]________305"/>
      <sheetName val="[성지공현.XLS][성지공현.XLS]________306"/>
      <sheetName val="[성지공현.XLS][성지공현.XLS]________307"/>
      <sheetName val="[성지공현.XLS][성지공현.XLS]________308"/>
      <sheetName val="[성지공현.XLS][성지공현.XLS]________309"/>
      <sheetName val="[성지공현.XLS][성지공현.XLS]________310"/>
      <sheetName val="[성지공현.XLS][성지공현.XLS]________311"/>
      <sheetName val="[성지공현.XLS][성지공현.XLS]________312"/>
      <sheetName val="[성지공현.XLS][성지공현.XLS]________315"/>
      <sheetName val="[성지공현.XLS][성지공현.XLS]________314"/>
      <sheetName val="[성지공현.XLS][성지공현.XLS]________316"/>
      <sheetName val="[성지공현_XLS][성지공현_XLS]\견적서류\기초서류1"/>
      <sheetName val="[성지공현_XLS][성지공현_XLS]__________1"/>
      <sheetName val="[성지공현_XLS][성지공현_XLS]__________4"/>
      <sheetName val="[성지공현_XLS][성지공현_XLS]__________9"/>
      <sheetName val="[성지공현_XLS][성지공현_XLS]__________8"/>
      <sheetName val="[성지공현_XLS][성지공현_XLS]__________5"/>
      <sheetName val="[성지공현_XLS][성지공현_XLS]__________6"/>
      <sheetName val="[성지공현_XLS][성지공현_XLS]__________7"/>
      <sheetName val="[성지공현_XLS][성지공현_XLS]_________10"/>
      <sheetName val="[성지공현_XLS][성지공현_XLS]_________11"/>
      <sheetName val="[성지공현_XLS][성지공현_XLS]_________12"/>
      <sheetName val="[성지공현.XLS][성지공현.XLS]________339"/>
      <sheetName val="[성지공현.XLS][성지공현.XLS]________338"/>
      <sheetName val="[성지공현.XLS][성지공현.XLS]________331"/>
      <sheetName val="[성지공현.XLS][성지공현.XLS]________330"/>
      <sheetName val="[성지공현.XLS][성지공현.XLS]________325"/>
      <sheetName val="[성지공현.XLS][성지공현.XLS]________323"/>
      <sheetName val="[성지공현.XLS][성지공현.XLS]________321"/>
      <sheetName val="[성지공현.XLS][성지공현.XLS]________318"/>
      <sheetName val="[성지공현.XLS][성지공현.XLS]________319"/>
      <sheetName val="[성지공현.XLS][성지공현.XLS]________320"/>
      <sheetName val="[성지공현.XLS][성지공현.XLS]________322"/>
      <sheetName val="[성지공현.XLS][성지공현.XLS]________327"/>
      <sheetName val="[성지공현.XLS][성지공현.XLS]________324"/>
      <sheetName val="[성지공현.XLS][성지공현.XLS]________326"/>
      <sheetName val="[성지공현.XLS][성지공현.XLS]________328"/>
      <sheetName val="[성지공현.XLS][성지공현.XLS]________329"/>
      <sheetName val="[성지공현.XLS][성지공현.XLS]________332"/>
      <sheetName val="[성지공현.XLS][성지공현.XLS]________333"/>
      <sheetName val="[성지공현.XLS][성지공현.XLS]________334"/>
      <sheetName val="[성지공현.XLS][성지공현.XLS]________335"/>
      <sheetName val="[성지공현.XLS][성지공현.XLS]________336"/>
      <sheetName val="[성지공현.XLS][성지공현.XLS]________337"/>
      <sheetName val="[성지공현.XLS][성지공현.XLS]________341"/>
      <sheetName val="[성지공현.XLS][성지공현.XLS]________340"/>
      <sheetName val="[성지공현.XLS][성지공현.XLS]________342"/>
      <sheetName val="[성지공현.XLS][성지공현.XLS]________346"/>
      <sheetName val="[성지공현.XLS][성지공현.XLS]________347"/>
      <sheetName val="[성지공현.XLS][성지공현.XLS]________345"/>
      <sheetName val="[성지공현.XLS][성지공현.XLS]________348"/>
      <sheetName val="[성지공현.XLS][성지공현.XLS]________349"/>
      <sheetName val="2동전기"/>
      <sheetName val="[성지공현.XLS][성지공현.XLS]_견_서류___서_2"/>
      <sheetName val="[성지공현.XLS][성지공현.XLS]_견_서류___서_3"/>
      <sheetName val="본사인상전"/>
      <sheetName val="아울렛박스"/>
      <sheetName val="[성지공현.XLS][성지공현.XLS]_견적_______2"/>
      <sheetName val="[성지공현.XLS][성지공현.XLS]_견적_______3"/>
      <sheetName val="[성지공현.XLS][성지공현.XLS]_견적_______4"/>
      <sheetName val="[성지공현.XLS][성지공현.XLS]_견적_______5"/>
      <sheetName val="증감내역서"/>
      <sheetName val="발파유용(3)"/>
      <sheetName val="건축내역서"/>
      <sheetName val="설비내역서"/>
      <sheetName val="전기내역서"/>
      <sheetName val="조직표"/>
      <sheetName val="교각1"/>
      <sheetName val="고창방향"/>
      <sheetName val="지층"/>
      <sheetName val="표지 (2)"/>
      <sheetName val="기계"/>
      <sheetName val="정화조"/>
      <sheetName val="운반"/>
      <sheetName val="관로내역원"/>
      <sheetName val="산수배수"/>
      <sheetName val="FD1-1 1단도로측 (1)"/>
      <sheetName val="7.휨변위계측"/>
      <sheetName val="설계내역서(원본)"/>
      <sheetName val="지질조사"/>
      <sheetName val="kimre scrubber"/>
      <sheetName val="계약내역서"/>
      <sheetName val="woo(mac)"/>
      <sheetName val="Equipment"/>
      <sheetName val="Piping"/>
      <sheetName val="콤보"/>
      <sheetName val="[성지공현.XLS][성지공현.XLS]________350"/>
      <sheetName val="[성지공현.XLS][성지공현.XLS]________352"/>
      <sheetName val="[성지공현.XLS][성지공현.XLS]________351"/>
      <sheetName val="[성지공현.XLS][성지공현.XLS]________353"/>
      <sheetName val="[성지공현.XLS][성지공현.XLS]________354"/>
      <sheetName val="[성지공현.XLS][성지공현.XLS]________355"/>
      <sheetName val="[성지공현.XLS][성지공현.XLS]________356"/>
      <sheetName val="[성지공현.XLS][성지공현.XLS]________357"/>
      <sheetName val="[성지공현.XLS][성지공현.XLS]________358"/>
      <sheetName val="[성지공현.XLS][성지공현.XLS]________359"/>
      <sheetName val="[성지공현.XLS][성지공현.XLS]________360"/>
      <sheetName val="[성지공현.XLS][성지공현.XLS]________361"/>
      <sheetName val="[성지공현.XLS][성지공현.XLS]________362"/>
      <sheetName val="조건"/>
      <sheetName val="[성지공현.XLS][성지공현.XLS]_____ME_154"/>
      <sheetName val="[성지공현.XLS][성지공현.XLS]_____ME_155"/>
      <sheetName val="[성지공현.XLS][성지공현.XLS]_____ME_157"/>
      <sheetName val="[성지공현.XLS][성지공현.XLS]_____ME_156"/>
      <sheetName val="[성지공현.XLS][성지공현.XLS]_____ME_160"/>
      <sheetName val="[성지공현.XLS][성지공현.XLS]_____ME_158"/>
      <sheetName val="[성지공현.XLS][성지공현.XLS]_____ME_159"/>
      <sheetName val="[성지공현.XLS][성지공현.XLS]_____ME_164"/>
      <sheetName val="[성지공현.XLS][성지공현.XLS]_____ME_161"/>
      <sheetName val="[성지공현.XLS][성지공현.XLS]_____ME_162"/>
      <sheetName val="[성지공현.XLS][성지공현.XLS]_____ME_163"/>
      <sheetName val="[성지공현.XLS][성지공현.XLS]_____ME_177"/>
      <sheetName val="[성지공현.XLS][성지공현.XLS]_____ME_167"/>
      <sheetName val="[성지공현.XLS][성지공현.XLS]_____ME_165"/>
      <sheetName val="[성지공현.XLS][성지공현.XLS]_____ME_166"/>
      <sheetName val="[성지공현.XLS][성지공현.XLS]_____ME_170"/>
      <sheetName val="[성지공현.XLS][성지공현.XLS]_____ME_168"/>
      <sheetName val="[성지공현.XLS][성지공현.XLS]_____ME_169"/>
      <sheetName val="[성지공현.XLS][성지공현.XLS]_____ME_175"/>
      <sheetName val="[성지공현.XLS][성지공현.XLS]_____ME_171"/>
      <sheetName val="[성지공현.XLS][성지공현.XLS]_____ME_172"/>
      <sheetName val="[성지공현.XLS][성지공현.XLS]_____ME_173"/>
      <sheetName val="[성지공현.XLS][성지공현.XLS]_____ME_174"/>
      <sheetName val="[성지공현.XLS][성지공현.XLS]_____ME_176"/>
      <sheetName val="[성지공현.XLS][성지공현.XLS]_____ME_179"/>
      <sheetName val="[성지공현.XLS][성지공현.XLS]_____ME_178"/>
      <sheetName val="[성지공현.XLS][성지공현.XLS]_____ME_188"/>
      <sheetName val="[성지공현.XLS][성지공현.XLS]_____ME_185"/>
      <sheetName val="[성지공현.XLS][성지공현.XLS]_____ME_180"/>
      <sheetName val="[성지공현.XLS][성지공현.XLS]_____ME_181"/>
      <sheetName val="[성지공현.XLS][성지공현.XLS]_____ME_182"/>
      <sheetName val="[성지공현.XLS][성지공현.XLS]_____ME_183"/>
      <sheetName val="[성지공현.XLS][성지공현.XLS]_____ME_184"/>
      <sheetName val="[성지공현.XLS][성지공현.XLS]_____ME_186"/>
      <sheetName val="[성지공현.XLS][성지공현.XLS]_____ME_187"/>
      <sheetName val="Quantity"/>
      <sheetName val="[성지공현.XLS][성지공현.XLS]_____ME_232"/>
      <sheetName val="[성지공현.XLS][성지공현.XLS]_____ME_193"/>
      <sheetName val="[성지공현.XLS][성지공현.XLS]_____ME_190"/>
      <sheetName val="[성지공현.XLS][성지공현.XLS]_____ME_189"/>
      <sheetName val="[성지공현.XLS][성지공현.XLS]_____ME_191"/>
      <sheetName val="[성지공현.XLS][성지공현.XLS]_____ME_192"/>
      <sheetName val="[성지공현.XLS][성지공현.XLS]_____ME_195"/>
      <sheetName val="[성지공현.XLS][성지공현.XLS]_____ME_194"/>
      <sheetName val="[성지공현.XLS][성지공현.XLS]_____ME_196"/>
      <sheetName val="[성지공현.XLS][성지공현.XLS]_____ME_199"/>
      <sheetName val="[성지공현.XLS][성지공현.XLS]_____ME_197"/>
      <sheetName val="[성지공현.XLS][성지공현.XLS]_____ME_198"/>
      <sheetName val="[성지공현.XLS][성지공현.XLS]_____ME_202"/>
      <sheetName val="[성지공현.XLS][성지공현.XLS]_____ME_200"/>
      <sheetName val="[성지공현.XLS][성지공현.XLS]_____ME_201"/>
      <sheetName val="[성지공현.XLS][성지공현.XLS]_____ME_203"/>
      <sheetName val="[성지공현.XLS][성지공현.XLS]_____ME_204"/>
      <sheetName val="[성지공현.XLS][성지공현.XLS]_____ME_205"/>
      <sheetName val="[성지공현.XLS][성지공현.XLS]_____ME_206"/>
      <sheetName val="[성지공현.XLS][성지공현.XLS]_____ME_207"/>
      <sheetName val="[성지공현.XLS][성지공현.XLS]_____ME_209"/>
      <sheetName val="[성지공현.XLS][성지공현.XLS]_____ME_208"/>
      <sheetName val="[성지공현.XLS][성지공현.XLS]_____ME_210"/>
      <sheetName val="[성지공현.XLS][성지공현.XLS]_____ME_213"/>
      <sheetName val="[성지공현.XLS][성지공현.XLS]_____ME_211"/>
      <sheetName val="[성지공현.XLS][성지공현.XLS]_____ME_212"/>
      <sheetName val="[성지공현.XLS][성지공현.XLS]_____ME_214"/>
      <sheetName val="[성지공현.XLS][성지공현.XLS]_____ME_215"/>
      <sheetName val="[성지공현.XLS][성지공현.XLS]_____ME_217"/>
      <sheetName val="[성지공현.XLS][성지공현.XLS]_____ME_216"/>
      <sheetName val="[성지공현.XLS][성지공현.XLS]_____ME_220"/>
      <sheetName val="[성지공현.XLS][성지공현.XLS]_____ME_218"/>
      <sheetName val="[성지공현.XLS][성지공현.XLS]_____ME_219"/>
      <sheetName val="[성지공현.XLS][성지공현.XLS]_____ME_223"/>
      <sheetName val="[성지공현.XLS][성지공현.XLS]_____ME_221"/>
      <sheetName val="[성지공현.XLS][성지공현.XLS]_____ME_222"/>
      <sheetName val="[성지공현.XLS][성지공현.XLS]_____ME_225"/>
      <sheetName val="[성지공현.XLS][성지공현.XLS]_____ME_224"/>
      <sheetName val="[성지공현.XLS][성지공현.XLS]_____ME_226"/>
      <sheetName val="[성지공현.XLS][성지공현.XLS]_____ME_227"/>
      <sheetName val="[성지공현.XLS][성지공현.XLS]_____ME_228"/>
      <sheetName val="[성지공현.XLS][성지공현.XLS]_____ME_229"/>
      <sheetName val="[성지공현.XLS][성지공현.XLS]_____ME_230"/>
      <sheetName val="[성지공현.XLS][성지공현.XLS]_____ME_231"/>
      <sheetName val="Rates"/>
      <sheetName val="축(을)"/>
      <sheetName val="꜀리,공ਐ"/>
      <sheetName val="ꁧyun"/>
      <sheetName val="°출내역蜜"/>
      <sheetName val="⼀리"/>
      <sheetName val="咈셈TABLE"/>
      <sheetName val="ሬ자,기脱 실적"/>
      <sheetName val="鄤계예산쀜"/>
      <sheetName val="䄤계예시"/>
      <sheetName val="腼반공사"/>
      <sheetName val="Ш수"/>
      <sheetName val="逴0집계"/>
      <sheetName val="ၓubs"/>
      <sheetName val="鈄우실적"/>
      <sheetName val="჉천부속㟙"/>
      <sheetName val="DB@Acess"/>
      <sheetName val="Civil"/>
      <sheetName val="CALCULATION"/>
      <sheetName val="Vari by Trade"/>
      <sheetName val="SUMMARY"/>
      <sheetName val="UTILITIES"/>
      <sheetName val="Rebars"/>
      <sheetName val="PipWT"/>
      <sheetName val="Estimate"/>
      <sheetName val="Str.Deriv"/>
      <sheetName val="Sched of Rates"/>
      <sheetName val="DSLP"/>
      <sheetName val="ANX3A11"/>
      <sheetName val="MAT_N048"/>
      <sheetName val="Cash Out-Plan"/>
      <sheetName val="AnalisaSIPIL RIIL"/>
      <sheetName val="IN OUT"/>
      <sheetName val="신우"/>
      <sheetName val="概総括1"/>
      <sheetName val="Testing"/>
      <sheetName val="[성지공현.XLS][성지공현.XLS]___학_MECH_2"/>
      <sheetName val="[성지공현.XLS][성지공현.XLS]_____ME_240"/>
      <sheetName val="노임근거"/>
      <sheetName val="Materials Categ堀_x0018__x0000__x0000_"/>
      <sheetName val="__x005f_x005f_x005f_x0000____x005f_x005f_x005f_x0000__2"/>
      <sheetName val="__x005f_x005f_x005f_x005f_x005f_x005f_x005f_x0000_____2"/>
      <sheetName val="__x005f_x005f_x005f_x005f_x005f_x005f_x005f_x005f_x00_2"/>
      <sheetName val="__x005f_x005f_x005f_x005f_x005f_x005f_x005f_x005f_x00_3"/>
      <sheetName val="입찰내역서"/>
      <sheetName val="[성지공현.XLS][성지공현.XLS]_____ME_234"/>
      <sheetName val="[성지공현.XLS][성지공현.XLS]__이학_MECH_3"/>
      <sheetName val="[성지공현.XLS][성지공현.XLS]__이학_MECH_2"/>
      <sheetName val="[성지공현.XLS][성지공현.XLS]_____ME_233"/>
      <sheetName val="[성지공현.XLS][성지공현.XLS]_____ME_235"/>
      <sheetName val="[성지공현.XLS][성지공현.XLS]_____ME_236"/>
      <sheetName val="[성지공현.XLS][성지공현.XLS]_____ME_237"/>
      <sheetName val="[성지공현.XLS][성지공현.XLS]_____ME_238"/>
      <sheetName val="[성지공현.XLS][성지공현.XLS]_____ME_239"/>
      <sheetName val="[성지공현.XLS][성지공현.XLS]_____ME_330"/>
      <sheetName val="[성지공현.XLS][성지공현.XLS]_____ME_295"/>
      <sheetName val="[성지공현.XLS][성지공현.XLS]_____ME_293"/>
      <sheetName val="[성지공현.XLS][성지공현.XLS]_____ME_289"/>
      <sheetName val="[성지공현.XLS][성지공현.XLS]_____ME_288"/>
      <sheetName val="[성지공현.XLS][성지공현.XLS]_____ME_282"/>
      <sheetName val="[성지공현.XLS][성지공현.XLS]_____ME_243"/>
      <sheetName val="[성지공현.XLS][성지공현.XLS]_____ME_241"/>
      <sheetName val="[성지공현.XLS][성지공현.XLS]_____ME_242"/>
      <sheetName val="[성지공현.XLS][성지공현.XLS]_____ME_244"/>
      <sheetName val="[성지공현.XLS][성지공현.XLS]_____ME_246"/>
      <sheetName val="[성지공현.XLS][성지공현.XLS]_____ME_245"/>
      <sheetName val="[성지공현.XLS][성지공현.XLS]_____ME_248"/>
      <sheetName val="[성지공현.XLS][성지공현.XLS]_____ME_247"/>
      <sheetName val="[성지공현.XLS][성지공현.XLS]_____ME_249"/>
      <sheetName val="[성지공현.XLS][성지공현.XLS]_____ME_250"/>
      <sheetName val="[성지공현.XLS][성지공현.XLS]_____ME_252"/>
      <sheetName val="[성지공현.XLS][성지공현.XLS]_____ME_251"/>
      <sheetName val="[성지공현.XLS][성지공현.XLS]_____ME_253"/>
      <sheetName val="[성지공현.XLS][성지공현.XLS]_____ME_254"/>
      <sheetName val="[성지공현.XLS][성지공현.XLS]_____ME_256"/>
      <sheetName val="[성지공현.XLS][성지공현.XLS]_____ME_255"/>
      <sheetName val="[성지공현.XLS][성지공현.XLS]_____ME_257"/>
      <sheetName val="[성지공현.XLS][성지공현.XLS]_____ME_258"/>
      <sheetName val="[성지공현.XLS][성지공현.XLS]_____ME_259"/>
      <sheetName val="[성지공현.XLS][성지공현.XLS]_____ME_260"/>
      <sheetName val="[성지공현.XLS][성지공현.XLS]_____ME_279"/>
      <sheetName val="[성지공현.XLS][성지공현.XLS]_____ME_274"/>
      <sheetName val="[성지공현.XLS][성지공현.XLS]_____ME_261"/>
      <sheetName val="[성지공현.XLS][성지공현.XLS]_____ME_267"/>
      <sheetName val="[성지공현.XLS][성지공현.XLS]_____ME_262"/>
      <sheetName val="[성지공현.XLS][성지공현.XLS]_____ME_263"/>
      <sheetName val="[성지공현.XLS][성지공현.XLS]_____ME_264"/>
      <sheetName val="[성지공현.XLS][성지공현.XLS]_____ME_265"/>
      <sheetName val="[성지공현.XLS][성지공현.XLS]_____ME_266"/>
      <sheetName val="[성지공현.XLS][성지공현.XLS]_____ME_269"/>
      <sheetName val="[성지공현.XLS][성지공현.XLS]_____ME_268"/>
      <sheetName val="[성지공현.XLS][성지공현.XLS]_____ME_270"/>
      <sheetName val="[성지공현.XLS][성지공현.XLS]_____ME_273"/>
      <sheetName val="[성지공현.XLS][성지공현.XLS]_____ME_271"/>
      <sheetName val="[성지공현.XLS][성지공현.XLS]_____ME_272"/>
      <sheetName val="[성지공현.XLS][성지공현.XLS]_____ME_275"/>
      <sheetName val="[성지공현.XLS][성지공현.XLS]_____ME_277"/>
      <sheetName val="[성지공현.XLS][성지공현.XLS]_____ME_276"/>
      <sheetName val="[성지공현.XLS][성지공현.XLS]_____ME_278"/>
      <sheetName val="[성지공현.XLS][성지공현.XLS]_____ME_280"/>
      <sheetName val="[성지공현.XLS][성지공현.XLS]_____ME_281"/>
      <sheetName val="[성지공현.XLS][성지공현.XLS]_____ME_284"/>
      <sheetName val="[성지공현.XLS][성지공현.XLS]_____ME_283"/>
      <sheetName val="[성지공현.XLS][성지공현.XLS]_____ME_285"/>
      <sheetName val="[성지공현.XLS][성지공현.XLS]_____ME_286"/>
      <sheetName val="[성지공현.XLS][성지공현.XLS]_____ME_287"/>
      <sheetName val="[성지공현.XLS][성지공현.XLS]_____ME_290"/>
      <sheetName val="[성지공현.XLS][성지공현.XLS]_____ME_291"/>
      <sheetName val="[성지공현.XLS][성지공현.XLS]_____ME_292"/>
      <sheetName val="[성지공현.XLS][성지공현.XLS]_____ME_294"/>
      <sheetName val="[성지공현.XLS][성지공현.XLS]_____ME_296"/>
      <sheetName val="[성지공현.XLS][성지공현.XLS]_____ME_303"/>
      <sheetName val="[성지공현.XLS][성지공현.XLS]_____ME_297"/>
      <sheetName val="[성지공현.XLS][성지공현.XLS]_____ME_299"/>
      <sheetName val="[성지공현.XLS][성지공현.XLS]_____ME_298"/>
      <sheetName val="[성지공현.XLS][성지공현.XLS]_____ME_302"/>
      <sheetName val="[성지공현.XLS][성지공현.XLS]_____ME_300"/>
      <sheetName val="[성지공현.XLS][성지공현.XLS]_____ME_301"/>
      <sheetName val="[성지공현.XLS][성지공현.XLS]_____ME_311"/>
      <sheetName val="[성지공현.XLS][성지공현.XLS]_____ME_305"/>
      <sheetName val="[성지공현.XLS][성지공현.XLS]__이__MECH_2"/>
      <sheetName val="[성지공현.XLS][성지공현.XLS]_____ME_304"/>
      <sheetName val="[성지공현.XLS][성지공현.XLS]_____ME_309"/>
      <sheetName val="[성지공현.XLS][성지공현.XLS]_____ME_306"/>
      <sheetName val="[성지공현.XLS][성지공현.XLS]_____ME_307"/>
      <sheetName val="[성지공현.XLS][성지공현.XLS]_____ME_308"/>
      <sheetName val="[성지공현.XLS][성지공현.XLS]_____ME_310"/>
      <sheetName val="[성지공현.XLS][성지공현.XLS]_____ME_317"/>
      <sheetName val="[성지공현.XLS][성지공현.XLS]_____ME_312"/>
      <sheetName val="[성지공현.XLS][성지공현.XLS]_____ME_316"/>
      <sheetName val="[성지공현.XLS][성지공현.XLS]_____ME_314"/>
      <sheetName val="[성지공현.XLS][성지공현.XLS]_____ME_313"/>
      <sheetName val="[성지공현.XLS][성지공현.XLS]_____ME_315"/>
      <sheetName val="[성지공현.XLS][성지공현.XLS]_____ME_322"/>
      <sheetName val="[성지공현.XLS][성지공현.XLS]_____ME_319"/>
      <sheetName val="[성지공현.XLS][성지공현.XLS]_____ME_318"/>
      <sheetName val="[성지공현.XLS][성지공현.XLS]_____ME_320"/>
      <sheetName val="[성지공현.XLS][성지공현.XLS]_____ME_321"/>
      <sheetName val="[성지공현.XLS][성지공현.XLS]_____ME_326"/>
      <sheetName val="[성지공현.XLS][성지공현.XLS]_____ME_323"/>
      <sheetName val="[성지공현.XLS][성지공현.XLS]_____ME_324"/>
      <sheetName val="[성지공현.XLS][성지공현.XLS]_____ME_325"/>
      <sheetName val="[성지공현.XLS][성지공현.XLS]_____ME_327"/>
      <sheetName val="[성지공현.XLS][성지공현.XLS]_____ME_328"/>
      <sheetName val="[성지공현.XLS][성지공현.XLS]_____ME_329"/>
      <sheetName val="[성지공현.XLS][성지공현.XLS]_____ME_331"/>
      <sheetName val="[성지공현.XLS][성지공현.XLS]_____ME_334"/>
      <sheetName val="[성지공현.XLS][성지공현.XLS]_____ME_332"/>
      <sheetName val="[성지공현.XLS][성지공현.XLS]_____ME_333"/>
      <sheetName val="1.Global Setting"/>
      <sheetName val="23.10.16"/>
      <sheetName val="변경내역대비표(2)"/>
      <sheetName val="갑지(P4 Ph1 154kV동)"/>
      <sheetName val="[성지공현.XLS][성지공현.XLS]________365"/>
      <sheetName val="[성지공현.XLS][성지공현.XLS]________397"/>
      <sheetName val="[성지공현.XLS][성지공현.XLS]________366"/>
      <sheetName val="[성지공현.XLS][성지공현.XLS]________371"/>
      <sheetName val="[성지공현.XLS][성지공현.XLS]________367"/>
      <sheetName val="[성지공현.XLS][성지공현.XLS]________368"/>
      <sheetName val="[성지공현.XLS][성지공현.XLS]________369"/>
      <sheetName val="[성지공현.XLS][성지공현.XLS]________370"/>
      <sheetName val="[성지공현.XLS][성지공현.XLS]________373"/>
      <sheetName val="[성지공현.XLS][성지공현.XLS]________372"/>
      <sheetName val="[성지공현.XLS][성지공현.XLS]________387"/>
      <sheetName val="[성지공현.XLS][성지공현.XLS]________374"/>
      <sheetName val="[성지공현.XLS][성지공현.XLS]________375"/>
      <sheetName val="[성지공현.XLS][성지공현.XLS]________378"/>
      <sheetName val="[성지공현.XLS][성지공현.XLS]________376"/>
      <sheetName val="[성지공현.XLS][성지공현.XLS]________377"/>
      <sheetName val="[성지공현.XLS][성지공현.XLS]________382"/>
      <sheetName val="[성지공현.XLS][성지공현.XLS]________380"/>
      <sheetName val="[성지공현.XLS][성지공현.XLS]________379"/>
      <sheetName val="[성지공현.XLS][성지공현.XLS]________381"/>
      <sheetName val="[성지공현.XLS][성지공현.XLS]________386"/>
      <sheetName val="[성지공현.XLS][성지공현.XLS]________383"/>
      <sheetName val="[성지공현.XLS][성지공현.XLS]________384"/>
      <sheetName val="[성지공현.XLS][성지공현.XLS]________385"/>
      <sheetName val="[성지공현.XLS][성지공현.XLS]________388"/>
      <sheetName val="[성지공현.XLS][성지공현.XLS]________393"/>
      <sheetName val="[성지공현.XLS][성지공현.XLS]________394"/>
      <sheetName val="[성지공현.XLS][성지공현.XLS]________389"/>
      <sheetName val="[성지공현.XLS][성지공현.XLS]________390"/>
      <sheetName val="[성지공현.XLS][성지공현.XLS]________392"/>
      <sheetName val="[성지공현.XLS][성지공현.XLS]________391"/>
      <sheetName val="[성지공현.XLS][성지공현.XLS]________396"/>
      <sheetName val="[성지공현.XLS][성지공현.XLS]________395"/>
      <sheetName val="[성지공현.XLS][성지공현.XLS]________399"/>
      <sheetName val="[성지공현.XLS][성지공현.XLS]________398"/>
      <sheetName val="[성지공현.XLS][성지공현.XLS]________459"/>
      <sheetName val="[성지공현.XLS][성지공현.XLS]________460"/>
      <sheetName val="[성지공현.XLS][성지공현.XLS]________405"/>
      <sheetName val="[성지공현.XLS][성지공현.XLS]________402"/>
      <sheetName val="[성지공현.XLS][성지공현.XLS]________400"/>
      <sheetName val="[성지공현.XLS][성지공현.XLS]________401"/>
      <sheetName val="[성지공현.XLS][성지공현.XLS]________406"/>
      <sheetName val="[성지공현.XLS][성지공현.XLS]________404"/>
      <sheetName val="[성지공현.XLS][성지공현.XLS]________403"/>
      <sheetName val="[성지공현.XLS][성지공현.XLS]________439"/>
      <sheetName val="[성지공현.XLS][성지공현.XLS]________440"/>
      <sheetName val="[성지공현.XLS][성지공현.XLS]________412"/>
      <sheetName val="[성지공현.XLS][성지공현.XLS]________413"/>
      <sheetName val="[성지공현.XLS][성지공현.XLS]________407"/>
      <sheetName val="[성지공현.XLS][성지공현.XLS]________408"/>
      <sheetName val="[성지공현.XLS][성지공현.XLS]________409"/>
      <sheetName val="[성지공현.XLS][성지공현.XLS]________410"/>
      <sheetName val="[성지공현.XLS][성지공현.XLS]________411"/>
      <sheetName val="[성지공현.XLS][성지공현.XLS]________416"/>
      <sheetName val="[성지공현.XLS][성지공현.XLS]________415"/>
      <sheetName val="[성지공현.XLS][성지공현.XLS]________414"/>
      <sheetName val="[성지공현.XLS][성지공현.XLS]________417"/>
      <sheetName val="[성지공현.XLS][성지공현.XLS]________418"/>
      <sheetName val="[성지공현.XLS][성지공현.XLS]________419"/>
      <sheetName val="[성지공현.XLS][성지공현.XLS]________420"/>
      <sheetName val="[성지공현.XLS][성지공현.XLS]________424"/>
      <sheetName val="[성지공현.XLS][성지공현.XLS]________425"/>
      <sheetName val="[성지공현.XLS][성지공현.XLS]________421"/>
      <sheetName val="[성지공현.XLS][성지공현.XLS]________422"/>
      <sheetName val="[성지공현.XLS][성지공현.XLS]________423"/>
      <sheetName val="[성지공현.XLS][성지공현.XLS]________426"/>
      <sheetName val="[성지공현.XLS][성지공현.XLS]________427"/>
      <sheetName val="[성지공현.XLS][성지공현.XLS]________432"/>
      <sheetName val="[성지공현.XLS][성지공현.XLS]________433"/>
      <sheetName val="[성지공현.XLS][성지공현.XLS]________429"/>
      <sheetName val="[성지공현.XLS][성지공현.XLS]________431"/>
      <sheetName val="[성지공현.XLS][성지공현.XLS]________428"/>
      <sheetName val="[성지공현.XLS][성지공현.XLS]________430"/>
      <sheetName val="[성지공현.XLS][성지공현.XLS]________434"/>
      <sheetName val="[성지공현.XLS][성지공현.XLS]________435"/>
      <sheetName val="[성지공현.XLS][성지공현.XLS]________438"/>
      <sheetName val="[성지공현.XLS][성지공현.XLS]________436"/>
      <sheetName val="[성지공현.XLS][성지공현.XLS]________437"/>
      <sheetName val="[성지공현.XLS][성지공현.XLS]________441"/>
      <sheetName val="[성지공현.XLS][성지공현.XLS]________442"/>
      <sheetName val="[성지공현.XLS][성지공현.XLS]________452"/>
      <sheetName val="[성지공현.XLS][성지공현.XLS]________455"/>
      <sheetName val="[성지공현.XLS][성지공현.XLS]________451"/>
      <sheetName val="[성지공현.XLS][성지공현.XLS]________443"/>
      <sheetName val="[성지공현.XLS][성지공현.XLS]________444"/>
      <sheetName val="[성지공현.XLS][성지공현.XLS]________445"/>
      <sheetName val="[성지공현.XLS][성지공현.XLS]________446"/>
      <sheetName val="[성지공현.XLS][성지공현.XLS]________447"/>
      <sheetName val="[성지공현.XLS][성지공현.XLS]________450"/>
      <sheetName val="[성지공현.XLS][성지공현.XLS]________448"/>
      <sheetName val="[성지공현.XLS][성지공현.XLS]________449"/>
      <sheetName val="[성지공현.XLS][성지공현.XLS]________453"/>
      <sheetName val="[성지공현.XLS][성지공현.XLS]________454"/>
      <sheetName val="[성지공현.XLS][성지공현.XLS]________457"/>
      <sheetName val="[성지공현.XLS][성지공현.XLS]________456"/>
      <sheetName val="[성지공현.XLS][성지공현.XLS]________458"/>
      <sheetName val="예산_x0000_꟣ʂ"/>
      <sheetName val="5월"/>
      <sheetName val="자재일람"/>
      <sheetName val="조경일람"/>
      <sheetName val="PBU Category Account"/>
      <sheetName val="[성지공현.XLS][성지공현.XLS]_____ME_359"/>
      <sheetName val="[성지공현.XLS][성지공현.XLS]_____ME_349"/>
      <sheetName val="[성지공현.XLS][성지공현.XLS]_____ME_335"/>
      <sheetName val="[성지공현.XLS][성지공현.XLS]_____ME_337"/>
      <sheetName val="[성지공현.XLS][성지공현.XLS]_____ME_336"/>
      <sheetName val="[성지공현.XLS][성지공현.XLS]_____ME_339"/>
      <sheetName val="[성지공현.XLS][성지공현.XLS]_____ME_338"/>
      <sheetName val="[성지공현.XLS][성지공현.XLS]_____ME_340"/>
      <sheetName val="[성지공현.XLS][성지공현.XLS]_____ME_343"/>
      <sheetName val="[성지공현.XLS][성지공현.XLS]_____ME_341"/>
      <sheetName val="[성지공현.XLS][성지공현.XLS]_____ME_342"/>
      <sheetName val="[성지공현.XLS][성지공현.XLS]_____ME_344"/>
      <sheetName val="[성지공현.XLS][성지공현.XLS]_____ME_347"/>
      <sheetName val="[성지공현.XLS][성지공현.XLS]_____ME_345"/>
      <sheetName val="[성지공현.XLS][성지공현.XLS]_____ME_346"/>
      <sheetName val="[성지공현.XLS][성지공현.XLS]_____ME_348"/>
      <sheetName val="12호기내역서(건축분)"/>
      <sheetName val="[성지공현.XLS][성지공현.XLS]_____ME_357"/>
      <sheetName val="[성지공현.XLS][성지공현.XLS]_____ME_351"/>
      <sheetName val="[성지공현.XLS][성지공현.XLS]_____ME_350"/>
      <sheetName val="[성지공현.XLS][성지공현.XLS]_____ME_352"/>
      <sheetName val="[성지공현.XLS][성지공현.XLS]_____ME_354"/>
      <sheetName val="[성지공현.XLS][성지공현.XLS]_____ME_353"/>
      <sheetName val="[성지공현.XLS][성지공현.XLS]_____ME_356"/>
      <sheetName val="[성지공현.XLS][성지공현.XLS]__이학_MECH_4"/>
      <sheetName val="[성지공현.XLS][성지공현.XLS]__이학_MECH_6"/>
      <sheetName val="[성지공현.XLS][성지공현.XLS]__이학_MECH_5"/>
      <sheetName val="[성지공현.XLS][성지공현.XLS]_____ME_355"/>
      <sheetName val="[성지공현.XLS][성지공현.XLS]_____ME_358"/>
      <sheetName val="[성지공현.XLS][성지공현.XLS]_____ME_369"/>
      <sheetName val="[성지공현.XLS][성지공현.XLS]_____ME_368"/>
      <sheetName val="[성지공현.XLS][성지공현.XLS]_____ME_365"/>
      <sheetName val="[성지공현.XLS][성지공현.XLS]_____ME_361"/>
      <sheetName val="[성지공현.XLS][성지공현.XLS]_____ME_360"/>
      <sheetName val="[성지공현.XLS][성지공현.XLS]_____ME_362"/>
      <sheetName val="[성지공현.XLS][성지공현.XLS]___서____서_2"/>
      <sheetName val="[성지공현.XLS][성지공현.XLS]_____ME_363"/>
      <sheetName val="[성지공현.XLS][성지공현.XLS]_____ME_364"/>
      <sheetName val="[성지공현.XLS][성지공현.XLS]_____ME_366"/>
      <sheetName val="[성지공현.XLS][성지공현.XLS]_____ME_367"/>
      <sheetName val="범례(수정X)"/>
      <sheetName val="내역(가로)"/>
      <sheetName val="노무,재료"/>
      <sheetName val="h-013211-2"/>
      <sheetName val="인조대리석설치공사(롯데)_옵션"/>
      <sheetName val="인조대리석설치공사(롯데)_기본"/>
      <sheetName val="인조대리석설치공사(롯데)_확장"/>
      <sheetName val="RAB AR&amp;STR"/>
      <sheetName val="Takeoff"/>
      <sheetName val="网络平台"/>
      <sheetName val="vlieu"/>
      <sheetName val="RAB_AR&amp;STR"/>
      <sheetName val="부적합 유형"/>
      <sheetName val="\견적서류\기초서류\"/>
      <sheetName val="__________2"/>
      <sheetName val="__________3"/>
      <sheetName val="_________12"/>
      <sheetName val="__________9"/>
      <sheetName val="__________4"/>
      <sheetName val="__________5"/>
      <sheetName val="__________6"/>
      <sheetName val="__________8"/>
      <sheetName val="__________7"/>
      <sheetName val="_________10"/>
      <sheetName val="_________11"/>
      <sheetName val="_________13"/>
      <sheetName val="_________15"/>
      <sheetName val="_________14"/>
      <sheetName val="_________19"/>
      <sheetName val="_________18"/>
      <sheetName val="_________16"/>
      <sheetName val="_________17"/>
      <sheetName val="_________22"/>
      <sheetName val="_________20"/>
      <sheetName val="_________21"/>
      <sheetName val="_________32"/>
      <sheetName val="_________30"/>
      <sheetName val="_________26"/>
      <sheetName val="_________25"/>
      <sheetName val="_________23"/>
      <sheetName val="_________24"/>
      <sheetName val="_________28"/>
      <sheetName val="_________27"/>
      <sheetName val="_________29"/>
      <sheetName val="_________31"/>
      <sheetName val="_________37"/>
      <sheetName val="_________33"/>
      <sheetName val="_________34"/>
      <sheetName val="_________35"/>
      <sheetName val="_________36"/>
      <sheetName val="_________42"/>
      <sheetName val="_________38"/>
      <sheetName val="_________39"/>
      <sheetName val="_________40"/>
      <sheetName val="_________41"/>
      <sheetName val="_________58"/>
      <sheetName val="_________57"/>
      <sheetName val="_________46"/>
      <sheetName val="_________50"/>
      <sheetName val="_________43"/>
      <sheetName val="_________44"/>
      <sheetName val="_________45"/>
      <sheetName val="_________48"/>
      <sheetName val="_________47"/>
      <sheetName val="_________49"/>
      <sheetName val="_________55"/>
      <sheetName val="_________51"/>
      <sheetName val="_________52"/>
      <sheetName val="_________53"/>
      <sheetName val="_________54"/>
      <sheetName val="_________56"/>
      <sheetName val="_________68"/>
      <sheetName val="_________59"/>
      <sheetName val="_________66"/>
      <sheetName val="_________67"/>
      <sheetName val="_________60"/>
      <sheetName val="_________61"/>
      <sheetName val="_________62"/>
      <sheetName val="_________63"/>
      <sheetName val="_________64"/>
      <sheetName val="_________65"/>
      <sheetName val="____류_기___2"/>
      <sheetName val="_________69"/>
      <sheetName val="_________71"/>
      <sheetName val="_________70"/>
      <sheetName val="_________99"/>
      <sheetName val="_________98"/>
      <sheetName val="_________72"/>
      <sheetName val="_________73"/>
      <sheetName val="_________75"/>
      <sheetName val="_________76"/>
      <sheetName val="_________74"/>
      <sheetName val="_________77"/>
      <sheetName val="_________78"/>
      <sheetName val="_________79"/>
      <sheetName val="_________80"/>
      <sheetName val="_________82"/>
      <sheetName val="_________81"/>
      <sheetName val="_________83"/>
      <sheetName val="_________86"/>
      <sheetName val="_________84"/>
      <sheetName val="_________85"/>
      <sheetName val="_________89"/>
      <sheetName val="_________87"/>
      <sheetName val="_________88"/>
      <sheetName val="_________93"/>
      <sheetName val="_________92"/>
      <sheetName val="_________90"/>
      <sheetName val="_________91"/>
      <sheetName val="______XLS_2"/>
      <sheetName val="_________94"/>
      <sheetName val="_________95"/>
      <sheetName val="_________96"/>
      <sheetName val="_________97"/>
      <sheetName val="________101"/>
      <sheetName val="________100"/>
      <sheetName val="________107"/>
      <sheetName val="________105"/>
      <sheetName val="________103"/>
      <sheetName val="________102"/>
      <sheetName val="________104"/>
      <sheetName val="________106"/>
      <sheetName val="________118"/>
      <sheetName val="_견적서___초서_3"/>
      <sheetName val="_견적서___초서_2"/>
      <sheetName val="_견적서___초서_4"/>
      <sheetName val="_견적서___초서_5"/>
      <sheetName val="_견적서___초서_7"/>
      <sheetName val="_견적서___초서_6"/>
      <sheetName val="________112"/>
      <sheetName val="________111"/>
      <sheetName val="________108"/>
      <sheetName val="________109"/>
      <sheetName val="________110"/>
      <sheetName val="________115"/>
      <sheetName val="________113"/>
      <sheetName val="________114"/>
      <sheetName val="________116"/>
      <sheetName val="________117"/>
      <sheetName val="________127"/>
      <sheetName val="________126"/>
      <sheetName val="________122"/>
      <sheetName val="________124"/>
      <sheetName val="________119"/>
      <sheetName val="________120"/>
      <sheetName val="________121"/>
      <sheetName val="________123"/>
      <sheetName val="________125"/>
      <sheetName val="________133"/>
      <sheetName val="________132"/>
      <sheetName val="________129"/>
      <sheetName val="________128"/>
      <sheetName val="________130"/>
      <sheetName val="________131"/>
      <sheetName val="________135"/>
      <sheetName val="________138"/>
      <sheetName val="________134"/>
      <sheetName val="________136"/>
      <sheetName val="________137"/>
      <sheetName val="________140"/>
      <sheetName val="________139"/>
      <sheetName val="________143"/>
      <sheetName val="________141"/>
      <sheetName val="________142"/>
      <sheetName val="________144"/>
      <sheetName val="________145"/>
      <sheetName val="________147"/>
      <sheetName val="________146"/>
      <sheetName val="________148"/>
      <sheetName val="________158"/>
      <sheetName val="________159"/>
      <sheetName val="_견__류_기___2"/>
      <sheetName val="________149"/>
      <sheetName val="________152"/>
      <sheetName val="________155"/>
      <sheetName val="________150"/>
      <sheetName val="________151"/>
      <sheetName val="________154"/>
      <sheetName val="________153"/>
      <sheetName val="________156"/>
      <sheetName val="________157"/>
      <sheetName val="________160"/>
      <sheetName val="________161"/>
      <sheetName val="________162"/>
      <sheetName val="________164"/>
      <sheetName val="________163"/>
      <sheetName val="__적_______2"/>
      <sheetName val="________169"/>
      <sheetName val="________168"/>
      <sheetName val="________165"/>
      <sheetName val="________167"/>
      <sheetName val="________166"/>
      <sheetName val="________175"/>
      <sheetName val="________171"/>
      <sheetName val="________170"/>
      <sheetName val="________174"/>
      <sheetName val="________172"/>
      <sheetName val="________173"/>
      <sheetName val="________176"/>
      <sheetName val="________178"/>
      <sheetName val="________182"/>
      <sheetName val="________177"/>
      <sheetName val="________179"/>
      <sheetName val="________180"/>
      <sheetName val="________181"/>
      <sheetName val="________184"/>
      <sheetName val="________185"/>
      <sheetName val="________183"/>
      <sheetName val="________189"/>
      <sheetName val="________188"/>
      <sheetName val="________187"/>
      <sheetName val="________186"/>
      <sheetName val="________190"/>
      <sheetName val="________191"/>
      <sheetName val="________192"/>
      <sheetName val="________193"/>
      <sheetName val="________195"/>
      <sheetName val="________194"/>
      <sheetName val="________196"/>
      <sheetName val="______XLS_3"/>
      <sheetName val="__적___기___2"/>
      <sheetName val="________197"/>
      <sheetName val="________198"/>
      <sheetName val="________203"/>
      <sheetName val="________201"/>
      <sheetName val="________199"/>
      <sheetName val="________200"/>
      <sheetName val="________202"/>
      <sheetName val="________204"/>
      <sheetName val="inter"/>
      <sheetName val="일위(PN)"/>
      <sheetName val="[성지공현.XLS][성지공현.XLS]________463"/>
      <sheetName val="[성지공현.XLS][성지공현.XLS]________462"/>
      <sheetName val="[성지공현.XLS][성지공현.XLS]________461"/>
      <sheetName val="공사원가(소)"/>
      <sheetName val="[성지공현.XLS][성지공현.XLS]________464"/>
      <sheetName val="[성지공현.XLS][성지공현.XLS]________481"/>
      <sheetName val="[성지공현.XLS][성지공현.XLS]________482"/>
      <sheetName val="[성지공현.XLS][성지공현.XLS]________465"/>
      <sheetName val="[성지공현.XLS][성지공현.XLS]________467"/>
      <sheetName val="[성지공현.XLS][성지공현.XLS]________466"/>
      <sheetName val="[성지공현.XLS][성지공현.XLS]________468"/>
      <sheetName val="[성지공현.XLS][성지공현.XLS]________470"/>
      <sheetName val="[성지공현.XLS][성지공현.XLS]________469"/>
      <sheetName val="[성지공현.XLS][성지공현.XLS]________472"/>
      <sheetName val="[성지공현.XLS][성지공현.XLS]________480"/>
      <sheetName val="[성지공현.XLS][성지공현.XLS]________471"/>
      <sheetName val="[성지공현.XLS][성지공현.XLS]________473"/>
      <sheetName val="[성지공현.XLS][성지공현.XLS]________474"/>
      <sheetName val="[성지공현.XLS][성지공현.XLS]________477"/>
      <sheetName val="[성지공현.XLS][성지공현.XLS]________475"/>
      <sheetName val="[성지공현.XLS][성지공현.XLS]________476"/>
      <sheetName val="[성지공현.XLS][성지공현.XLS]________478"/>
      <sheetName val="[성지공현.XLS][성지공현.XLS]________479"/>
      <sheetName val="[성지공현.XLS][성지공현.XLS]________494"/>
      <sheetName val="[성지공현.XLS][성지공현.XLS]________483"/>
      <sheetName val="[성지공현.XLS][성지공현.XLS]________484"/>
      <sheetName val="[성지공현.XLS][성지공현.XLS]________485"/>
      <sheetName val="[성지공현.XLS][성지공현.XLS]________486"/>
      <sheetName val="[성지공현.XLS][성지공현.XLS]________487"/>
      <sheetName val="[성지공현.XLS][성지공현.XLS]________488"/>
      <sheetName val="[성지공현.XLS][성지공현.XLS]________489"/>
      <sheetName val="[성지공현.XLS][성지공현.XLS]________491"/>
      <sheetName val="[성지공현.XLS][성지공현.XLS]________490"/>
      <sheetName val="배수통관(좌)"/>
      <sheetName val="[성지공현.XLS][성지공현.XLS]________492"/>
      <sheetName val="[성지공현.XLS][성지공현.XLS]________493"/>
      <sheetName val="[성지공현.XLS][성지공현.XLS]________495"/>
      <sheetName val="[성지공현.XLS][성지공현.XLS]________496"/>
      <sheetName val="[성지공현.XLS][성지공현.XLS]__적___기___3"/>
      <sheetName val="NET"/>
      <sheetName val="[성지공현.XLS][성지공현.XLS]_____ME_403"/>
      <sheetName val="[성지공현.XLS][성지공현.XLS]_____ME_379"/>
      <sheetName val="[성지공현.XLS][성지공현.XLS]_____ME_370"/>
      <sheetName val="[성지공현.XLS][성지공현.XLS]_____ME_371"/>
      <sheetName val="[성지공현.XLS][성지공현.XLS]_____ME_372"/>
      <sheetName val="[성지공현.XLS][성지공현.XLS]_____ME_373"/>
      <sheetName val="[성지공현.XLS][성지공현.XLS]_____ME_374"/>
      <sheetName val="[성지공현.XLS][성지공현.XLS]_____ME_375"/>
      <sheetName val="[성지공현.XLS][성지공현.XLS]_____ME_376"/>
      <sheetName val="[성지공현.XLS][성지공현.XLS]_____ME_377"/>
      <sheetName val="[성지공현.XLS][성지공현.XLS]_____ME_378"/>
      <sheetName val="[성지공현.XLS][성지공현.XLS]_____ME_381"/>
      <sheetName val="[성지공현.XLS][성지공현.XLS]_____ME_380"/>
      <sheetName val="[성지공현.XLS][성지공현.XLS]_____ME_385"/>
      <sheetName val="[성지공현.XLS][성지공현.XLS]__이학_MECH_7"/>
      <sheetName val="[성지공현.XLS][성지공현.XLS]_____ME_382"/>
      <sheetName val="[성지공현.XLS][성지공현.XLS]_____ME_383"/>
      <sheetName val="[성지공현.XLS][성지공현.XLS]_____ME_384"/>
      <sheetName val="[성지공현.XLS][성지공현.XLS]_____ME_386"/>
      <sheetName val="[성지공현.XLS][성지공현.XLS]_____ME_388"/>
      <sheetName val="[성지공현.XLS][성지공현.XLS]_____ME_387"/>
      <sheetName val="[성지공현.XLS][성지공현.XLS]_____ME_389"/>
      <sheetName val="[성지공현.XLS][성지공현.XLS]_____ME_394"/>
      <sheetName val="[성지공현.XLS][성지공현.XLS]_____ME_390"/>
      <sheetName val="[성지공현.XLS][성지공현.XLS]_____ME_391"/>
      <sheetName val="[성지공현.XLS][성지공현.XLS]_____ME_392"/>
      <sheetName val="[성지공현.XLS][성지공현.XLS]_____ME_393"/>
      <sheetName val="[성지공현.XLS][성지공현.XLS]_____ME_397"/>
      <sheetName val="[성지공현.XLS][성지공현.XLS]_____ME_395"/>
      <sheetName val="[성지공현.XLS][성지공현.XLS]_____ME_396"/>
      <sheetName val="[성지공현.XLS][성지공현.XLS]_____ME_399"/>
      <sheetName val="[성지공현.XLS][성지공현.XLS]_____ME_398"/>
      <sheetName val="[성지공현.XLS][성지공현.XLS]_____ME_401"/>
      <sheetName val="[성지공현.XLS][성지공현.XLS]__이학_MECH_8"/>
      <sheetName val="[성지공현.XLS][성지공현.XLS]_____ME_400"/>
      <sheetName val="[성지공현.XLS][성지공현.XLS]_____ME_402"/>
      <sheetName val="[성지공현.XLS][성지공현.XLS]_____ME_404"/>
      <sheetName val="[성지공현.XLS][성지공현.XLS]_____ME_406"/>
      <sheetName val="[성지공현.XLS][성지공현.XLS]_____ME_405"/>
      <sheetName val="[성지공현.XLS][성지공현.XLS]_____ME_409"/>
      <sheetName val="[성지공현.XLS][성지공현.XLS]_____ME_407"/>
      <sheetName val="[성지공현.XLS][성지공현.XLS]_____ME_408"/>
      <sheetName val="[성지공현.XLS][성지공현.XLS]_____ME_414"/>
      <sheetName val="[성지공현.XLS][성지공현.XLS]_____ME_413"/>
      <sheetName val="[성지공현.XLS][성지공현.XLS]_____ME_410"/>
      <sheetName val="[성지공현.XLS][성지공현.XLS]_____ME_411"/>
      <sheetName val="[성지공현.XLS][성지공현.XLS]_____ME_412"/>
      <sheetName val="[성지공현.XLS][성지공현.XLS]_____ME_418"/>
      <sheetName val="[성지공현.XLS][성지공현.XLS]_____ME_415"/>
      <sheetName val="[성지공현.XLS][성지공현.XLS]_____ME_416"/>
      <sheetName val="[성지공현.XLS][성지공현.XLS]_____ME_417"/>
      <sheetName val="[성지공현.XLS][성지공현.XLS]_____ME_421"/>
      <sheetName val="[성지공현.XLS][성지공현.XLS]_____ME_419"/>
      <sheetName val="[성지공현.XLS][성지공현.XLS]_____ME_420"/>
      <sheetName val="[성지공현.XLS]_____MECH_2"/>
      <sheetName val="[성지공현.XLS]_____MECH_3"/>
      <sheetName val="[성지공현.XLS]_____MECH_6"/>
      <sheetName val="[성지공현.XLS]_____MECH_7"/>
      <sheetName val="[성지공현.XLS]_____MECH_4"/>
      <sheetName val="[성지공현.XLS]_____MECH_5"/>
      <sheetName val="[성지공현.XLS]_____MEC_10"/>
      <sheetName val="[성지공현.XLS]_____MECH_9"/>
      <sheetName val="[성지공현.XLS]_____MECH_8"/>
      <sheetName val="[성지공현.XLS]_____MEC_11"/>
      <sheetName val="[성지공현.XLS]_____MEC_13"/>
      <sheetName val="[성지공현.XLS]_____MEC_12"/>
      <sheetName val="[성지공현.XLS]_____MEC_14"/>
      <sheetName val="[성지공현.XLS]_____MEC_53"/>
      <sheetName val="[성지공현.XLS]_____MEC_35"/>
      <sheetName val="[성지공현.XLS]_____MEC_27"/>
      <sheetName val="[성지공현.XLS]_____MEC_16"/>
      <sheetName val="[성지공현.XLS]_____MEC_15"/>
      <sheetName val="[성지공현.XLS]_____MEC_17"/>
      <sheetName val="[성지공현.XLS]_____MEC_20"/>
      <sheetName val="[성지공현.XLS]_____MEC_18"/>
      <sheetName val="[성지공현.XLS]_____MEC_19"/>
      <sheetName val="[성지공현.XLS]_____MEC_21"/>
      <sheetName val="[성지공현.XLS]_____MEC_23"/>
      <sheetName val="[성지공현.XLS]_____MEC_22"/>
      <sheetName val="[성지공현.XLS]_____MEC_24"/>
      <sheetName val="[성지공현.XLS]_____MEC_25"/>
      <sheetName val="[성지공현.XLS]_____MEC_26"/>
      <sheetName val="[성지공현.XLS]_____MEC_30"/>
      <sheetName val="[성지공현.XLS]_____MEC_29"/>
      <sheetName val="[성지공현.XLS]_____MEC_28"/>
      <sheetName val="[성지공현.XLS]_____MEC_32"/>
      <sheetName val="[성지공현.XLS]_____MEC_31"/>
      <sheetName val="[성지공현.XLS]_____MEC_33"/>
      <sheetName val="[성지공현.XLS]_____MEC_34"/>
      <sheetName val="[성지공현.XLS]_____MEC_40"/>
      <sheetName val="[성지공현.XLS]_____MEC_36"/>
      <sheetName val="[성지공현.XLS]_____MEC_37"/>
      <sheetName val="[성지공현.XLS]_____MEC_38"/>
      <sheetName val="[성지공현.XLS]_____MEC_39"/>
      <sheetName val="[성지공현.XLS]_____MEC_52"/>
      <sheetName val="[성지공현.XLS]_____MEC_43"/>
      <sheetName val="[성지공현.XLS]_____MEC_41"/>
      <sheetName val="[성지공현.XLS]_____MEC_42"/>
      <sheetName val="[성지공현.XLS]_____MEC_51"/>
      <sheetName val="[성지공현.XLS]_____MEC_44"/>
      <sheetName val="[성지공현.XLS]_____MEC_45"/>
      <sheetName val="[성지공현.XLS]_____MEC_46"/>
      <sheetName val="[성지공현.XLS]_____MEC_47"/>
      <sheetName val="[성지공현.XLS]_____MEC_48"/>
      <sheetName val="[성지공현.XLS]_____MEC_49"/>
      <sheetName val="[성지공현.XLS]_____MEC_50"/>
      <sheetName val="[성지공현.XLS]_____MEC_57"/>
      <sheetName val="[성지공현.XLS]_____MEC_55"/>
      <sheetName val="[성지공현.XLS]_____MEC_54"/>
      <sheetName val="[성지공현.XLS]_____MEC_56"/>
      <sheetName val="[성지공현.XLS]_____MEC_60"/>
      <sheetName val="[성지공현.XLS]_____MEC_58"/>
      <sheetName val="[성지공현.XLS]_____MEC_59"/>
      <sheetName val="[성지공현.XLS]_____MEC_63"/>
      <sheetName val="[성지공현.XLS]_____MEC_61"/>
      <sheetName val="[성지공현.XLS]_____MEC_62"/>
      <sheetName val="[성지공현.XLS]_____MEC_64"/>
      <sheetName val="[성지공현.XLS]_____MEC_65"/>
      <sheetName val="[성지공현.XLS]_____MEC_67"/>
      <sheetName val="[성지공현.XLS]_____MEC_66"/>
      <sheetName val="[성지공현.XLS]_____MEC_68"/>
      <sheetName val="[성지공현.XLS]_____MEC_69"/>
      <sheetName val="[성지공현.XLS]_____MEC_73"/>
      <sheetName val="[성지공현.XLS]_____MEC_70"/>
      <sheetName val="[성지공현.XLS]_____MEC_71"/>
      <sheetName val="[성지공현.XLS]_____MEC_72"/>
      <sheetName val="[성지공현.XLS]_____MEC_74"/>
      <sheetName val="[성지공현.XLS]_____MEC_75"/>
      <sheetName val="[성지공현.XLS]_____MEC_84"/>
      <sheetName val="[성지공현.XLS]_____MEC_77"/>
      <sheetName val="[성지공현.XLS]_____MEC_76"/>
      <sheetName val="[성지공현.XLS]_____MEC_78"/>
      <sheetName val="[성지공현.XLS]_____MEC_80"/>
      <sheetName val="[성지공현.XLS]_____MEC_79"/>
      <sheetName val="[성지공현.XLS]_____MEC_81"/>
      <sheetName val="[성지공현.XLS]_____MEC_82"/>
      <sheetName val="[성지공현.XLS]_____MEC_83"/>
      <sheetName val="[성지공현.XLS]_____MEC_96"/>
      <sheetName val="[성지공현.XLS]_____MEC_87"/>
      <sheetName val="[성지공현.XLS]_____MEC_85"/>
      <sheetName val="[성지공현.XLS]_____MEC_86"/>
      <sheetName val="[성지공현.XLS]_____MEC_88"/>
      <sheetName val="[성지공현.XLS]_____MEC_89"/>
      <sheetName val="[성지공현.XLS]_____MEC_92"/>
      <sheetName val="[성지공현.XLS]_____MEC_90"/>
      <sheetName val="[성지공현.XLS]_____MEC_91"/>
      <sheetName val="[성지공현.XLS]_____MEC_94"/>
      <sheetName val="[성지공현.XLS]_____MEC_93"/>
      <sheetName val="[성지공현.XLS]_____MEC_95"/>
      <sheetName val="[성지공현.XLS]_____MEC_97"/>
      <sheetName val="[성지공현.XLS][성지공현.XLS]_____ME_423"/>
      <sheetName val="[성지공현.XLS][성지공현.XLS]_____ME_422"/>
      <sheetName val="[성지공현.XLS][성지공현.XLS]_____ME_426"/>
      <sheetName val="[성지공현.XLS][성지공현.XLS]_____ME_424"/>
      <sheetName val="[성지공현.XLS][성지공현.XLS]_____ME_425"/>
      <sheetName val="[성지공현.XLS][성지공현.XLS]_____ME_427"/>
      <sheetName val="[성지공현.XLS][성지공현.XLS]_____ME_428"/>
      <sheetName val="[성지공현.XLS][성지공현.XLS]_____ME_430"/>
      <sheetName val="[성지공현.XLS][성지공현.XLS]_____ME_429"/>
      <sheetName val="[성지공현.XLS][성지공현.XLS]_____ME_431"/>
      <sheetName val="[성지공현.XLS][성지공현.XLS]_____ME_432"/>
      <sheetName val="[성지공현.XLS][성지공현.XLS]_____ME_433"/>
      <sheetName val="[성지공현.XLS][성지공현.XLS]_____ME_435"/>
      <sheetName val="[성지공현.XLS][성지공현.XLS]_____ME_434"/>
      <sheetName val="[성지공현.XLS][성지공현.XLS]_____ME_436"/>
      <sheetName val="[성지공현.XLS][성지공현.XLS]_____ME_437"/>
      <sheetName val="[성지공현.XLS][성지공현.XLS]_____ME_438"/>
      <sheetName val="[성지공현.XLS][성지공현.XLS]_____ME_439"/>
      <sheetName val="[성지공현.XLS][성지공현.XLS]_____ME_442"/>
      <sheetName val="[성지공현.XLS][성지공현.XLS]________497"/>
      <sheetName val="[성지공현.XLS][성지공현.XLS]_____ME_440"/>
      <sheetName val="[성지공현.XLS][성지공현.XLS]_____ME_441"/>
      <sheetName val="[성지공현.XLS][성지공현.XLS]_____ME_443"/>
      <sheetName val="[성지공현.XLS][성지공현.XLS]________498"/>
      <sheetName val="[성지공현.XLS][성지공현.XLS]________499"/>
      <sheetName val="[성지공현.XLS][성지공현.XLS]_____ME_444"/>
      <sheetName val="[성지공현.XLS][성지공현.XLS]________500"/>
      <sheetName val="[성지공현.XLS][성지공현.XLS]________501"/>
      <sheetName val="[성지공현.XLS][성지공현.XLS]_____ME_445"/>
      <sheetName val="[성지공현.XLS][성지공현.XLS]________502"/>
      <sheetName val="[성지공현.XLS][성지공현.XLS]________503"/>
      <sheetName val="[성지공현.XLS][성지공현.XLS]_____ME_446"/>
      <sheetName val="[성지공현.XLS][성지공현.XLS]________507"/>
      <sheetName val="[성지공현.XLS][성지공현.XLS]_____ME_450"/>
      <sheetName val="[성지공현.XLS][성지공현.XLS]________508"/>
      <sheetName val="[성지공현.XLS][성지공현.XLS]________504"/>
      <sheetName val="[성지공현.XLS][성지공현.XLS]_____ME_447"/>
      <sheetName val="[성지공현.XLS][성지공현.XLS]________505"/>
      <sheetName val="[성지공현.XLS][성지공현.XLS]_____ME_448"/>
      <sheetName val="[성지공현.XLS][성지공현.XLS]________506"/>
      <sheetName val="[성지공현.XLS][성지공현.XLS]_____ME_449"/>
      <sheetName val="[성지공현.XLS][성지공현.XLS]_____ME_451"/>
      <sheetName val="[성지공현.XLS][성지공현.XLS]________515"/>
      <sheetName val="[성지공현.XLS][성지공현.XLS]________513"/>
      <sheetName val="[성지공현.XLS][성지공현.XLS]_____ME_456"/>
      <sheetName val="[성지공현.XLS][성지공현.XLS]________509"/>
      <sheetName val="[성지공현.XLS][성지공현.XLS]_____ME_452"/>
      <sheetName val="[성지공현.XLS][성지공현.XLS]________510"/>
      <sheetName val="[성지공현.XLS][성지공현.XLS]_____ME_453"/>
      <sheetName val="[성지공현.XLS][성지공현.XLS]________511"/>
      <sheetName val="[성지공현.XLS][성지공현.XLS]_____ME_454"/>
      <sheetName val="[성지공현.XLS][성지공현.XLS]________512"/>
      <sheetName val="[성지공현.XLS][성지공현.XLS]_____ME_455"/>
      <sheetName val="[성지공현.XLS][성지공현.XLS]_____ME_458"/>
      <sheetName val="[성지공현.XLS][성지공현.XLS]________516"/>
      <sheetName val="[성지공현.XLS][성지공현.XLS]________514"/>
      <sheetName val="[성지공현.XLS][성지공현.XLS]_____ME_457"/>
      <sheetName val="[성지공현.XLS][성지공현.XLS]________521"/>
      <sheetName val="[성지공현.XLS][성지공현.XLS]________517"/>
      <sheetName val="[성지공현.XLS][성지공현.XLS]_____ME_460"/>
      <sheetName val="[성지공현.XLS][성지공현.XLS]_____ME_459"/>
      <sheetName val="[성지공현.XLS][성지공현.XLS]________518"/>
      <sheetName val="[성지공현.XLS][성지공현.XLS]________519"/>
      <sheetName val="[성지공현.XLS][성지공현.XLS]________520"/>
      <sheetName val="[성지공현.XLS][성지공현.XLS]________530"/>
      <sheetName val="[성지공현.XLS][성지공현.XLS]________522"/>
      <sheetName val="[성지공현.XLS][성지공현.XLS]________524"/>
      <sheetName val="[성지공현.XLS][성지공현.XLS]________523"/>
      <sheetName val="[성지공현.XLS][성지공현.XLS]________525"/>
      <sheetName val="[성지공현.XLS][성지공현.XLS]________526"/>
      <sheetName val="[성지공현.XLS][성지공현.XLS]________527"/>
      <sheetName val="[성지공현.XLS][성지공현.XLS]________528"/>
      <sheetName val="[성지공현.XLS][성지공현.XLS]_____ME_462"/>
      <sheetName val="[성지공현.XLS][성지공현.XLS]________532"/>
      <sheetName val="[성지공현.XLS][성지공현.XLS]________529"/>
      <sheetName val="[성지공현.XLS][성지공현.XLS]_____ME_461"/>
      <sheetName val="[성지공현.XLS][성지공현.XLS]________531"/>
      <sheetName val="[성지공현.XLS][성지공현.XLS]________534"/>
      <sheetName val="[성지공현.XLS][성지공현.XLS]________533"/>
      <sheetName val="[성지공현.XLS][성지공현.XLS]________539"/>
      <sheetName val="[성지공현.XLS][성지공현.XLS]________535"/>
      <sheetName val="[성지공현.XLS][성지공현.XLS]________536"/>
      <sheetName val="[성지공현.XLS][성지공현.XLS]________537"/>
      <sheetName val="[성지공현.XLS][성지공현.XLS]________538"/>
      <sheetName val="[성지공현.XLS][성지공현.XLS]_____ME_464"/>
      <sheetName val="[성지공현.XLS][성지공현.XLS]________541"/>
      <sheetName val="[성지공현.XLS][성지공현.XLS]________542"/>
      <sheetName val="[성지공현.XLS][성지공현.XLS]_____ME_463"/>
      <sheetName val="[성지공현.XLS][성지공현.XLS]________540"/>
      <sheetName val="[성지공현.XLS][성지공현.XLS]________543"/>
      <sheetName val="[성지공현.XLS][성지공현.XLS]_____ME_465"/>
      <sheetName val="[성지공현.XLS][성지공현.XLS]________544"/>
      <sheetName val="[성지공현.XLS][성지공현.XLS]________546"/>
      <sheetName val="[성지공현.XLS][성지공현.XLS]________545"/>
      <sheetName val="[성지공현.XLS][성지공현.XLS]_____ME_466"/>
      <sheetName val="[성지공현.XLS][성지공현.XLS]________550"/>
      <sheetName val="[성지공현.XLS][성지공현.XLS]_____ME_470"/>
      <sheetName val="[성지공현.XLS][성지공현.XLS]________552"/>
      <sheetName val="[성지공현.XLS][성지공현.XLS]________547"/>
      <sheetName val="[성지공현.XLS][성지공현.XLS]_____ME_467"/>
      <sheetName val="[성지공현.XLS][성지공현.XLS]________548"/>
      <sheetName val="[성지공현.XLS][성지공현.XLS]_____ME_468"/>
      <sheetName val="[성지공현.XLS][성지공현.XLS]________549"/>
      <sheetName val="[성지공현.XLS][성지공현.XLS]_____ME_469"/>
      <sheetName val="[성지공현.XLS][성지공현.XLS]________551"/>
      <sheetName val="[성지공현.XLS][성지공현.XLS]________554"/>
      <sheetName val="[성지공현.XLS][성지공현.XLS]________553"/>
      <sheetName val="[성지공현.XLS][성지공현.XLS]________555"/>
      <sheetName val="[성지공현.XLS][성지공현.XLS]_____ME_471"/>
      <sheetName val="[성지공현.XLS][성지공현.XLS]________556"/>
      <sheetName val="[성지공현.XLS][성지공현.XLS]________557"/>
      <sheetName val="[성지공현.XLS][성지공현.XLS]_____ME_473"/>
      <sheetName val="[성지공현.XLS][성지공현.XLS]________559"/>
      <sheetName val="[성지공현.XLS][성지공현.XLS]________560"/>
      <sheetName val="[성지공현.XLS][성지공현.XLS]_____ME_472"/>
      <sheetName val="[성지공현.XLS][성지공현.XLS]________558"/>
      <sheetName val="[성지공현.XLS][성지공현.XLS]________563"/>
      <sheetName val="[성지공현.XLS][성지공현.XLS]________561"/>
      <sheetName val="[성지공현.XLS][성지공현.XLS]________562"/>
      <sheetName val="[성지공현.XLS][성지공현.XLS]________571"/>
      <sheetName val="G2설비도급"/>
      <sheetName val="시공예정공정표(Main) 및 인원계획 총괄 (2)"/>
      <sheetName val="1.건설공사(YARD) 예정공정표 For Const"/>
      <sheetName val="DG duoi"/>
      <sheetName val="GIAVLIEU"/>
      <sheetName val="[성지공현.XLS][성지공현.XLS]________570"/>
      <sheetName val="[성지공현.XLS][성지공현.XLS]________564"/>
      <sheetName val="[성지공현.XLS][성지공현.XLS]_____ME_474"/>
      <sheetName val="[성지공현.XLS][성지공현.XLS]_____ME_476"/>
      <sheetName val="[성지공현.XLS][성지공현.XLS]________565"/>
      <sheetName val="[성지공현.XLS][성지공현.XLS]_____ME_475"/>
      <sheetName val="[성지공현.XLS][성지공현.XLS]________569"/>
      <sheetName val="[성지공현.XLS][성지공현.XLS]_____ME_480"/>
      <sheetName val="[성지공현.XLS][성지공현.XLS]________566"/>
      <sheetName val="[성지공현.XLS][성지공현.XLS]_____ME_477"/>
      <sheetName val="[성지공현.XLS][성지공현.XLS]________567"/>
      <sheetName val="[성지공현.XLS][성지공현.XLS]_____ME_478"/>
      <sheetName val="[성지공현.XLS][성지공현.XLS]________568"/>
      <sheetName val="[성지공현.XLS][성지공현.XLS]_____ME_479"/>
      <sheetName val="가도공"/>
      <sheetName val="IMP (RE_x0000__x0000__x0005__x0"/>
      <sheetName val="일위대가-호표(목록)"/>
      <sheetName val="수량산출서 "/>
      <sheetName val="점수계산1-2"/>
      <sheetName val="so-021"/>
      <sheetName val="호봉피치"/>
      <sheetName val="년판01"/>
      <sheetName val="현장운영비_산출1"/>
      <sheetName val="계정참조_(건들지_마세요)"/>
      <sheetName val="[성지공현_XLS][성지공현_XLS]_________14"/>
      <sheetName val="[성지공현_XLS][성지공현_XLS]_________13"/>
      <sheetName val="[성지공현_XLS][성지공현_XLS]_________15"/>
      <sheetName val="[성지공현_XLS][성지공현_XLS]_________16"/>
      <sheetName val="[성지공현_XLS][성지공현_XLS]_________20"/>
      <sheetName val="[성지공현_XLS][성지공현_XLS]_________19"/>
      <sheetName val="[성지공현_XLS][성지공현_XLS]_________17"/>
      <sheetName val="[성지공현_XLS][성지공현_XLS]_________18"/>
      <sheetName val="[성지공현_XLS][성지공현_XLS]_________21"/>
      <sheetName val="[성지공현_XLS][성지공현_XLS]_________22"/>
      <sheetName val="[성지공현_XLS][성지공현_XLS]_________23"/>
      <sheetName val="[성지공현_XLS][성지공현_XLS]_________24"/>
      <sheetName val="[성지공현_XLS][성지공현_XLS]_________52"/>
      <sheetName val="[성지공현_XLS][성지공현_XLS]_________51"/>
      <sheetName val="[성지공현_XLS][성지공현_XLS]_________25"/>
      <sheetName val="[성지공현_XLS][성지공현_XLS]_________26"/>
      <sheetName val="[성지공현_XLS][성지공현_XLS]_________33"/>
      <sheetName val="[성지공현_XLS][성지공현_XLS]_________32"/>
      <sheetName val="[성지공현_XLS][성지공현_XLS]_________27"/>
      <sheetName val="[성지공현_XLS][성지공현_XLS]_________28"/>
      <sheetName val="[성지공현_XLS][성지공현_XLS]_________29"/>
      <sheetName val="[성지공현_XLS][성지공현_XLS]_________30"/>
      <sheetName val="[성지공현_XLS][성지공현_XLS]_________31"/>
      <sheetName val="[성지공현_XLS][성지공현_XLS]_________34"/>
      <sheetName val="[성지공현_XLS][성지공현_XLS]_________38"/>
      <sheetName val="[성지공현_XLS][성지공현_XLS]_________37"/>
      <sheetName val="[성지공현_XLS][성지공현_XLS]_________35"/>
      <sheetName val="[성지공현_XLS][성지공현_XLS]_________36"/>
      <sheetName val="[성지공현_XLS][성지공현_XLS]_________39"/>
      <sheetName val="[성지공현_XLS][성지공현_XLS]_________41"/>
      <sheetName val="[성지공현_XLS][성지공현_XLS]_________40"/>
      <sheetName val="[성지공현_XLS][성지공현_XLS]_________42"/>
      <sheetName val="[성지공현_XLS][성지공현_XLS]_________45"/>
      <sheetName val="[성지공현_XLS][성지공현_XLS]_________44"/>
      <sheetName val="[성지공현_XLS][성지공현_XLS]_________43"/>
      <sheetName val="[성지공현_XLS][성지공현_XLS]_________46"/>
      <sheetName val="[성지공현_XLS][성지공현_XLS]_________47"/>
      <sheetName val="[성지공현_XLS][성지공현_XLS]_________48"/>
      <sheetName val="[성지공현_XLS][성지공현_XLS]_________49"/>
      <sheetName val="[성지공현_XLS][성지공현_XLS]_________50"/>
      <sheetName val="[성지공현_XLS][성지공현_XLS]_________53"/>
      <sheetName val="[성지공현_XLS][성지공현_XLS]_________54"/>
      <sheetName val="[성지공현_XLS][성지공현_XLS]_________55"/>
      <sheetName val="[성지공현_XLS][성지공현_XLS]_________63"/>
      <sheetName val="[성지공현_XLS][성지공현_XLS]_________62"/>
      <sheetName val="[성지공현_XLS][성지공현_XLS]_________60"/>
      <sheetName val="[성지공현_XLS][성지공현_XLS]_________58"/>
      <sheetName val="[성지공현_XLS][성지공현_XLS]_________56"/>
      <sheetName val="[성지공현_XLS][성지공현_XLS]_________57"/>
      <sheetName val="[성지공현_XLS][성지공현_XLS]_________59"/>
      <sheetName val="[성지공현_XLS][성지공현_XLS]_________61"/>
      <sheetName val="[성지공현_XLS][성지공현_XLS]_________64"/>
      <sheetName val="[성지공현_XLS][성지공현_XLS]_________67"/>
      <sheetName val="[성지공현_XLS][성지공현_XLS]_________66"/>
      <sheetName val="[성지공현_XLS][성지공현_XLS]_________65"/>
      <sheetName val="[성지공현_XLS][성지공현_XLS]_________68"/>
      <sheetName val="[성지공현_XLS][성지공현_XLS]________200"/>
      <sheetName val="[성지공현_XLS][성지공현_XLS]________194"/>
      <sheetName val="[성지공현_XLS][성지공현_XLS]_________69"/>
      <sheetName val="급수_(LPM)"/>
      <sheetName val="預算表_(3)"/>
      <sheetName val="[성지공현_XLS][성지공현_XLS]_________70"/>
      <sheetName val="[성지공현_XLS][성지공현_XLS]_________71"/>
      <sheetName val="[성지공현_XLS][성지공현_XLS]_________72"/>
      <sheetName val="[성지공현_XLS][성지공현_XLS]_________73"/>
      <sheetName val="[성지공현_XLS][성지공현_XLS]_________74"/>
      <sheetName val="[성지공현_XLS][성지공현_XLS]_________75"/>
      <sheetName val="[성지공현_XLS][성지공현_XLS]_________76"/>
      <sheetName val="Cash_Flow"/>
      <sheetName val="[성지공현_XLS][성지공현_XLS]____류_기___2"/>
      <sheetName val="[성지공현_XLS][성지공현_XLS]_________77"/>
      <sheetName val="[성지공현_XLS][성지공현_XLS]_________78"/>
      <sheetName val="[성지공현_XLS][성지공현_XLS]_________79"/>
      <sheetName val="[성지공현_XLS][성지공현_XLS]_________80"/>
      <sheetName val="[성지공현_XLS][성지공현_XLS]_________81"/>
      <sheetName val="[성지공현_XLS][성지공현_XLS]_________82"/>
      <sheetName val="[성지공현_XLS][성지공현_XLS]_________83"/>
      <sheetName val="[성지공현_XLS][성지공현_XLS]_________84"/>
      <sheetName val="[성지공현_XLS][성지공현_XLS]_________86"/>
      <sheetName val="[성지공현_XLS][성지공현_XLS]_________85"/>
      <sheetName val="[성지공현_XLS][성지공현_XLS]_________87"/>
      <sheetName val="[성지공현_XLS][성지공현_XLS]_________89"/>
      <sheetName val="[성지공현_XLS][성지공현_XLS]_________88"/>
      <sheetName val="[성지공현_XLS][성지공현_XLS]_________90"/>
      <sheetName val="[성지공현_XLS][성지공현_XLS]_________93"/>
      <sheetName val="[성지공현_XLS][성지공현_XLS]_________92"/>
      <sheetName val="[성지공현_XLS][성지공현_XLS]_________91"/>
      <sheetName val="[성지공현_XLS][성지공현_XLS]_________94"/>
      <sheetName val="유효성_목록"/>
      <sheetName val="Site_Expenses"/>
      <sheetName val="[성지공현_XLS]__Fileserver_A______2"/>
      <sheetName val="[성지공현_XLS][성지공현_XLS]______XLS_2"/>
      <sheetName val="[성지공현_XLS][성지공현_XLS]_________95"/>
      <sheetName val="[성지공현_XLS][성지공현_XLS]_________96"/>
      <sheetName val="[성지공현_XLS][성지공현_XLS]_________97"/>
      <sheetName val="[성지공현_XLS][성지공현_XLS]_________98"/>
      <sheetName val="[성지공현_XLS][성지공현_XLS]________107"/>
      <sheetName val="[성지공현_XLS][성지공현_XLS]________105"/>
      <sheetName val="[성지공현_XLS][성지공현_XLS]_________99"/>
      <sheetName val="[성지공현_XLS][성지공현_XLS]________100"/>
      <sheetName val="[성지공현_XLS][성지공현_XLS]________101"/>
      <sheetName val="[성지공현_XLS][성지공현_XLS]________103"/>
      <sheetName val="[성지공현_XLS][성지공현_XLS]________102"/>
      <sheetName val="[성지공현_XLS][성지공현_XLS]________104"/>
      <sheetName val="[성지공현_XLS][성지공현_XLS]________106"/>
      <sheetName val="[성지공현_XLS][성지공현_XLS]________108"/>
      <sheetName val="[성지공현_XLS][성지공현_XLS]________118"/>
      <sheetName val="[성지공현_XLS][성지공현_XLS]_견적서___초서_3"/>
      <sheetName val="[성지공현_XLS][성지공현_XLS]_견적서___초서_2"/>
      <sheetName val="[성지공현_XLS][성지공현_XLS]_견적서___초서_4"/>
      <sheetName val="[성지공현_XLS][성지공현_XLS]_견적서___초서_5"/>
      <sheetName val="[성지공현_XLS][성지공현_XLS]_견적서___초서_7"/>
      <sheetName val="[성지공현_XLS][성지공현_XLS]_견적서___초서_6"/>
      <sheetName val="[성지공현_XLS][성지공현_XLS]________112"/>
      <sheetName val="[성지공현_XLS][성지공현_XLS]________111"/>
      <sheetName val="[성지공현_XLS][성지공현_XLS]________109"/>
      <sheetName val="[성지공현_XLS][성지공현_XLS]________110"/>
      <sheetName val="[성지공현_XLS][성지공현_XLS]________113"/>
      <sheetName val="[성지공현_XLS][성지공현_XLS]________115"/>
      <sheetName val="[성지공현_XLS][성지공현_XLS]________114"/>
      <sheetName val="[성지공현_XLS][성지공현_XLS]________116"/>
      <sheetName val="[성지공현_XLS][성지공현_XLS]________117"/>
      <sheetName val="[성지공현_XLS][성지공현_XLS]________119"/>
      <sheetName val="[성지공현_XLS][성지공현_XLS]________127"/>
      <sheetName val="[성지공현_XLS][성지공현_XLS]________126"/>
      <sheetName val="[성지공현_XLS][성지공현_XLS]________122"/>
      <sheetName val="[성지공현_XLS][성지공현_XLS]________124"/>
      <sheetName val="[성지공현_XLS][성지공현_XLS]________120"/>
      <sheetName val="[성지공현_XLS][성지공현_XLS]________121"/>
      <sheetName val="[성지공현_XLS][성지공현_XLS]________123"/>
      <sheetName val="[성지공현_XLS][성지공현_XLS]________125"/>
      <sheetName val="[성지공현_XLS][성지공현_XLS]________128"/>
      <sheetName val="[성지공현_XLS][성지공현_XLS]________133"/>
      <sheetName val="[성지공현_XLS][성지공현_XLS]________132"/>
      <sheetName val="[성지공현_XLS][성지공현_XLS]________129"/>
      <sheetName val="[성지공현_XLS][성지공현_XLS]________130"/>
      <sheetName val="[성지공현_XLS][성지공현_XLS]________131"/>
      <sheetName val="[성지공현_XLS][성지공현_XLS]________134"/>
      <sheetName val="[성지공현_XLS][성지공현_XLS]________135"/>
      <sheetName val="[성지공현_XLS][성지공현_XLS]________138"/>
      <sheetName val="[성지공현_XLS][성지공현_XLS]________136"/>
      <sheetName val="[성지공현_XLS][성지공현_XLS]________137"/>
      <sheetName val="[성지공현_XLS][성지공현_XLS]________139"/>
      <sheetName val="[성지공현_XLS][성지공현_XLS]________140"/>
      <sheetName val="[성지공현_XLS][성지공현_XLS]________141"/>
      <sheetName val="[성지공현_XLS][성지공현_XLS]________143"/>
      <sheetName val="[성지공현_XLS][성지공현_XLS]________142"/>
      <sheetName val="[성지공현_XLS][성지공현_XLS]________144"/>
      <sheetName val="[성지공현_XLS][성지공현_XLS]________145"/>
      <sheetName val="[성지공현_XLS][성지공현_XLS]________146"/>
      <sheetName val="[성지공현_XLS][성지공현_XLS]________147"/>
      <sheetName val="[성지공현_XLS][성지공현_XLS]________148"/>
      <sheetName val="[성지공현_XLS][성지공현_XLS]________149"/>
      <sheetName val="[성지공현_XLS][성지공현_XLS]________158"/>
      <sheetName val="[성지공현_XLS][성지공현_XLS]________159"/>
      <sheetName val="[성지공현_XLS][성지공현_XLS]_견__류_기___2"/>
      <sheetName val="[성지공현_XLS][성지공현_XLS]________150"/>
      <sheetName val="[성지공현_XLS][성지공현_XLS]________152"/>
      <sheetName val="[성지공현_XLS][성지공현_XLS]________155"/>
      <sheetName val="[성지공현_XLS][성지공현_XLS]________151"/>
      <sheetName val="[성지공현_XLS][성지공현_XLS]________153"/>
      <sheetName val="[성지공현_XLS][성지공현_XLS]________154"/>
      <sheetName val="[성지공현_XLS][성지공현_XLS]________156"/>
      <sheetName val="[성지공현_XLS][성지공현_XLS]________157"/>
      <sheetName val="[성지공현_XLS][성지공현_XLS]________160"/>
      <sheetName val="[성지공현_XLS][성지공현_XLS]________161"/>
      <sheetName val="[성지공현_XLS][성지공현_XLS]________162"/>
      <sheetName val="[성지공현_XLS][성지공현_XLS]________163"/>
      <sheetName val="[성지공현_XLS][성지공현_XLS]________164"/>
      <sheetName val="[성지공현_XLS][성지공현_XLS]________165"/>
      <sheetName val="[성지공현_XLS][성지공현_XLS]__적_______2"/>
      <sheetName val="[성지공현_XLS][성지공현_XLS]________168"/>
      <sheetName val="[성지공현_XLS][성지공현_XLS]________166"/>
      <sheetName val="[성지공현_XLS][성지공현_XLS]________167"/>
      <sheetName val="[성지공현_XLS][성지공현_XLS]________169"/>
      <sheetName val="[성지공현_XLS][성지공현_XLS]________170"/>
      <sheetName val="[성지공현_XLS][성지공현_XLS]________175"/>
      <sheetName val="[성지공현_XLS][성지공현_XLS]________171"/>
      <sheetName val="[성지공현_XLS][성지공현_XLS]________172"/>
      <sheetName val="[성지공현_XLS][성지공현_XLS]________174"/>
      <sheetName val="[성지공현_XLS][성지공현_XLS]________173"/>
      <sheetName val="[성지공현_XLS][성지공현_XLS]________176"/>
      <sheetName val="[성지공현_XLS][성지공현_XLS]________177"/>
      <sheetName val="[성지공현_XLS][성지공현_XLS]________178"/>
      <sheetName val="[성지공현_XLS][성지공현_XLS]________182"/>
      <sheetName val="[성지공현_XLS][성지공현_XLS]________179"/>
      <sheetName val="[성지공현_XLS][성지공현_XLS]________180"/>
      <sheetName val="[성지공현_XLS][성지공현_XLS]________181"/>
      <sheetName val="[성지공현_XLS][성지공현_XLS]________183"/>
      <sheetName val="[성지공현_XLS][성지공현_XLS]________184"/>
      <sheetName val="[성지공현_XLS][성지공현_XLS]________185"/>
      <sheetName val="[성지공현_XLS][성지공현_XLS]________186"/>
      <sheetName val="[성지공현_XLS][성지공현_XLS]________189"/>
      <sheetName val="[성지공현_XLS][성지공현_XLS]________188"/>
      <sheetName val="[성지공현_XLS][성지공현_XLS]________187"/>
      <sheetName val="[성지공현_XLS][성지공현_XLS]________190"/>
      <sheetName val="[성지공현_XLS][성지공현_XLS]________191"/>
      <sheetName val="[성지공현_XLS][성지공현_XLS]________192"/>
      <sheetName val="[성지공현_XLS][성지공현_XLS]________193"/>
      <sheetName val="[성지공현_XLS][성지공현_XLS]________195"/>
      <sheetName val="[성지공현_XLS][성지공현_XLS]________199"/>
      <sheetName val="[성지공현_XLS][성지공현_XLS]________198"/>
      <sheetName val="[성지공현_XLS][성지공현_XLS]________196"/>
      <sheetName val="[성지공현_XLS][성지공현_XLS]________197"/>
      <sheetName val="[성지공현_XLS][성지공현_XLS]________201"/>
      <sheetName val="아파트_기성내역서"/>
      <sheetName val="설산1_나"/>
      <sheetName val="2F_회의실견적(5_14_일대)"/>
      <sheetName val="[성지공현_XLS][성지공현_XLS]_____MECH_4"/>
      <sheetName val="[성지공현_XLS][성지공현_XLS]_____MECH_5"/>
      <sheetName val="[성지공현_XLS][성지공현_XLS]_____MECH_6"/>
      <sheetName val="[성지공현_XLS][성지공현_XLS]_____MECH_8"/>
      <sheetName val="[성지공현_XLS][성지공현_XLS]_____MECH_7"/>
      <sheetName val="[성지공현_XLS][성지공현_XLS]_____MECH_9"/>
      <sheetName val="[성지공현_XLS][성지공현_XLS]_____MEC_11"/>
      <sheetName val="[성지공현_XLS][성지공현_XLS]_____MEC_10"/>
      <sheetName val="[성지공현_XLS][성지공현_XLS]_____MEC_34"/>
      <sheetName val="[성지공현_XLS][성지공현_XLS]_____MEC_27"/>
      <sheetName val="[성지공현_XLS][성지공현_XLS]_____MEC_12"/>
      <sheetName val="[성지공현_XLS][성지공현_XLS]_____MEC_13"/>
      <sheetName val="[성지공현_XLS][성지공현_XLS]_____MEC_16"/>
      <sheetName val="[성지공현_XLS][성지공현_XLS]_____MEC_14"/>
      <sheetName val="[성지공현_XLS][성지공현_XLS]_____MEC_15"/>
      <sheetName val="[성지공현_XLS][성지공현_XLS]_____MEC_17"/>
      <sheetName val="[성지공현_XLS][성지공현_XLS]_____MEC_20"/>
      <sheetName val="[성지공현_XLS][성지공현_XLS]_____MEC_18"/>
      <sheetName val="[성지공현_XLS][성지공현_XLS]_____MEC_19"/>
      <sheetName val="[성지공현_XLS][성지공현_XLS]_____MEC_21"/>
      <sheetName val="[성지공현_XLS][성지공현_XLS]_____MEC_23"/>
      <sheetName val="[성지공현_XLS][성지공현_XLS]_____MEC_22"/>
      <sheetName val="[성지공현_XLS][성지공현_XLS]_____MEC_24"/>
      <sheetName val="[성지공현_XLS][성지공현_XLS]_____MEC_25"/>
      <sheetName val="[성지공현_XLS][성지공현_XLS]_____MEC_26"/>
      <sheetName val="[성지공현_XLS][성지공현_XLS]_____MEC_30"/>
      <sheetName val="[성지공현_XLS][성지공현_XLS]_____MEC_29"/>
      <sheetName val="[성지공현_XLS][성지공현_XLS]_____MEC_28"/>
      <sheetName val="[성지공현_XLS][성지공현_XLS]_____MEC_32"/>
      <sheetName val="[성지공현_XLS][성지공현_XLS]_____MEC_31"/>
      <sheetName val="[성지공현_XLS][성지공현_XLS]_____MEC_33"/>
      <sheetName val="[성지공현_XLS][성지공현_XLS]_____MEC_53"/>
      <sheetName val="[성지공현_XLS][성지공현_XLS]_____MEC_35"/>
      <sheetName val="[성지공현_XLS][성지공현_XLS]_____MEC_40"/>
      <sheetName val="[성지공현_XLS][성지공현_XLS]_____MEC_36"/>
      <sheetName val="[성지공현_XLS][성지공현_XLS]_____MEC_37"/>
      <sheetName val="[성지공현_XLS][성지공현_XLS]_____MEC_38"/>
      <sheetName val="[성지공현_XLS][성지공현_XLS]_____MEC_39"/>
      <sheetName val="[성지공현_XLS][성지공현_XLS]_____MEC_52"/>
      <sheetName val="[성지공현_XLS][성지공현_XLS]_____MEC_43"/>
      <sheetName val="[성지공현_XLS][성지공현_XLS]_____MEC_41"/>
      <sheetName val="[성지공현_XLS][성지공현_XLS]_____MEC_42"/>
      <sheetName val="[성지공현_XLS][성지공현_XLS]_____MEC_51"/>
      <sheetName val="[성지공현_XLS][성지공현_XLS]_____MEC_44"/>
      <sheetName val="[성지공현_XLS][성지공현_XLS]_____MEC_45"/>
      <sheetName val="[성지공현_XLS][성지공현_XLS]_____MEC_46"/>
      <sheetName val="[성지공현_XLS][성지공현_XLS]_____MEC_47"/>
      <sheetName val="[성지공현_XLS][성지공현_XLS]_____MEC_48"/>
      <sheetName val="[성지공현_XLS][성지공현_XLS]_____MEC_49"/>
      <sheetName val="[성지공현_XLS][성지공현_XLS]_____MEC_50"/>
      <sheetName val="가설전기_설비공◸̑聵ៜꠃ"/>
      <sheetName val="가설전기_설비공◸̑쿆»꾘"/>
      <sheetName val="[성지공현_XLS][성지공현_XLS]_____MEC_57"/>
      <sheetName val="[성지공현_XLS][성지공현_XLS]_____MEC_55"/>
      <sheetName val="[성지공현_XLS][성지공현_XLS]_____MEC_54"/>
      <sheetName val="[성지공현_XLS][성지공현_XLS]_____MEC_56"/>
      <sheetName val="[성지공현_XLS][성지공현_XLS]_____MEC_66"/>
      <sheetName val="[성지공현_XLS][성지공현_XLS]_____MEC_60"/>
      <sheetName val="[성지공현_XLS][성지공현_XLS]_____MEC_58"/>
      <sheetName val="[성지공현_XLS][성지공현_XLS]_____MEC_59"/>
      <sheetName val="[성지공현_XLS][성지공현_XLS]_____MEC_61"/>
      <sheetName val="[성지공현_XLS][성지공현_XLS]_____MEC_62"/>
      <sheetName val="[성지공현_XLS][성지공현_XLS]_____MEC_63"/>
      <sheetName val="[성지공현_XLS][성지공현_XLS]_____MEC_64"/>
      <sheetName val="[성지공현_XLS][성지공현_XLS]_____MEC_65"/>
      <sheetName val="[성지공현_XLS][성지공현_XLS]_____MEC_78"/>
      <sheetName val="[성지공현_XLS][성지공현_XLS]_____MEC_68"/>
      <sheetName val="[성지공현_XLS][성지공현_XLS]_____MEC_67"/>
      <sheetName val="[성지공현_XLS][성지공현_XLS]_____MEC_69"/>
      <sheetName val="[성지공현_XLS][성지공현_XLS]_____MEC_73"/>
      <sheetName val="[성지공현_XLS][성지공현_XLS]_____MEC_70"/>
      <sheetName val="[성지공현_XLS][성지공현_XLS]_____MEC_71"/>
      <sheetName val="[성지공현_XLS][성지공현_XLS]_____MEC_72"/>
      <sheetName val="[성지공현_XLS][성지공현_XLS]_____MEC_74"/>
      <sheetName val="Tank_design"/>
      <sheetName val="[성지공현_XLS][성지공현_XLS]_____MEC_76"/>
      <sheetName val="[성지공현_XLS][성지공현_XLS]_____MEC_75"/>
      <sheetName val="[성지공현_XLS][성지공현_XLS]_____MEC_77"/>
      <sheetName val="2000년_공정표"/>
      <sheetName val="추가예산"/>
      <sheetName val="가설배관"/>
      <sheetName val="공종별 대분류 목록"/>
      <sheetName val="리스트"/>
      <sheetName val="장비명"/>
      <sheetName val="산거각호표"/>
      <sheetName val="VXXXXXX"/>
      <sheetName val="대전-교대(A1-A2)"/>
      <sheetName val="우레탄"/>
      <sheetName val="보양"/>
      <sheetName val="우레탄(2)"/>
      <sheetName val="갈바륨"/>
      <sheetName val="아파트_12"/>
      <sheetName val="공사개요_(2)12"/>
      <sheetName val="1차_내역서12"/>
      <sheetName val="TDI_ISBL12"/>
      <sheetName val="노원열병합__건축공사기성내역서12"/>
      <sheetName val="4_LINE12"/>
      <sheetName val="7_th12"/>
      <sheetName val="전_기12"/>
      <sheetName val="1_설계조건12"/>
      <sheetName val="2_하중산정12"/>
      <sheetName val="97_사업추정(WEKI)12"/>
      <sheetName val="Customer_Databas12"/>
      <sheetName val="건축내역서_(경제상무실)12"/>
      <sheetName val="2__주요공지（主要公告）12"/>
      <sheetName val="4__접지매립내역（接地工程清单）12"/>
      <sheetName val="할증_12"/>
      <sheetName val="6PILE__(돌출)12"/>
      <sheetName val="실행내역서_12"/>
      <sheetName val="BSD_(2)12"/>
      <sheetName val="BASIC_(2)12"/>
      <sheetName val="3_공통공사대비12"/>
      <sheetName val="입찰내역_발주처_양식12"/>
      <sheetName val="1__설계조건_2_단면가정_3__하중계산12"/>
      <sheetName val="DATA_입력란12"/>
      <sheetName val="화재_탐지_설비12"/>
      <sheetName val="_냉각수펌프12"/>
      <sheetName val="2_대외공문12"/>
      <sheetName val="5_전사투자계획종함안12"/>
      <sheetName val="BEND_LOSS12"/>
      <sheetName val="실행예산대비_발주내역1차12"/>
      <sheetName val="건축공사_집계표12"/>
      <sheetName val="3_건축(현장안)12"/>
      <sheetName val="Table_3-EQ12"/>
      <sheetName val="조도계산서_(도서)12"/>
      <sheetName val="현장관리비_산출내역12"/>
      <sheetName val="(참조)PH-2_12K_150406_제원12"/>
      <sheetName val="PAD_TR보호대기초12"/>
      <sheetName val="중기조종사_단위단가12"/>
      <sheetName val="1062-X방향_12"/>
      <sheetName val="기계설비공사_집계표12"/>
      <sheetName val="Sheet1_(2)12"/>
      <sheetName val="unit_412"/>
      <sheetName val="FRP_PIPING_일위대가12"/>
      <sheetName val="전선_및_전선관12"/>
      <sheetName val="A(Rev_3)12"/>
      <sheetName val="전체내역_(2)12"/>
      <sheetName val="220_(2)12"/>
      <sheetName val="1_가로등수량12"/>
      <sheetName val="코드_및_제품_목록12"/>
      <sheetName val="Gia_vat_tu12"/>
      <sheetName val="BA_12"/>
      <sheetName val="용접POINT산출_(2)12"/>
      <sheetName val="투자,기성_실적12"/>
      <sheetName val="신규_품목_합산자재12"/>
      <sheetName val="신규_품목_일위대가12"/>
      <sheetName val="계획대비_정산비용(합계)10"/>
      <sheetName val="시실누(모)_10"/>
      <sheetName val="제품_정보10"/>
      <sheetName val="16년_부문별10"/>
      <sheetName val="전체_수금9"/>
      <sheetName val="1-4_익월예상투자대비9"/>
      <sheetName val="1-2_투입대비9"/>
      <sheetName val="조건표_(2)10"/>
      <sheetName val="CP-E2_(품셈표)10"/>
      <sheetName val="2__주요공지10"/>
      <sheetName val="개선안_개요10"/>
      <sheetName val="견적_(2)9"/>
      <sheetName val="mau_2_(2)9"/>
      <sheetName val="CP1-1FL_19"/>
      <sheetName val="CP1_(2)9"/>
      <sheetName val="CP1_(3)9"/>
      <sheetName val="CP2_(2)9"/>
      <sheetName val="EW07-15_29"/>
      <sheetName val="CP2-1FL_JU_MÁY_SẤY9"/>
      <sheetName val="CP2-1FL_JU_CLEAN_EW07-209"/>
      <sheetName val="CP4-NC_COATING_MIEN9"/>
      <sheetName val="EW07-13_(2)9"/>
      <sheetName val="EW07-13_39"/>
      <sheetName val="EW07-13_49"/>
      <sheetName val="EW07-13_89"/>
      <sheetName val="EW07-13_(9)9"/>
      <sheetName val="EW07-13_129"/>
      <sheetName val="EW07-19_29"/>
      <sheetName val="EW07-23_CP49"/>
      <sheetName val="CP4-2FL_EW07-489"/>
      <sheetName val="EW07-27_(2)9"/>
      <sheetName val="EW07-58_(2)9"/>
      <sheetName val="EW07-58_(3)9"/>
      <sheetName val="EW07-58_(4)9"/>
      <sheetName val="EW07-58_(6)9"/>
      <sheetName val="EW07-13_109"/>
      <sheetName val="EW07-13_119"/>
      <sheetName val="etc_(2)9"/>
      <sheetName val="etc_(2018)9"/>
      <sheetName val="etc_(3)9"/>
      <sheetName val="CP4-NC_COATING_EW06-159"/>
      <sheetName val="EW06-15_(2)9"/>
      <sheetName val="EW06-15_(3)9"/>
      <sheetName val="EW06-15_(4)9"/>
      <sheetName val="EW06-36_29"/>
      <sheetName val="BP_(2)9"/>
      <sheetName val="CP4-2FL_BONDING_CHUA_SỐ9"/>
      <sheetName val="CP4-NC_COATING_EW06-15_(2)9"/>
      <sheetName val="EW07-13_29"/>
      <sheetName val="EW08-17_(2)9"/>
      <sheetName val="EW08-25_(2)9"/>
      <sheetName val="mẫu_20199"/>
      <sheetName val="NHẬP_KHO9"/>
      <sheetName val="EW08-09_(2)9"/>
      <sheetName val="EW09-01_(2)9"/>
      <sheetName val="CATEEN1-THAI_NGUYEN9"/>
      <sheetName val="EW08-13_2_(2)9"/>
      <sheetName val="EW08-15_(2)9"/>
      <sheetName val="EW08-15_(3)9"/>
      <sheetName val="EW08-13_29"/>
      <sheetName val="EW08-31_29"/>
      <sheetName val="EW08-34_(2)9"/>
      <sheetName val="EW08-34_(4)9"/>
      <sheetName val="EW08-34_(5)9"/>
      <sheetName val="EW08-34_(6)9"/>
      <sheetName val="전차선로_물량표9"/>
      <sheetName val="수변전_설비공사受配电9"/>
      <sheetName val="_동력_설비공사动力设备9"/>
      <sheetName val="전력간선_설비공사电力干线9"/>
      <sheetName val="전등_설비공사照明系统9"/>
      <sheetName val="CCTV_설비공사CCTV9"/>
      <sheetName val="_전열_설비공사插座系统9"/>
      <sheetName val="접지_설비공사接地系统9"/>
      <sheetName val="전화,_LAN_설비공사网络布线9"/>
      <sheetName val="방송_설비공사广播系统9"/>
      <sheetName val="가설전기_설비공사临电系统9"/>
      <sheetName val="단면_(2)9"/>
      <sheetName val="CABLE_SIZE-39"/>
      <sheetName val="수량산출서_갑지9"/>
      <sheetName val="00_PAYMENT_CERTI9"/>
      <sheetName val="06_내역서9"/>
      <sheetName val="FAB_1F9"/>
      <sheetName val="FAB_2F9"/>
      <sheetName val="FAB_3F9"/>
      <sheetName val="FAB_18_35F9"/>
      <sheetName val="유도등_9"/>
      <sheetName val="물량산출서(SCS_실측)9"/>
      <sheetName val="단양_00_아파트-세부내역9"/>
      <sheetName val="Main_Screen9"/>
      <sheetName val="Piping_Design_Data9"/>
      <sheetName val="동양제과_12월9"/>
      <sheetName val="롯데제과_12월9"/>
      <sheetName val="크라운제과_12월9"/>
      <sheetName val="해태제과_12월9"/>
      <sheetName val="도급,하도급_예정금액9"/>
      <sheetName val="PROJECT_BRIEF9"/>
      <sheetName val="59A_(현관)9"/>
      <sheetName val="3_도급비집계표9"/>
      <sheetName val="태화42_9"/>
      <sheetName val="1_설계기준9"/>
      <sheetName val="TOWER_10TON9"/>
      <sheetName val="TOWER_12TON9"/>
      <sheetName val="JIB_CRANE,HOIST9"/>
      <sheetName val="옥외_전력간선공사9"/>
      <sheetName val="118_세금과공과10"/>
      <sheetName val="108_수선비10"/>
      <sheetName val="P_M_별9"/>
      <sheetName val="0_인사노무관리9"/>
      <sheetName val="S3-A공사계약내역서_일반배관공사_xlsx9"/>
      <sheetName val="tank_list9"/>
      <sheetName val="1_취수장9"/>
      <sheetName val="Materials_Categories9"/>
      <sheetName val="E_C_T_DATA(DON'T_TOUCH)9"/>
      <sheetName val="VENDOR_DATA9"/>
      <sheetName val="SITE_DATA9"/>
      <sheetName val="IMP_(REACTOR)9"/>
      <sheetName val="3련_BOX9"/>
      <sheetName val="장비당단가_(1)9"/>
      <sheetName val="7_경제성결과9"/>
      <sheetName val="총_원가계산9"/>
      <sheetName val="강관_및_부속9"/>
      <sheetName val="단가_및_재료비9"/>
      <sheetName val="입출재고현황_(2)9"/>
      <sheetName val="0__Level9"/>
      <sheetName val="간접비_총괄표9"/>
      <sheetName val="배수관접합및부설__9"/>
      <sheetName val="E00_(2)9"/>
      <sheetName val="1_신규단가표9"/>
      <sheetName val="E02-1서포트_철재류_가공_및_조립9"/>
      <sheetName val="E02-4일위대가_BT비계_TOWER9"/>
      <sheetName val="4-1_견적서报价单9"/>
      <sheetName val="4-2_견적서信息价9"/>
      <sheetName val="2_신규단가_산출서9"/>
      <sheetName val="#1_인원(당초)9"/>
      <sheetName val="#6_해외출장비9"/>
      <sheetName val="#2,3,4_냉방비,가설건물,숙소9"/>
      <sheetName val="배관배선_단가조사9"/>
      <sheetName val="96_127"/>
      <sheetName val="공사일보_취합용7"/>
      <sheetName val="BOX_본체7"/>
      <sheetName val="설명서_7"/>
      <sheetName val="단가_7"/>
      <sheetName val="PRESSURE_GAUGE7"/>
      <sheetName val="8_PILE__(돌출)7"/>
      <sheetName val="방배동내역_(총괄)4"/>
      <sheetName val="w't_table4"/>
      <sheetName val="토목내역서_(도급단가)_(2)4"/>
      <sheetName val="FLAT_1_04"/>
      <sheetName val="플랜트_설치4"/>
      <sheetName val="2중_유효성검사_방법4"/>
      <sheetName val="Financ__Overview4"/>
      <sheetName val="_비계_설치4"/>
      <sheetName val="T형(_파일기초)_공현1교4"/>
      <sheetName val="수지표_기본틀4"/>
      <sheetName val="DESIGN_CRITERIA4"/>
      <sheetName val="2003_4_1_4"/>
      <sheetName val="합산자재_(2)4"/>
      <sheetName val="Thiet_Bi4"/>
      <sheetName val="Phan_tich4"/>
      <sheetName val="TH_MTC4"/>
      <sheetName val="TH_Vat_tu4"/>
      <sheetName val="TH_Kinh_phi4"/>
      <sheetName val="TH_N_Cong4"/>
      <sheetName val="Bang_KL4"/>
      <sheetName val="Khau_tru_VT_&amp;_BHLD_(2)4"/>
      <sheetName val="전력간선_설비공사电力4"/>
      <sheetName val="VC2_8_983"/>
      <sheetName val="G_R300경비3"/>
      <sheetName val="단가표_(2)2"/>
      <sheetName val="IMP_(RE2"/>
      <sheetName val="HRG_BAHAN_&amp;_UPAH_okk2"/>
      <sheetName val="Analis_Kusen_okk2"/>
      <sheetName val="Bhn_Pmsrn2"/>
      <sheetName val="3BL공동구_수량2"/>
      <sheetName val="_견적서2"/>
      <sheetName val="실수량대입_(2)2"/>
      <sheetName val="공사금액_내역_(1)2"/>
      <sheetName val="아파트_13"/>
      <sheetName val="공사개요_(2)13"/>
      <sheetName val="1차_내역서13"/>
      <sheetName val="TDI_ISBL13"/>
      <sheetName val="노원열병합__건축공사기성내역서13"/>
      <sheetName val="4_LINE13"/>
      <sheetName val="7_th13"/>
      <sheetName val="전_기13"/>
      <sheetName val="1_설계조건13"/>
      <sheetName val="2_하중산정13"/>
      <sheetName val="97_사업추정(WEKI)13"/>
      <sheetName val="Customer_Databas13"/>
      <sheetName val="건축내역서_(경제상무실)13"/>
      <sheetName val="2__주요공지（主要公告）13"/>
      <sheetName val="4__접지매립내역（接地工程清单）13"/>
      <sheetName val="할증_13"/>
      <sheetName val="6PILE__(돌출)13"/>
      <sheetName val="실행내역서_13"/>
      <sheetName val="BSD_(2)13"/>
      <sheetName val="BASIC_(2)13"/>
      <sheetName val="3_공통공사대비13"/>
      <sheetName val="입찰내역_발주처_양식13"/>
      <sheetName val="1__설계조건_2_단면가정_3__하중계산13"/>
      <sheetName val="DATA_입력란13"/>
      <sheetName val="화재_탐지_설비13"/>
      <sheetName val="_냉각수펌프13"/>
      <sheetName val="2_대외공문13"/>
      <sheetName val="5_전사투자계획종함안13"/>
      <sheetName val="BEND_LOSS13"/>
      <sheetName val="실행예산대비_발주내역1차13"/>
      <sheetName val="건축공사_집계표13"/>
      <sheetName val="3_건축(현장안)13"/>
      <sheetName val="Table_3-EQ13"/>
      <sheetName val="조도계산서_(도서)13"/>
      <sheetName val="현장관리비_산출내역13"/>
      <sheetName val="(참조)PH-2_12K_150406_제원13"/>
      <sheetName val="PAD_TR보호대기초13"/>
      <sheetName val="중기조종사_단위단가13"/>
      <sheetName val="1062-X방향_13"/>
      <sheetName val="기계설비공사_집계표13"/>
      <sheetName val="Sheet1_(2)13"/>
      <sheetName val="unit_413"/>
      <sheetName val="FRP_PIPING_일위대가13"/>
      <sheetName val="전선_및_전선관13"/>
      <sheetName val="A(Rev_3)13"/>
      <sheetName val="전체내역_(2)13"/>
      <sheetName val="220_(2)13"/>
      <sheetName val="1_가로등수량13"/>
      <sheetName val="코드_및_제품_목록13"/>
      <sheetName val="Gia_vat_tu13"/>
      <sheetName val="BA_13"/>
      <sheetName val="용접POINT산출_(2)13"/>
      <sheetName val="투자,기성_실적13"/>
      <sheetName val="신규_품목_합산자재13"/>
      <sheetName val="신규_품목_일위대가13"/>
      <sheetName val="계획대비_정산비용(합계)11"/>
      <sheetName val="시실누(모)_11"/>
      <sheetName val="제품_정보11"/>
      <sheetName val="16년_부문별11"/>
      <sheetName val="전체_수금10"/>
      <sheetName val="1-4_익월예상투자대비10"/>
      <sheetName val="1-2_투입대비10"/>
      <sheetName val="조건표_(2)11"/>
      <sheetName val="CP-E2_(품셈표)11"/>
      <sheetName val="2__주요공지11"/>
      <sheetName val="개선안_개요11"/>
      <sheetName val="견적_(2)10"/>
      <sheetName val="mau_2_(2)10"/>
      <sheetName val="CP1-1FL_110"/>
      <sheetName val="CP1_(2)10"/>
      <sheetName val="CP1_(3)10"/>
      <sheetName val="CP2_(2)10"/>
      <sheetName val="EW07-15_210"/>
      <sheetName val="CP2-1FL_JU_MÁY_SẤY10"/>
      <sheetName val="CP2-1FL_JU_CLEAN_EW07-2010"/>
      <sheetName val="CP4-NC_COATING_MIEN10"/>
      <sheetName val="EW07-13_(2)10"/>
      <sheetName val="EW07-13_310"/>
      <sheetName val="EW07-13_410"/>
      <sheetName val="EW07-13_810"/>
      <sheetName val="EW07-13_(9)10"/>
      <sheetName val="EW07-13_1210"/>
      <sheetName val="EW07-19_210"/>
      <sheetName val="EW07-23_CP410"/>
      <sheetName val="CP4-2FL_EW07-4810"/>
      <sheetName val="EW07-27_(2)10"/>
      <sheetName val="EW07-58_(2)10"/>
      <sheetName val="EW07-58_(3)10"/>
      <sheetName val="EW07-58_(4)10"/>
      <sheetName val="EW07-58_(6)10"/>
      <sheetName val="EW07-13_1010"/>
      <sheetName val="EW07-13_1110"/>
      <sheetName val="etc_(2)10"/>
      <sheetName val="etc_(2018)10"/>
      <sheetName val="etc_(3)10"/>
      <sheetName val="CP4-NC_COATING_EW06-1510"/>
      <sheetName val="EW06-15_(2)10"/>
      <sheetName val="EW06-15_(3)10"/>
      <sheetName val="EW06-15_(4)10"/>
      <sheetName val="EW06-36_210"/>
      <sheetName val="BP_(2)10"/>
      <sheetName val="CP4-2FL_BONDING_CHUA_SỐ10"/>
      <sheetName val="CP4-NC_COATING_EW06-15_(2)10"/>
      <sheetName val="EW07-13_210"/>
      <sheetName val="EW08-17_(2)10"/>
      <sheetName val="EW08-25_(2)10"/>
      <sheetName val="mẫu_201910"/>
      <sheetName val="NHẬP_KHO10"/>
      <sheetName val="EW08-09_(2)10"/>
      <sheetName val="EW09-01_(2)10"/>
      <sheetName val="CATEEN1-THAI_NGUYEN10"/>
      <sheetName val="EW08-13_2_(2)10"/>
      <sheetName val="EW08-15_(2)10"/>
      <sheetName val="EW08-15_(3)10"/>
      <sheetName val="EW08-13_210"/>
      <sheetName val="EW08-31_210"/>
      <sheetName val="EW08-34_(2)10"/>
      <sheetName val="EW08-34_(4)10"/>
      <sheetName val="EW08-34_(5)10"/>
      <sheetName val="EW08-34_(6)10"/>
      <sheetName val="전차선로_물량표10"/>
      <sheetName val="수변전_설비공사受配电10"/>
      <sheetName val="_동력_설비공사动力设备10"/>
      <sheetName val="전력간선_설비공사电力干线10"/>
      <sheetName val="전등_설비공사照明系统10"/>
      <sheetName val="CCTV_설비공사CCTV10"/>
      <sheetName val="_전열_설비공사插座系统10"/>
      <sheetName val="접지_설비공사接地系统10"/>
      <sheetName val="전화,_LAN_설비공사网络布线10"/>
      <sheetName val="방송_설비공사广播系统10"/>
      <sheetName val="가설전기_설비공사临电系统10"/>
      <sheetName val="단면_(2)10"/>
      <sheetName val="CABLE_SIZE-310"/>
      <sheetName val="수량산출서_갑지10"/>
      <sheetName val="00_PAYMENT_CERTI10"/>
      <sheetName val="06_내역서10"/>
      <sheetName val="FAB_1F10"/>
      <sheetName val="FAB_2F10"/>
      <sheetName val="FAB_3F10"/>
      <sheetName val="FAB_18_35F10"/>
      <sheetName val="유도등_10"/>
      <sheetName val="물량산출서(SCS_실측)10"/>
      <sheetName val="단양_00_아파트-세부내역10"/>
      <sheetName val="Main_Screen10"/>
      <sheetName val="Piping_Design_Data10"/>
      <sheetName val="동양제과_12월10"/>
      <sheetName val="롯데제과_12월10"/>
      <sheetName val="크라운제과_12월10"/>
      <sheetName val="해태제과_12월10"/>
      <sheetName val="도급,하도급_예정금액10"/>
      <sheetName val="PROJECT_BRIEF10"/>
      <sheetName val="59A_(현관)10"/>
      <sheetName val="3_도급비집계표10"/>
      <sheetName val="태화42_10"/>
      <sheetName val="1_설계기준10"/>
      <sheetName val="TOWER_10TON10"/>
      <sheetName val="TOWER_12TON10"/>
      <sheetName val="JIB_CRANE,HOIST10"/>
      <sheetName val="옥외_전력간선공사10"/>
      <sheetName val="118_세금과공과11"/>
      <sheetName val="108_수선비11"/>
      <sheetName val="P_M_별10"/>
      <sheetName val="0_인사노무관리10"/>
      <sheetName val="S3-A공사계약내역서_일반배관공사_xlsx10"/>
      <sheetName val="tank_list10"/>
      <sheetName val="1_취수장10"/>
      <sheetName val="Materials_Categories10"/>
      <sheetName val="E_C_T_DATA(DON'T_TOUCH)10"/>
      <sheetName val="VENDOR_DATA10"/>
      <sheetName val="SITE_DATA10"/>
      <sheetName val="IMP_(REACTOR)10"/>
      <sheetName val="3련_BOX10"/>
      <sheetName val="장비당단가_(1)10"/>
      <sheetName val="7_경제성결과10"/>
      <sheetName val="총_원가계산10"/>
      <sheetName val="강관_및_부속10"/>
      <sheetName val="단가_및_재료비10"/>
      <sheetName val="입출재고현황_(2)10"/>
      <sheetName val="0__Level10"/>
      <sheetName val="간접비_총괄표10"/>
      <sheetName val="배수관접합및부설__10"/>
      <sheetName val="E00_(2)10"/>
      <sheetName val="1_신규단가표10"/>
      <sheetName val="E02-1서포트_철재류_가공_및_조립10"/>
      <sheetName val="E02-4일위대가_BT비계_TOWER10"/>
      <sheetName val="4-1_견적서报价单10"/>
      <sheetName val="4-2_견적서信息价10"/>
      <sheetName val="2_신규단가_산출서10"/>
      <sheetName val="#1_인원(당초)10"/>
      <sheetName val="#6_해외출장비10"/>
      <sheetName val="#2,3,4_냉방비,가설건물,숙소10"/>
      <sheetName val="배관배선_단가조사10"/>
      <sheetName val="96_128"/>
      <sheetName val="공사일보_취합용8"/>
      <sheetName val="BOX_본체8"/>
      <sheetName val="설명서_8"/>
      <sheetName val="단가_8"/>
      <sheetName val="PRESSURE_GAUGE8"/>
      <sheetName val="8_PILE__(돌출)8"/>
      <sheetName val="방배동내역_(총괄)5"/>
      <sheetName val="w't_table5"/>
      <sheetName val="토목내역서_(도급단가)_(2)5"/>
      <sheetName val="FLAT_1_05"/>
      <sheetName val="플랜트_설치5"/>
      <sheetName val="2중_유효성검사_방법5"/>
      <sheetName val="Financ__Overview5"/>
      <sheetName val="_비계_설치5"/>
      <sheetName val="T형(_파일기초)_공현1교5"/>
      <sheetName val="수지표_기본틀5"/>
      <sheetName val="DESIGN_CRITERIA5"/>
      <sheetName val="2003_4_1_5"/>
      <sheetName val="합산자재_(2)5"/>
      <sheetName val="Thiet_Bi5"/>
      <sheetName val="Phan_tich5"/>
      <sheetName val="TH_MTC5"/>
      <sheetName val="TH_Vat_tu5"/>
      <sheetName val="TH_Kinh_phi5"/>
      <sheetName val="TH_N_Cong5"/>
      <sheetName val="Bang_KL5"/>
      <sheetName val="Khau_tru_VT_&amp;_BHLD_(2)5"/>
      <sheetName val="전력간선_설비공사电力5"/>
      <sheetName val="VC2_8_984"/>
      <sheetName val="G_R300경비4"/>
      <sheetName val="단가표_(2)3"/>
      <sheetName val="IMP_(RE3"/>
      <sheetName val="HRG_BAHAN_&amp;_UPAH_okk3"/>
      <sheetName val="Analis_Kusen_okk3"/>
      <sheetName val="Bhn_Pmsrn3"/>
      <sheetName val="3BL공동구_수량3"/>
      <sheetName val="_견적서3"/>
      <sheetName val="실수량대입_(2)3"/>
      <sheetName val="공사금액_내역_(1)3"/>
      <sheetName val="현장운영비_산출2"/>
      <sheetName val="Eq__Mobilization1"/>
      <sheetName val="VS_P-Q1"/>
      <sheetName val="Cash_Out_Table1"/>
      <sheetName val="Net_Cash_Table1"/>
      <sheetName val="FAB_B01计算式1"/>
      <sheetName val="해전배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/>
      <sheetData sheetId="551"/>
      <sheetData sheetId="552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/>
      <sheetData sheetId="73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 refreshError="1"/>
      <sheetData sheetId="917" refreshError="1"/>
      <sheetData sheetId="918" refreshError="1"/>
      <sheetData sheetId="919" refreshError="1"/>
      <sheetData sheetId="920"/>
      <sheetData sheetId="921"/>
      <sheetData sheetId="922"/>
      <sheetData sheetId="923" refreshError="1"/>
      <sheetData sheetId="924" refreshError="1"/>
      <sheetData sheetId="925" refreshError="1"/>
      <sheetData sheetId="926" refreshError="1"/>
      <sheetData sheetId="927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/>
      <sheetData sheetId="960" refreshError="1"/>
      <sheetData sheetId="961" refreshError="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 refreshError="1"/>
      <sheetData sheetId="986" refreshError="1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 refreshError="1"/>
      <sheetData sheetId="1635" refreshError="1"/>
      <sheetData sheetId="1636" refreshError="1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/>
      <sheetData sheetId="2289" refreshError="1"/>
      <sheetData sheetId="2290" refreshError="1"/>
      <sheetData sheetId="229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/>
      <sheetData sheetId="2320"/>
      <sheetData sheetId="2321" refreshError="1"/>
      <sheetData sheetId="2322" refreshError="1"/>
      <sheetData sheetId="2323" refreshError="1"/>
      <sheetData sheetId="2324" refreshError="1"/>
      <sheetData sheetId="2325"/>
      <sheetData sheetId="2326"/>
      <sheetData sheetId="2327"/>
      <sheetData sheetId="2328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/>
      <sheetData sheetId="2871"/>
      <sheetData sheetId="2872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/>
      <sheetData sheetId="2880"/>
      <sheetData sheetId="288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/>
      <sheetData sheetId="2904"/>
      <sheetData sheetId="2905"/>
      <sheetData sheetId="2906"/>
      <sheetData sheetId="2907"/>
      <sheetData sheetId="2908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 refreshError="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 refreshError="1"/>
      <sheetData sheetId="3215" refreshError="1"/>
      <sheetData sheetId="3216"/>
      <sheetData sheetId="3217"/>
      <sheetData sheetId="3218" refreshError="1"/>
      <sheetData sheetId="3219" refreshError="1"/>
      <sheetData sheetId="3220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/>
      <sheetData sheetId="3229"/>
      <sheetData sheetId="3230" refreshError="1"/>
      <sheetData sheetId="3231" refreshError="1"/>
      <sheetData sheetId="3232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/>
      <sheetData sheetId="3251" refreshError="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 refreshError="1"/>
      <sheetData sheetId="3262"/>
      <sheetData sheetId="3263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/>
      <sheetData sheetId="3306"/>
      <sheetData sheetId="3307"/>
      <sheetData sheetId="3308"/>
      <sheetData sheetId="3309" refreshError="1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/>
      <sheetData sheetId="3843"/>
      <sheetData sheetId="3844" refreshError="1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 refreshError="1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 refreshError="1"/>
      <sheetData sheetId="3919"/>
      <sheetData sheetId="3920"/>
      <sheetData sheetId="3921"/>
      <sheetData sheetId="3922"/>
      <sheetData sheetId="3923"/>
      <sheetData sheetId="3924"/>
      <sheetData sheetId="3925" refreshError="1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 refreshError="1"/>
      <sheetData sheetId="4143"/>
      <sheetData sheetId="4144"/>
      <sheetData sheetId="4145" refreshError="1"/>
      <sheetData sheetId="4146" refreshError="1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 refreshError="1"/>
      <sheetData sheetId="4291" refreshError="1"/>
      <sheetData sheetId="4292" refreshError="1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 refreshError="1"/>
      <sheetData sheetId="4346" refreshError="1"/>
      <sheetData sheetId="4347"/>
      <sheetData sheetId="4348" refreshError="1"/>
      <sheetData sheetId="4349" refreshError="1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 refreshError="1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 refreshError="1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 refreshError="1"/>
      <sheetData sheetId="4750" refreshError="1"/>
      <sheetData sheetId="4751" refreshError="1"/>
      <sheetData sheetId="4752"/>
      <sheetData sheetId="4753" refreshError="1"/>
      <sheetData sheetId="4754" refreshError="1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/>
      <sheetData sheetId="4808"/>
      <sheetData sheetId="4809"/>
      <sheetData sheetId="4810" refreshError="1"/>
      <sheetData sheetId="4811"/>
      <sheetData sheetId="4812"/>
      <sheetData sheetId="4813"/>
      <sheetData sheetId="4814"/>
      <sheetData sheetId="4815" refreshError="1"/>
      <sheetData sheetId="4816"/>
      <sheetData sheetId="4817"/>
      <sheetData sheetId="4818"/>
      <sheetData sheetId="4819"/>
      <sheetData sheetId="4820" refreshError="1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 refreshError="1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/>
      <sheetData sheetId="4853" refreshError="1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 refreshError="1"/>
      <sheetData sheetId="4891" refreshError="1"/>
      <sheetData sheetId="4892"/>
      <sheetData sheetId="4893"/>
      <sheetData sheetId="4894" refreshError="1"/>
      <sheetData sheetId="4895" refreshError="1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 refreshError="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/>
      <sheetData sheetId="5302"/>
      <sheetData sheetId="5303" refreshError="1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 refreshError="1"/>
      <sheetData sheetId="5330"/>
      <sheetData sheetId="5331"/>
      <sheetData sheetId="5332"/>
      <sheetData sheetId="5333"/>
      <sheetData sheetId="5334" refreshError="1"/>
      <sheetData sheetId="5335" refreshError="1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 refreshError="1"/>
      <sheetData sheetId="5566"/>
      <sheetData sheetId="5567"/>
      <sheetData sheetId="5568"/>
      <sheetData sheetId="5569"/>
      <sheetData sheetId="5570"/>
      <sheetData sheetId="5571" refreshError="1"/>
      <sheetData sheetId="5572" refreshError="1"/>
      <sheetData sheetId="5573"/>
      <sheetData sheetId="5574" refreshError="1"/>
      <sheetData sheetId="5575" refreshError="1"/>
      <sheetData sheetId="5576"/>
      <sheetData sheetId="5577" refreshError="1"/>
      <sheetData sheetId="5578" refreshError="1"/>
      <sheetData sheetId="5579" refreshError="1"/>
      <sheetData sheetId="5580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/>
      <sheetData sheetId="6264"/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소방현물"/>
      <sheetName val="인화병원"/>
      <sheetName val="금액내역서"/>
      <sheetName val="전체"/>
      <sheetName val="완화차로"/>
      <sheetName val="옹벽"/>
      <sheetName val="포장,기타"/>
      <sheetName val="TEST1"/>
      <sheetName val="영동(D)"/>
      <sheetName val="일위대가"/>
      <sheetName val="청운관 변압기(TR_1 3000KVA) 교체 및 변전실("/>
      <sheetName val="간접비"/>
      <sheetName val="을"/>
      <sheetName val="40총괄"/>
      <sheetName val="40집계"/>
      <sheetName val="________TR_1_3000KVA__________2"/>
      <sheetName val="단면 (2)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주식"/>
      <sheetName val="Sheet1 (2)"/>
      <sheetName val="삼성전기"/>
      <sheetName val="대부현황"/>
      <sheetName val="조선맥주"/>
      <sheetName val="한솔전자"/>
      <sheetName val="군자산업"/>
      <sheetName val="두산음료"/>
      <sheetName val="아남산업"/>
      <sheetName val="유공"/>
      <sheetName val="두산상사"/>
      <sheetName val="대호"/>
      <sheetName val="Sheet3"/>
      <sheetName val="사용내역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이"/>
      <sheetName val="#REF"/>
      <sheetName val="1-1"/>
      <sheetName val="01"/>
      <sheetName val="양식summary"/>
      <sheetName val="98주식"/>
      <sheetName val="원가계산서"/>
      <sheetName val="중기일위대가"/>
      <sheetName val="소방현물"/>
      <sheetName val="예산대비"/>
      <sheetName val="금액내역서"/>
      <sheetName val="일위대가"/>
      <sheetName val="40총괄"/>
      <sheetName val="40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"/>
      <sheetName val="집계표"/>
      <sheetName val="내역서"/>
      <sheetName val="영동(일)"/>
      <sheetName val="영동(D)"/>
      <sheetName val="영동(골)"/>
      <sheetName val="주식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CHEDULE"/>
      <sheetName val="ELECTRIC"/>
      <sheetName val="CTEMCOST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부대내역"/>
      <sheetName val="간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"/>
      <sheetName val="총괄표"/>
      <sheetName val="내역서"/>
      <sheetName val="노임근거"/>
      <sheetName val="일대목차"/>
      <sheetName val="일위대가"/>
      <sheetName val="합산자재"/>
      <sheetName val="단가조사"/>
      <sheetName val="옵션"/>
      <sheetName val="산출서_전기소방설비"/>
      <sheetName val="사용설명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H4">
            <v>1151</v>
          </cell>
        </row>
      </sheetData>
      <sheetData sheetId="7"/>
      <sheetData sheetId="8">
        <row r="11">
          <cell r="C11">
            <v>1</v>
          </cell>
        </row>
        <row r="12">
          <cell r="C12">
            <v>1</v>
          </cell>
        </row>
        <row r="33">
          <cell r="B33">
            <v>2</v>
          </cell>
        </row>
        <row r="36">
          <cell r="B36">
            <v>3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E8C0-8B67-4D9B-B6EB-481E79511F49}">
  <dimension ref="A1:I39"/>
  <sheetViews>
    <sheetView tabSelected="1" view="pageBreakPreview" zoomScaleNormal="100" zoomScaleSheetLayoutView="100" workbookViewId="0">
      <selection activeCell="D5" sqref="D5"/>
    </sheetView>
  </sheetViews>
  <sheetFormatPr defaultRowHeight="13.5" x14ac:dyDescent="0.3"/>
  <cols>
    <col min="1" max="1" width="14" style="39" customWidth="1"/>
    <col min="2" max="2" width="19.5" style="39" customWidth="1"/>
    <col min="3" max="3" width="32.25" style="39" customWidth="1"/>
    <col min="4" max="4" width="32.25" style="40" customWidth="1"/>
    <col min="5" max="5" width="35.875" style="39" customWidth="1"/>
    <col min="6" max="6" width="15.375" style="39" customWidth="1"/>
    <col min="7" max="256" width="9" style="39"/>
    <col min="257" max="257" width="14" style="39" customWidth="1"/>
    <col min="258" max="258" width="19.5" style="39" customWidth="1"/>
    <col min="259" max="260" width="32.25" style="39" customWidth="1"/>
    <col min="261" max="261" width="35.875" style="39" customWidth="1"/>
    <col min="262" max="262" width="15.375" style="39" customWidth="1"/>
    <col min="263" max="512" width="9" style="39"/>
    <col min="513" max="513" width="14" style="39" customWidth="1"/>
    <col min="514" max="514" width="19.5" style="39" customWidth="1"/>
    <col min="515" max="516" width="32.25" style="39" customWidth="1"/>
    <col min="517" max="517" width="35.875" style="39" customWidth="1"/>
    <col min="518" max="518" width="15.375" style="39" customWidth="1"/>
    <col min="519" max="768" width="9" style="39"/>
    <col min="769" max="769" width="14" style="39" customWidth="1"/>
    <col min="770" max="770" width="19.5" style="39" customWidth="1"/>
    <col min="771" max="772" width="32.25" style="39" customWidth="1"/>
    <col min="773" max="773" width="35.875" style="39" customWidth="1"/>
    <col min="774" max="774" width="15.375" style="39" customWidth="1"/>
    <col min="775" max="1024" width="9" style="39"/>
    <col min="1025" max="1025" width="14" style="39" customWidth="1"/>
    <col min="1026" max="1026" width="19.5" style="39" customWidth="1"/>
    <col min="1027" max="1028" width="32.25" style="39" customWidth="1"/>
    <col min="1029" max="1029" width="35.875" style="39" customWidth="1"/>
    <col min="1030" max="1030" width="15.375" style="39" customWidth="1"/>
    <col min="1031" max="1280" width="9" style="39"/>
    <col min="1281" max="1281" width="14" style="39" customWidth="1"/>
    <col min="1282" max="1282" width="19.5" style="39" customWidth="1"/>
    <col min="1283" max="1284" width="32.25" style="39" customWidth="1"/>
    <col min="1285" max="1285" width="35.875" style="39" customWidth="1"/>
    <col min="1286" max="1286" width="15.375" style="39" customWidth="1"/>
    <col min="1287" max="1536" width="9" style="39"/>
    <col min="1537" max="1537" width="14" style="39" customWidth="1"/>
    <col min="1538" max="1538" width="19.5" style="39" customWidth="1"/>
    <col min="1539" max="1540" width="32.25" style="39" customWidth="1"/>
    <col min="1541" max="1541" width="35.875" style="39" customWidth="1"/>
    <col min="1542" max="1542" width="15.375" style="39" customWidth="1"/>
    <col min="1543" max="1792" width="9" style="39"/>
    <col min="1793" max="1793" width="14" style="39" customWidth="1"/>
    <col min="1794" max="1794" width="19.5" style="39" customWidth="1"/>
    <col min="1795" max="1796" width="32.25" style="39" customWidth="1"/>
    <col min="1797" max="1797" width="35.875" style="39" customWidth="1"/>
    <col min="1798" max="1798" width="15.375" style="39" customWidth="1"/>
    <col min="1799" max="2048" width="9" style="39"/>
    <col min="2049" max="2049" width="14" style="39" customWidth="1"/>
    <col min="2050" max="2050" width="19.5" style="39" customWidth="1"/>
    <col min="2051" max="2052" width="32.25" style="39" customWidth="1"/>
    <col min="2053" max="2053" width="35.875" style="39" customWidth="1"/>
    <col min="2054" max="2054" width="15.375" style="39" customWidth="1"/>
    <col min="2055" max="2304" width="9" style="39"/>
    <col min="2305" max="2305" width="14" style="39" customWidth="1"/>
    <col min="2306" max="2306" width="19.5" style="39" customWidth="1"/>
    <col min="2307" max="2308" width="32.25" style="39" customWidth="1"/>
    <col min="2309" max="2309" width="35.875" style="39" customWidth="1"/>
    <col min="2310" max="2310" width="15.375" style="39" customWidth="1"/>
    <col min="2311" max="2560" width="9" style="39"/>
    <col min="2561" max="2561" width="14" style="39" customWidth="1"/>
    <col min="2562" max="2562" width="19.5" style="39" customWidth="1"/>
    <col min="2563" max="2564" width="32.25" style="39" customWidth="1"/>
    <col min="2565" max="2565" width="35.875" style="39" customWidth="1"/>
    <col min="2566" max="2566" width="15.375" style="39" customWidth="1"/>
    <col min="2567" max="2816" width="9" style="39"/>
    <col min="2817" max="2817" width="14" style="39" customWidth="1"/>
    <col min="2818" max="2818" width="19.5" style="39" customWidth="1"/>
    <col min="2819" max="2820" width="32.25" style="39" customWidth="1"/>
    <col min="2821" max="2821" width="35.875" style="39" customWidth="1"/>
    <col min="2822" max="2822" width="15.375" style="39" customWidth="1"/>
    <col min="2823" max="3072" width="9" style="39"/>
    <col min="3073" max="3073" width="14" style="39" customWidth="1"/>
    <col min="3074" max="3074" width="19.5" style="39" customWidth="1"/>
    <col min="3075" max="3076" width="32.25" style="39" customWidth="1"/>
    <col min="3077" max="3077" width="35.875" style="39" customWidth="1"/>
    <col min="3078" max="3078" width="15.375" style="39" customWidth="1"/>
    <col min="3079" max="3328" width="9" style="39"/>
    <col min="3329" max="3329" width="14" style="39" customWidth="1"/>
    <col min="3330" max="3330" width="19.5" style="39" customWidth="1"/>
    <col min="3331" max="3332" width="32.25" style="39" customWidth="1"/>
    <col min="3333" max="3333" width="35.875" style="39" customWidth="1"/>
    <col min="3334" max="3334" width="15.375" style="39" customWidth="1"/>
    <col min="3335" max="3584" width="9" style="39"/>
    <col min="3585" max="3585" width="14" style="39" customWidth="1"/>
    <col min="3586" max="3586" width="19.5" style="39" customWidth="1"/>
    <col min="3587" max="3588" width="32.25" style="39" customWidth="1"/>
    <col min="3589" max="3589" width="35.875" style="39" customWidth="1"/>
    <col min="3590" max="3590" width="15.375" style="39" customWidth="1"/>
    <col min="3591" max="3840" width="9" style="39"/>
    <col min="3841" max="3841" width="14" style="39" customWidth="1"/>
    <col min="3842" max="3842" width="19.5" style="39" customWidth="1"/>
    <col min="3843" max="3844" width="32.25" style="39" customWidth="1"/>
    <col min="3845" max="3845" width="35.875" style="39" customWidth="1"/>
    <col min="3846" max="3846" width="15.375" style="39" customWidth="1"/>
    <col min="3847" max="4096" width="9" style="39"/>
    <col min="4097" max="4097" width="14" style="39" customWidth="1"/>
    <col min="4098" max="4098" width="19.5" style="39" customWidth="1"/>
    <col min="4099" max="4100" width="32.25" style="39" customWidth="1"/>
    <col min="4101" max="4101" width="35.875" style="39" customWidth="1"/>
    <col min="4102" max="4102" width="15.375" style="39" customWidth="1"/>
    <col min="4103" max="4352" width="9" style="39"/>
    <col min="4353" max="4353" width="14" style="39" customWidth="1"/>
    <col min="4354" max="4354" width="19.5" style="39" customWidth="1"/>
    <col min="4355" max="4356" width="32.25" style="39" customWidth="1"/>
    <col min="4357" max="4357" width="35.875" style="39" customWidth="1"/>
    <col min="4358" max="4358" width="15.375" style="39" customWidth="1"/>
    <col min="4359" max="4608" width="9" style="39"/>
    <col min="4609" max="4609" width="14" style="39" customWidth="1"/>
    <col min="4610" max="4610" width="19.5" style="39" customWidth="1"/>
    <col min="4611" max="4612" width="32.25" style="39" customWidth="1"/>
    <col min="4613" max="4613" width="35.875" style="39" customWidth="1"/>
    <col min="4614" max="4614" width="15.375" style="39" customWidth="1"/>
    <col min="4615" max="4864" width="9" style="39"/>
    <col min="4865" max="4865" width="14" style="39" customWidth="1"/>
    <col min="4866" max="4866" width="19.5" style="39" customWidth="1"/>
    <col min="4867" max="4868" width="32.25" style="39" customWidth="1"/>
    <col min="4869" max="4869" width="35.875" style="39" customWidth="1"/>
    <col min="4870" max="4870" width="15.375" style="39" customWidth="1"/>
    <col min="4871" max="5120" width="9" style="39"/>
    <col min="5121" max="5121" width="14" style="39" customWidth="1"/>
    <col min="5122" max="5122" width="19.5" style="39" customWidth="1"/>
    <col min="5123" max="5124" width="32.25" style="39" customWidth="1"/>
    <col min="5125" max="5125" width="35.875" style="39" customWidth="1"/>
    <col min="5126" max="5126" width="15.375" style="39" customWidth="1"/>
    <col min="5127" max="5376" width="9" style="39"/>
    <col min="5377" max="5377" width="14" style="39" customWidth="1"/>
    <col min="5378" max="5378" width="19.5" style="39" customWidth="1"/>
    <col min="5379" max="5380" width="32.25" style="39" customWidth="1"/>
    <col min="5381" max="5381" width="35.875" style="39" customWidth="1"/>
    <col min="5382" max="5382" width="15.375" style="39" customWidth="1"/>
    <col min="5383" max="5632" width="9" style="39"/>
    <col min="5633" max="5633" width="14" style="39" customWidth="1"/>
    <col min="5634" max="5634" width="19.5" style="39" customWidth="1"/>
    <col min="5635" max="5636" width="32.25" style="39" customWidth="1"/>
    <col min="5637" max="5637" width="35.875" style="39" customWidth="1"/>
    <col min="5638" max="5638" width="15.375" style="39" customWidth="1"/>
    <col min="5639" max="5888" width="9" style="39"/>
    <col min="5889" max="5889" width="14" style="39" customWidth="1"/>
    <col min="5890" max="5890" width="19.5" style="39" customWidth="1"/>
    <col min="5891" max="5892" width="32.25" style="39" customWidth="1"/>
    <col min="5893" max="5893" width="35.875" style="39" customWidth="1"/>
    <col min="5894" max="5894" width="15.375" style="39" customWidth="1"/>
    <col min="5895" max="6144" width="9" style="39"/>
    <col min="6145" max="6145" width="14" style="39" customWidth="1"/>
    <col min="6146" max="6146" width="19.5" style="39" customWidth="1"/>
    <col min="6147" max="6148" width="32.25" style="39" customWidth="1"/>
    <col min="6149" max="6149" width="35.875" style="39" customWidth="1"/>
    <col min="6150" max="6150" width="15.375" style="39" customWidth="1"/>
    <col min="6151" max="6400" width="9" style="39"/>
    <col min="6401" max="6401" width="14" style="39" customWidth="1"/>
    <col min="6402" max="6402" width="19.5" style="39" customWidth="1"/>
    <col min="6403" max="6404" width="32.25" style="39" customWidth="1"/>
    <col min="6405" max="6405" width="35.875" style="39" customWidth="1"/>
    <col min="6406" max="6406" width="15.375" style="39" customWidth="1"/>
    <col min="6407" max="6656" width="9" style="39"/>
    <col min="6657" max="6657" width="14" style="39" customWidth="1"/>
    <col min="6658" max="6658" width="19.5" style="39" customWidth="1"/>
    <col min="6659" max="6660" width="32.25" style="39" customWidth="1"/>
    <col min="6661" max="6661" width="35.875" style="39" customWidth="1"/>
    <col min="6662" max="6662" width="15.375" style="39" customWidth="1"/>
    <col min="6663" max="6912" width="9" style="39"/>
    <col min="6913" max="6913" width="14" style="39" customWidth="1"/>
    <col min="6914" max="6914" width="19.5" style="39" customWidth="1"/>
    <col min="6915" max="6916" width="32.25" style="39" customWidth="1"/>
    <col min="6917" max="6917" width="35.875" style="39" customWidth="1"/>
    <col min="6918" max="6918" width="15.375" style="39" customWidth="1"/>
    <col min="6919" max="7168" width="9" style="39"/>
    <col min="7169" max="7169" width="14" style="39" customWidth="1"/>
    <col min="7170" max="7170" width="19.5" style="39" customWidth="1"/>
    <col min="7171" max="7172" width="32.25" style="39" customWidth="1"/>
    <col min="7173" max="7173" width="35.875" style="39" customWidth="1"/>
    <col min="7174" max="7174" width="15.375" style="39" customWidth="1"/>
    <col min="7175" max="7424" width="9" style="39"/>
    <col min="7425" max="7425" width="14" style="39" customWidth="1"/>
    <col min="7426" max="7426" width="19.5" style="39" customWidth="1"/>
    <col min="7427" max="7428" width="32.25" style="39" customWidth="1"/>
    <col min="7429" max="7429" width="35.875" style="39" customWidth="1"/>
    <col min="7430" max="7430" width="15.375" style="39" customWidth="1"/>
    <col min="7431" max="7680" width="9" style="39"/>
    <col min="7681" max="7681" width="14" style="39" customWidth="1"/>
    <col min="7682" max="7682" width="19.5" style="39" customWidth="1"/>
    <col min="7683" max="7684" width="32.25" style="39" customWidth="1"/>
    <col min="7685" max="7685" width="35.875" style="39" customWidth="1"/>
    <col min="7686" max="7686" width="15.375" style="39" customWidth="1"/>
    <col min="7687" max="7936" width="9" style="39"/>
    <col min="7937" max="7937" width="14" style="39" customWidth="1"/>
    <col min="7938" max="7938" width="19.5" style="39" customWidth="1"/>
    <col min="7939" max="7940" width="32.25" style="39" customWidth="1"/>
    <col min="7941" max="7941" width="35.875" style="39" customWidth="1"/>
    <col min="7942" max="7942" width="15.375" style="39" customWidth="1"/>
    <col min="7943" max="8192" width="9" style="39"/>
    <col min="8193" max="8193" width="14" style="39" customWidth="1"/>
    <col min="8194" max="8194" width="19.5" style="39" customWidth="1"/>
    <col min="8195" max="8196" width="32.25" style="39" customWidth="1"/>
    <col min="8197" max="8197" width="35.875" style="39" customWidth="1"/>
    <col min="8198" max="8198" width="15.375" style="39" customWidth="1"/>
    <col min="8199" max="8448" width="9" style="39"/>
    <col min="8449" max="8449" width="14" style="39" customWidth="1"/>
    <col min="8450" max="8450" width="19.5" style="39" customWidth="1"/>
    <col min="8451" max="8452" width="32.25" style="39" customWidth="1"/>
    <col min="8453" max="8453" width="35.875" style="39" customWidth="1"/>
    <col min="8454" max="8454" width="15.375" style="39" customWidth="1"/>
    <col min="8455" max="8704" width="9" style="39"/>
    <col min="8705" max="8705" width="14" style="39" customWidth="1"/>
    <col min="8706" max="8706" width="19.5" style="39" customWidth="1"/>
    <col min="8707" max="8708" width="32.25" style="39" customWidth="1"/>
    <col min="8709" max="8709" width="35.875" style="39" customWidth="1"/>
    <col min="8710" max="8710" width="15.375" style="39" customWidth="1"/>
    <col min="8711" max="8960" width="9" style="39"/>
    <col min="8961" max="8961" width="14" style="39" customWidth="1"/>
    <col min="8962" max="8962" width="19.5" style="39" customWidth="1"/>
    <col min="8963" max="8964" width="32.25" style="39" customWidth="1"/>
    <col min="8965" max="8965" width="35.875" style="39" customWidth="1"/>
    <col min="8966" max="8966" width="15.375" style="39" customWidth="1"/>
    <col min="8967" max="9216" width="9" style="39"/>
    <col min="9217" max="9217" width="14" style="39" customWidth="1"/>
    <col min="9218" max="9218" width="19.5" style="39" customWidth="1"/>
    <col min="9219" max="9220" width="32.25" style="39" customWidth="1"/>
    <col min="9221" max="9221" width="35.875" style="39" customWidth="1"/>
    <col min="9222" max="9222" width="15.375" style="39" customWidth="1"/>
    <col min="9223" max="9472" width="9" style="39"/>
    <col min="9473" max="9473" width="14" style="39" customWidth="1"/>
    <col min="9474" max="9474" width="19.5" style="39" customWidth="1"/>
    <col min="9475" max="9476" width="32.25" style="39" customWidth="1"/>
    <col min="9477" max="9477" width="35.875" style="39" customWidth="1"/>
    <col min="9478" max="9478" width="15.375" style="39" customWidth="1"/>
    <col min="9479" max="9728" width="9" style="39"/>
    <col min="9729" max="9729" width="14" style="39" customWidth="1"/>
    <col min="9730" max="9730" width="19.5" style="39" customWidth="1"/>
    <col min="9731" max="9732" width="32.25" style="39" customWidth="1"/>
    <col min="9733" max="9733" width="35.875" style="39" customWidth="1"/>
    <col min="9734" max="9734" width="15.375" style="39" customWidth="1"/>
    <col min="9735" max="9984" width="9" style="39"/>
    <col min="9985" max="9985" width="14" style="39" customWidth="1"/>
    <col min="9986" max="9986" width="19.5" style="39" customWidth="1"/>
    <col min="9987" max="9988" width="32.25" style="39" customWidth="1"/>
    <col min="9989" max="9989" width="35.875" style="39" customWidth="1"/>
    <col min="9990" max="9990" width="15.375" style="39" customWidth="1"/>
    <col min="9991" max="10240" width="9" style="39"/>
    <col min="10241" max="10241" width="14" style="39" customWidth="1"/>
    <col min="10242" max="10242" width="19.5" style="39" customWidth="1"/>
    <col min="10243" max="10244" width="32.25" style="39" customWidth="1"/>
    <col min="10245" max="10245" width="35.875" style="39" customWidth="1"/>
    <col min="10246" max="10246" width="15.375" style="39" customWidth="1"/>
    <col min="10247" max="10496" width="9" style="39"/>
    <col min="10497" max="10497" width="14" style="39" customWidth="1"/>
    <col min="10498" max="10498" width="19.5" style="39" customWidth="1"/>
    <col min="10499" max="10500" width="32.25" style="39" customWidth="1"/>
    <col min="10501" max="10501" width="35.875" style="39" customWidth="1"/>
    <col min="10502" max="10502" width="15.375" style="39" customWidth="1"/>
    <col min="10503" max="10752" width="9" style="39"/>
    <col min="10753" max="10753" width="14" style="39" customWidth="1"/>
    <col min="10754" max="10754" width="19.5" style="39" customWidth="1"/>
    <col min="10755" max="10756" width="32.25" style="39" customWidth="1"/>
    <col min="10757" max="10757" width="35.875" style="39" customWidth="1"/>
    <col min="10758" max="10758" width="15.375" style="39" customWidth="1"/>
    <col min="10759" max="11008" width="9" style="39"/>
    <col min="11009" max="11009" width="14" style="39" customWidth="1"/>
    <col min="11010" max="11010" width="19.5" style="39" customWidth="1"/>
    <col min="11011" max="11012" width="32.25" style="39" customWidth="1"/>
    <col min="11013" max="11013" width="35.875" style="39" customWidth="1"/>
    <col min="11014" max="11014" width="15.375" style="39" customWidth="1"/>
    <col min="11015" max="11264" width="9" style="39"/>
    <col min="11265" max="11265" width="14" style="39" customWidth="1"/>
    <col min="11266" max="11266" width="19.5" style="39" customWidth="1"/>
    <col min="11267" max="11268" width="32.25" style="39" customWidth="1"/>
    <col min="11269" max="11269" width="35.875" style="39" customWidth="1"/>
    <col min="11270" max="11270" width="15.375" style="39" customWidth="1"/>
    <col min="11271" max="11520" width="9" style="39"/>
    <col min="11521" max="11521" width="14" style="39" customWidth="1"/>
    <col min="11522" max="11522" width="19.5" style="39" customWidth="1"/>
    <col min="11523" max="11524" width="32.25" style="39" customWidth="1"/>
    <col min="11525" max="11525" width="35.875" style="39" customWidth="1"/>
    <col min="11526" max="11526" width="15.375" style="39" customWidth="1"/>
    <col min="11527" max="11776" width="9" style="39"/>
    <col min="11777" max="11777" width="14" style="39" customWidth="1"/>
    <col min="11778" max="11778" width="19.5" style="39" customWidth="1"/>
    <col min="11779" max="11780" width="32.25" style="39" customWidth="1"/>
    <col min="11781" max="11781" width="35.875" style="39" customWidth="1"/>
    <col min="11782" max="11782" width="15.375" style="39" customWidth="1"/>
    <col min="11783" max="12032" width="9" style="39"/>
    <col min="12033" max="12033" width="14" style="39" customWidth="1"/>
    <col min="12034" max="12034" width="19.5" style="39" customWidth="1"/>
    <col min="12035" max="12036" width="32.25" style="39" customWidth="1"/>
    <col min="12037" max="12037" width="35.875" style="39" customWidth="1"/>
    <col min="12038" max="12038" width="15.375" style="39" customWidth="1"/>
    <col min="12039" max="12288" width="9" style="39"/>
    <col min="12289" max="12289" width="14" style="39" customWidth="1"/>
    <col min="12290" max="12290" width="19.5" style="39" customWidth="1"/>
    <col min="12291" max="12292" width="32.25" style="39" customWidth="1"/>
    <col min="12293" max="12293" width="35.875" style="39" customWidth="1"/>
    <col min="12294" max="12294" width="15.375" style="39" customWidth="1"/>
    <col min="12295" max="12544" width="9" style="39"/>
    <col min="12545" max="12545" width="14" style="39" customWidth="1"/>
    <col min="12546" max="12546" width="19.5" style="39" customWidth="1"/>
    <col min="12547" max="12548" width="32.25" style="39" customWidth="1"/>
    <col min="12549" max="12549" width="35.875" style="39" customWidth="1"/>
    <col min="12550" max="12550" width="15.375" style="39" customWidth="1"/>
    <col min="12551" max="12800" width="9" style="39"/>
    <col min="12801" max="12801" width="14" style="39" customWidth="1"/>
    <col min="12802" max="12802" width="19.5" style="39" customWidth="1"/>
    <col min="12803" max="12804" width="32.25" style="39" customWidth="1"/>
    <col min="12805" max="12805" width="35.875" style="39" customWidth="1"/>
    <col min="12806" max="12806" width="15.375" style="39" customWidth="1"/>
    <col min="12807" max="13056" width="9" style="39"/>
    <col min="13057" max="13057" width="14" style="39" customWidth="1"/>
    <col min="13058" max="13058" width="19.5" style="39" customWidth="1"/>
    <col min="13059" max="13060" width="32.25" style="39" customWidth="1"/>
    <col min="13061" max="13061" width="35.875" style="39" customWidth="1"/>
    <col min="13062" max="13062" width="15.375" style="39" customWidth="1"/>
    <col min="13063" max="13312" width="9" style="39"/>
    <col min="13313" max="13313" width="14" style="39" customWidth="1"/>
    <col min="13314" max="13314" width="19.5" style="39" customWidth="1"/>
    <col min="13315" max="13316" width="32.25" style="39" customWidth="1"/>
    <col min="13317" max="13317" width="35.875" style="39" customWidth="1"/>
    <col min="13318" max="13318" width="15.375" style="39" customWidth="1"/>
    <col min="13319" max="13568" width="9" style="39"/>
    <col min="13569" max="13569" width="14" style="39" customWidth="1"/>
    <col min="13570" max="13570" width="19.5" style="39" customWidth="1"/>
    <col min="13571" max="13572" width="32.25" style="39" customWidth="1"/>
    <col min="13573" max="13573" width="35.875" style="39" customWidth="1"/>
    <col min="13574" max="13574" width="15.375" style="39" customWidth="1"/>
    <col min="13575" max="13824" width="9" style="39"/>
    <col min="13825" max="13825" width="14" style="39" customWidth="1"/>
    <col min="13826" max="13826" width="19.5" style="39" customWidth="1"/>
    <col min="13827" max="13828" width="32.25" style="39" customWidth="1"/>
    <col min="13829" max="13829" width="35.875" style="39" customWidth="1"/>
    <col min="13830" max="13830" width="15.375" style="39" customWidth="1"/>
    <col min="13831" max="14080" width="9" style="39"/>
    <col min="14081" max="14081" width="14" style="39" customWidth="1"/>
    <col min="14082" max="14082" width="19.5" style="39" customWidth="1"/>
    <col min="14083" max="14084" width="32.25" style="39" customWidth="1"/>
    <col min="14085" max="14085" width="35.875" style="39" customWidth="1"/>
    <col min="14086" max="14086" width="15.375" style="39" customWidth="1"/>
    <col min="14087" max="14336" width="9" style="39"/>
    <col min="14337" max="14337" width="14" style="39" customWidth="1"/>
    <col min="14338" max="14338" width="19.5" style="39" customWidth="1"/>
    <col min="14339" max="14340" width="32.25" style="39" customWidth="1"/>
    <col min="14341" max="14341" width="35.875" style="39" customWidth="1"/>
    <col min="14342" max="14342" width="15.375" style="39" customWidth="1"/>
    <col min="14343" max="14592" width="9" style="39"/>
    <col min="14593" max="14593" width="14" style="39" customWidth="1"/>
    <col min="14594" max="14594" width="19.5" style="39" customWidth="1"/>
    <col min="14595" max="14596" width="32.25" style="39" customWidth="1"/>
    <col min="14597" max="14597" width="35.875" style="39" customWidth="1"/>
    <col min="14598" max="14598" width="15.375" style="39" customWidth="1"/>
    <col min="14599" max="14848" width="9" style="39"/>
    <col min="14849" max="14849" width="14" style="39" customWidth="1"/>
    <col min="14850" max="14850" width="19.5" style="39" customWidth="1"/>
    <col min="14851" max="14852" width="32.25" style="39" customWidth="1"/>
    <col min="14853" max="14853" width="35.875" style="39" customWidth="1"/>
    <col min="14854" max="14854" width="15.375" style="39" customWidth="1"/>
    <col min="14855" max="15104" width="9" style="39"/>
    <col min="15105" max="15105" width="14" style="39" customWidth="1"/>
    <col min="15106" max="15106" width="19.5" style="39" customWidth="1"/>
    <col min="15107" max="15108" width="32.25" style="39" customWidth="1"/>
    <col min="15109" max="15109" width="35.875" style="39" customWidth="1"/>
    <col min="15110" max="15110" width="15.375" style="39" customWidth="1"/>
    <col min="15111" max="15360" width="9" style="39"/>
    <col min="15361" max="15361" width="14" style="39" customWidth="1"/>
    <col min="15362" max="15362" width="19.5" style="39" customWidth="1"/>
    <col min="15363" max="15364" width="32.25" style="39" customWidth="1"/>
    <col min="15365" max="15365" width="35.875" style="39" customWidth="1"/>
    <col min="15366" max="15366" width="15.375" style="39" customWidth="1"/>
    <col min="15367" max="15616" width="9" style="39"/>
    <col min="15617" max="15617" width="14" style="39" customWidth="1"/>
    <col min="15618" max="15618" width="19.5" style="39" customWidth="1"/>
    <col min="15619" max="15620" width="32.25" style="39" customWidth="1"/>
    <col min="15621" max="15621" width="35.875" style="39" customWidth="1"/>
    <col min="15622" max="15622" width="15.375" style="39" customWidth="1"/>
    <col min="15623" max="15872" width="9" style="39"/>
    <col min="15873" max="15873" width="14" style="39" customWidth="1"/>
    <col min="15874" max="15874" width="19.5" style="39" customWidth="1"/>
    <col min="15875" max="15876" width="32.25" style="39" customWidth="1"/>
    <col min="15877" max="15877" width="35.875" style="39" customWidth="1"/>
    <col min="15878" max="15878" width="15.375" style="39" customWidth="1"/>
    <col min="15879" max="16128" width="9" style="39"/>
    <col min="16129" max="16129" width="14" style="39" customWidth="1"/>
    <col min="16130" max="16130" width="19.5" style="39" customWidth="1"/>
    <col min="16131" max="16132" width="32.25" style="39" customWidth="1"/>
    <col min="16133" max="16133" width="35.875" style="39" customWidth="1"/>
    <col min="16134" max="16134" width="15.375" style="39" customWidth="1"/>
    <col min="16135" max="16384" width="9" style="39"/>
  </cols>
  <sheetData>
    <row r="1" spans="1:6" s="36" customFormat="1" ht="18.75" customHeight="1" x14ac:dyDescent="0.3">
      <c r="A1" s="59" t="s">
        <v>392</v>
      </c>
      <c r="B1" s="59"/>
      <c r="C1" s="59"/>
      <c r="D1" s="59"/>
      <c r="E1" s="59"/>
      <c r="F1" s="59"/>
    </row>
    <row r="2" spans="1:6" s="37" customFormat="1" ht="10.5" customHeight="1" x14ac:dyDescent="0.3">
      <c r="D2" s="38"/>
    </row>
    <row r="3" spans="1:6" ht="18.75" customHeight="1" thickBot="1" x14ac:dyDescent="0.35">
      <c r="A3" s="39" t="s">
        <v>448</v>
      </c>
    </row>
    <row r="4" spans="1:6" s="44" customFormat="1" ht="18.75" customHeight="1" thickBot="1" x14ac:dyDescent="0.35">
      <c r="A4" s="60"/>
      <c r="B4" s="61"/>
      <c r="C4" s="62"/>
      <c r="D4" s="41" t="s">
        <v>393</v>
      </c>
      <c r="E4" s="42" t="s">
        <v>394</v>
      </c>
      <c r="F4" s="43" t="s">
        <v>395</v>
      </c>
    </row>
    <row r="5" spans="1:6" ht="18.75" customHeight="1" x14ac:dyDescent="0.3">
      <c r="A5" s="63" t="s">
        <v>396</v>
      </c>
      <c r="B5" s="66" t="s">
        <v>397</v>
      </c>
      <c r="C5" s="45" t="s">
        <v>398</v>
      </c>
      <c r="D5" s="46"/>
      <c r="E5" s="47"/>
      <c r="F5" s="48"/>
    </row>
    <row r="6" spans="1:6" ht="18.75" customHeight="1" x14ac:dyDescent="0.3">
      <c r="A6" s="64"/>
      <c r="B6" s="67"/>
      <c r="C6" s="49" t="s">
        <v>399</v>
      </c>
      <c r="D6" s="50"/>
      <c r="E6" s="51"/>
      <c r="F6" s="52"/>
    </row>
    <row r="7" spans="1:6" ht="18.75" customHeight="1" x14ac:dyDescent="0.3">
      <c r="A7" s="64"/>
      <c r="B7" s="68"/>
      <c r="C7" s="49" t="s">
        <v>400</v>
      </c>
      <c r="D7" s="50"/>
      <c r="E7" s="51"/>
      <c r="F7" s="52"/>
    </row>
    <row r="8" spans="1:6" ht="18.75" customHeight="1" x14ac:dyDescent="0.3">
      <c r="A8" s="64"/>
      <c r="B8" s="69" t="s">
        <v>401</v>
      </c>
      <c r="C8" s="49" t="s">
        <v>402</v>
      </c>
      <c r="D8" s="50"/>
      <c r="E8" s="51"/>
      <c r="F8" s="52"/>
    </row>
    <row r="9" spans="1:6" ht="18.75" customHeight="1" x14ac:dyDescent="0.3">
      <c r="A9" s="64"/>
      <c r="B9" s="67"/>
      <c r="C9" s="49" t="s">
        <v>403</v>
      </c>
      <c r="D9" s="50"/>
      <c r="E9" s="51" t="s">
        <v>404</v>
      </c>
      <c r="F9" s="52"/>
    </row>
    <row r="10" spans="1:6" ht="18.75" customHeight="1" x14ac:dyDescent="0.3">
      <c r="A10" s="64"/>
      <c r="B10" s="68"/>
      <c r="C10" s="49" t="s">
        <v>405</v>
      </c>
      <c r="D10" s="50"/>
      <c r="E10" s="51"/>
      <c r="F10" s="52"/>
    </row>
    <row r="11" spans="1:6" ht="18.75" customHeight="1" x14ac:dyDescent="0.3">
      <c r="A11" s="64"/>
      <c r="B11" s="69" t="s">
        <v>406</v>
      </c>
      <c r="C11" s="49" t="s">
        <v>407</v>
      </c>
      <c r="D11" s="50"/>
      <c r="E11" s="51"/>
      <c r="F11" s="52"/>
    </row>
    <row r="12" spans="1:6" ht="18.75" customHeight="1" x14ac:dyDescent="0.3">
      <c r="A12" s="64"/>
      <c r="B12" s="67"/>
      <c r="C12" s="49" t="s">
        <v>408</v>
      </c>
      <c r="D12" s="50"/>
      <c r="E12" s="51" t="s">
        <v>409</v>
      </c>
      <c r="F12" s="52"/>
    </row>
    <row r="13" spans="1:6" ht="18.75" customHeight="1" x14ac:dyDescent="0.3">
      <c r="A13" s="64"/>
      <c r="B13" s="67"/>
      <c r="C13" s="49" t="s">
        <v>410</v>
      </c>
      <c r="D13" s="50"/>
      <c r="E13" s="51" t="s">
        <v>411</v>
      </c>
      <c r="F13" s="52"/>
    </row>
    <row r="14" spans="1:6" ht="18.75" customHeight="1" x14ac:dyDescent="0.3">
      <c r="A14" s="64"/>
      <c r="B14" s="67"/>
      <c r="C14" s="49" t="s">
        <v>412</v>
      </c>
      <c r="D14" s="50"/>
      <c r="E14" s="51" t="s">
        <v>413</v>
      </c>
      <c r="F14" s="52"/>
    </row>
    <row r="15" spans="1:6" ht="18.75" customHeight="1" x14ac:dyDescent="0.3">
      <c r="A15" s="64"/>
      <c r="B15" s="67"/>
      <c r="C15" s="49" t="s">
        <v>414</v>
      </c>
      <c r="D15" s="50"/>
      <c r="E15" s="51" t="s">
        <v>415</v>
      </c>
      <c r="F15" s="52"/>
    </row>
    <row r="16" spans="1:6" ht="18.75" customHeight="1" x14ac:dyDescent="0.3">
      <c r="A16" s="64"/>
      <c r="B16" s="67"/>
      <c r="C16" s="49" t="s">
        <v>416</v>
      </c>
      <c r="D16" s="50"/>
      <c r="E16" s="51" t="s">
        <v>417</v>
      </c>
      <c r="F16" s="52"/>
    </row>
    <row r="17" spans="1:9" ht="18.75" customHeight="1" x14ac:dyDescent="0.3">
      <c r="A17" s="64"/>
      <c r="B17" s="67"/>
      <c r="C17" s="49" t="s">
        <v>418</v>
      </c>
      <c r="D17" s="50"/>
      <c r="E17" s="51" t="s">
        <v>419</v>
      </c>
      <c r="F17" s="52"/>
      <c r="H17" s="50">
        <f>INT(SUM(D5+D8+D35/1.1)*3.11%)</f>
        <v>0</v>
      </c>
      <c r="I17" s="50">
        <f>INT(SUM(D5+D8)*3.11%)*1.2</f>
        <v>0</v>
      </c>
    </row>
    <row r="18" spans="1:9" ht="18.75" hidden="1" customHeight="1" x14ac:dyDescent="0.3">
      <c r="A18" s="64"/>
      <c r="B18" s="67"/>
      <c r="C18" s="49" t="s">
        <v>420</v>
      </c>
      <c r="D18" s="50"/>
      <c r="E18" s="51"/>
      <c r="F18" s="52"/>
    </row>
    <row r="19" spans="1:9" ht="18.75" hidden="1" customHeight="1" x14ac:dyDescent="0.3">
      <c r="A19" s="64"/>
      <c r="B19" s="67"/>
      <c r="C19" s="49" t="s">
        <v>421</v>
      </c>
      <c r="D19" s="50"/>
      <c r="E19" s="51"/>
      <c r="F19" s="52"/>
    </row>
    <row r="20" spans="1:9" ht="18.75" hidden="1" customHeight="1" x14ac:dyDescent="0.3">
      <c r="A20" s="64"/>
      <c r="B20" s="67"/>
      <c r="C20" s="49" t="s">
        <v>422</v>
      </c>
      <c r="D20" s="50"/>
      <c r="E20" s="51"/>
      <c r="F20" s="52"/>
    </row>
    <row r="21" spans="1:9" ht="18.75" hidden="1" customHeight="1" x14ac:dyDescent="0.3">
      <c r="A21" s="64"/>
      <c r="B21" s="67"/>
      <c r="C21" s="49" t="s">
        <v>423</v>
      </c>
      <c r="D21" s="50"/>
      <c r="E21" s="51"/>
      <c r="F21" s="52"/>
    </row>
    <row r="22" spans="1:9" ht="18.75" customHeight="1" x14ac:dyDescent="0.3">
      <c r="A22" s="64"/>
      <c r="B22" s="67"/>
      <c r="C22" s="49" t="s">
        <v>424</v>
      </c>
      <c r="D22" s="50"/>
      <c r="E22" s="51" t="s">
        <v>425</v>
      </c>
      <c r="F22" s="52"/>
    </row>
    <row r="23" spans="1:9" ht="18.75" customHeight="1" x14ac:dyDescent="0.3">
      <c r="A23" s="64"/>
      <c r="B23" s="67"/>
      <c r="C23" s="49" t="s">
        <v>426</v>
      </c>
      <c r="D23" s="50"/>
      <c r="E23" s="51" t="s">
        <v>427</v>
      </c>
      <c r="F23" s="52"/>
    </row>
    <row r="24" spans="1:9" ht="18.75" customHeight="1" x14ac:dyDescent="0.3">
      <c r="A24" s="64"/>
      <c r="B24" s="67"/>
      <c r="C24" s="53" t="s">
        <v>428</v>
      </c>
      <c r="D24" s="50"/>
      <c r="E24" s="51" t="s">
        <v>429</v>
      </c>
      <c r="F24" s="52"/>
    </row>
    <row r="25" spans="1:9" ht="18.75" customHeight="1" x14ac:dyDescent="0.3">
      <c r="A25" s="65"/>
      <c r="B25" s="68"/>
      <c r="C25" s="53" t="s">
        <v>430</v>
      </c>
      <c r="D25" s="50"/>
      <c r="E25" s="51"/>
      <c r="F25" s="52"/>
    </row>
    <row r="26" spans="1:9" ht="18.75" customHeight="1" x14ac:dyDescent="0.3">
      <c r="A26" s="72" t="s">
        <v>431</v>
      </c>
      <c r="B26" s="73"/>
      <c r="C26" s="73"/>
      <c r="D26" s="50"/>
      <c r="E26" s="51"/>
      <c r="F26" s="52"/>
    </row>
    <row r="27" spans="1:9" ht="18.75" customHeight="1" x14ac:dyDescent="0.3">
      <c r="A27" s="72" t="s">
        <v>432</v>
      </c>
      <c r="B27" s="73"/>
      <c r="C27" s="73"/>
      <c r="D27" s="50"/>
      <c r="E27" s="51" t="s">
        <v>433</v>
      </c>
      <c r="F27" s="52"/>
    </row>
    <row r="28" spans="1:9" ht="18.75" customHeight="1" x14ac:dyDescent="0.3">
      <c r="A28" s="72" t="s">
        <v>434</v>
      </c>
      <c r="B28" s="73"/>
      <c r="C28" s="73"/>
      <c r="D28" s="50"/>
      <c r="E28" s="51" t="s">
        <v>435</v>
      </c>
      <c r="F28" s="52"/>
    </row>
    <row r="29" spans="1:9" ht="18.75" customHeight="1" x14ac:dyDescent="0.3">
      <c r="A29" s="72" t="s">
        <v>436</v>
      </c>
      <c r="B29" s="73"/>
      <c r="C29" s="73"/>
      <c r="D29" s="50"/>
      <c r="E29" s="51"/>
      <c r="F29" s="52"/>
    </row>
    <row r="30" spans="1:9" ht="18.75" customHeight="1" x14ac:dyDescent="0.3">
      <c r="A30" s="72" t="s">
        <v>437</v>
      </c>
      <c r="B30" s="73"/>
      <c r="C30" s="73"/>
      <c r="D30" s="50"/>
      <c r="E30" s="51" t="s">
        <v>438</v>
      </c>
      <c r="F30" s="52"/>
    </row>
    <row r="31" spans="1:9" ht="18.75" hidden="1" customHeight="1" x14ac:dyDescent="0.3">
      <c r="A31" s="72" t="s">
        <v>439</v>
      </c>
      <c r="B31" s="73"/>
      <c r="C31" s="73"/>
      <c r="D31" s="50"/>
      <c r="E31" s="51"/>
      <c r="F31" s="52"/>
    </row>
    <row r="32" spans="1:9" ht="18.75" customHeight="1" x14ac:dyDescent="0.3">
      <c r="A32" s="72" t="s">
        <v>440</v>
      </c>
      <c r="B32" s="73"/>
      <c r="C32" s="73"/>
      <c r="D32" s="50"/>
      <c r="E32" s="51" t="s">
        <v>441</v>
      </c>
      <c r="F32" s="52"/>
    </row>
    <row r="33" spans="1:6" ht="18.75" customHeight="1" x14ac:dyDescent="0.3">
      <c r="A33" s="74" t="s">
        <v>442</v>
      </c>
      <c r="B33" s="75"/>
      <c r="C33" s="76"/>
      <c r="D33" s="50"/>
      <c r="E33" s="51" t="s">
        <v>449</v>
      </c>
      <c r="F33" s="54"/>
    </row>
    <row r="34" spans="1:6" ht="18.75" hidden="1" customHeight="1" x14ac:dyDescent="0.3">
      <c r="A34" s="72" t="s">
        <v>443</v>
      </c>
      <c r="B34" s="73"/>
      <c r="C34" s="73"/>
      <c r="D34" s="50"/>
      <c r="E34" s="51"/>
      <c r="F34" s="54"/>
    </row>
    <row r="35" spans="1:6" ht="18.75" hidden="1" customHeight="1" x14ac:dyDescent="0.3">
      <c r="A35" s="72" t="s">
        <v>444</v>
      </c>
      <c r="B35" s="73"/>
      <c r="C35" s="73"/>
      <c r="D35" s="50"/>
      <c r="E35" s="51" t="s">
        <v>445</v>
      </c>
      <c r="F35" s="54"/>
    </row>
    <row r="36" spans="1:6" ht="18.75" customHeight="1" x14ac:dyDescent="0.3">
      <c r="A36" s="72" t="s">
        <v>446</v>
      </c>
      <c r="B36" s="73"/>
      <c r="C36" s="73"/>
      <c r="D36" s="50"/>
      <c r="E36" s="51" t="s">
        <v>445</v>
      </c>
      <c r="F36" s="54"/>
    </row>
    <row r="37" spans="1:6" ht="18.75" customHeight="1" thickBot="1" x14ac:dyDescent="0.35">
      <c r="A37" s="70" t="s">
        <v>447</v>
      </c>
      <c r="B37" s="71"/>
      <c r="C37" s="71"/>
      <c r="D37" s="55"/>
      <c r="E37" s="56"/>
      <c r="F37" s="57"/>
    </row>
    <row r="39" spans="1:6" x14ac:dyDescent="0.3">
      <c r="D39" s="58">
        <f>D5+D8+D11+D36</f>
        <v>0</v>
      </c>
    </row>
  </sheetData>
  <mergeCells count="18"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1:F1"/>
    <mergeCell ref="A4:C4"/>
    <mergeCell ref="A5:A25"/>
    <mergeCell ref="B5:B7"/>
    <mergeCell ref="B8:B10"/>
    <mergeCell ref="B11:B25"/>
  </mergeCells>
  <phoneticPr fontId="1" type="noConversion"/>
  <pageMargins left="0.65" right="0.4" top="0.7" bottom="0.32" header="0.23" footer="0.3"/>
  <pageSetup paperSize="9" scale="81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1DDB-5A64-404D-8E8C-AF073EF1CC6B}">
  <sheetPr>
    <pageSetUpPr fitToPage="1"/>
  </sheetPr>
  <dimension ref="A1:T30"/>
  <sheetViews>
    <sheetView zoomScale="75" zoomScaleNormal="75" workbookViewId="0">
      <selection activeCell="E5" sqref="E5:L30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20" ht="30" customHeight="1" x14ac:dyDescent="0.3">
      <c r="A3" s="77" t="s">
        <v>2</v>
      </c>
      <c r="B3" s="77" t="s">
        <v>3</v>
      </c>
      <c r="C3" s="77" t="s">
        <v>4</v>
      </c>
      <c r="D3" s="77" t="s">
        <v>5</v>
      </c>
      <c r="E3" s="77" t="s">
        <v>6</v>
      </c>
      <c r="F3" s="77"/>
      <c r="G3" s="77" t="s">
        <v>9</v>
      </c>
      <c r="H3" s="77"/>
      <c r="I3" s="77" t="s">
        <v>10</v>
      </c>
      <c r="J3" s="77"/>
      <c r="K3" s="77" t="s">
        <v>11</v>
      </c>
      <c r="L3" s="77"/>
      <c r="M3" s="77" t="s">
        <v>12</v>
      </c>
      <c r="N3" s="79" t="s">
        <v>13</v>
      </c>
      <c r="O3" s="79" t="s">
        <v>14</v>
      </c>
      <c r="P3" s="79" t="s">
        <v>15</v>
      </c>
      <c r="Q3" s="79" t="s">
        <v>16</v>
      </c>
      <c r="R3" s="79" t="s">
        <v>17</v>
      </c>
      <c r="S3" s="79" t="s">
        <v>18</v>
      </c>
      <c r="T3" s="79" t="s">
        <v>19</v>
      </c>
    </row>
    <row r="4" spans="1:20" ht="30" customHeight="1" x14ac:dyDescent="0.3">
      <c r="A4" s="78"/>
      <c r="B4" s="78"/>
      <c r="C4" s="78"/>
      <c r="D4" s="78"/>
      <c r="E4" s="9" t="s">
        <v>7</v>
      </c>
      <c r="F4" s="9" t="s">
        <v>8</v>
      </c>
      <c r="G4" s="9" t="s">
        <v>7</v>
      </c>
      <c r="H4" s="9" t="s">
        <v>8</v>
      </c>
      <c r="I4" s="9" t="s">
        <v>7</v>
      </c>
      <c r="J4" s="9" t="s">
        <v>8</v>
      </c>
      <c r="K4" s="9" t="s">
        <v>7</v>
      </c>
      <c r="L4" s="9" t="s">
        <v>8</v>
      </c>
      <c r="M4" s="78"/>
      <c r="N4" s="79"/>
      <c r="O4" s="79"/>
      <c r="P4" s="79"/>
      <c r="Q4" s="79"/>
      <c r="R4" s="79"/>
      <c r="S4" s="79"/>
      <c r="T4" s="79"/>
    </row>
    <row r="5" spans="1:20" s="19" customFormat="1" ht="30" customHeight="1" x14ac:dyDescent="0.3">
      <c r="A5" s="15" t="s">
        <v>51</v>
      </c>
      <c r="B5" s="15" t="s">
        <v>52</v>
      </c>
      <c r="C5" s="15" t="s">
        <v>52</v>
      </c>
      <c r="D5" s="16">
        <v>1</v>
      </c>
      <c r="E5" s="17"/>
      <c r="F5" s="17"/>
      <c r="G5" s="17"/>
      <c r="H5" s="17"/>
      <c r="I5" s="17"/>
      <c r="J5" s="17"/>
      <c r="K5" s="17"/>
      <c r="L5" s="17"/>
      <c r="M5" s="15" t="s">
        <v>52</v>
      </c>
      <c r="N5" s="18" t="s">
        <v>53</v>
      </c>
      <c r="O5" s="18" t="s">
        <v>52</v>
      </c>
      <c r="P5" s="18" t="s">
        <v>52</v>
      </c>
      <c r="Q5" s="18" t="s">
        <v>52</v>
      </c>
      <c r="R5" s="19">
        <v>1</v>
      </c>
      <c r="S5" s="18" t="s">
        <v>52</v>
      </c>
      <c r="T5" s="20"/>
    </row>
    <row r="6" spans="1:20" s="19" customFormat="1" ht="30" customHeight="1" x14ac:dyDescent="0.3">
      <c r="A6" s="15" t="s">
        <v>282</v>
      </c>
      <c r="B6" s="15" t="s">
        <v>52</v>
      </c>
      <c r="C6" s="15" t="s">
        <v>52</v>
      </c>
      <c r="D6" s="16">
        <v>1</v>
      </c>
      <c r="E6" s="17"/>
      <c r="F6" s="17"/>
      <c r="G6" s="17"/>
      <c r="H6" s="17"/>
      <c r="I6" s="17"/>
      <c r="J6" s="17"/>
      <c r="K6" s="17"/>
      <c r="L6" s="17"/>
      <c r="M6" s="15" t="s">
        <v>52</v>
      </c>
      <c r="N6" s="18" t="s">
        <v>54</v>
      </c>
      <c r="O6" s="18" t="s">
        <v>52</v>
      </c>
      <c r="P6" s="18" t="s">
        <v>53</v>
      </c>
      <c r="Q6" s="18" t="s">
        <v>52</v>
      </c>
      <c r="R6" s="19">
        <v>2</v>
      </c>
      <c r="S6" s="18" t="s">
        <v>52</v>
      </c>
      <c r="T6" s="20"/>
    </row>
    <row r="7" spans="1:20" ht="30" customHeight="1" x14ac:dyDescent="0.3">
      <c r="A7" s="10" t="s">
        <v>55</v>
      </c>
      <c r="B7" s="10" t="s">
        <v>52</v>
      </c>
      <c r="C7" s="10" t="s">
        <v>52</v>
      </c>
      <c r="D7" s="11">
        <v>1</v>
      </c>
      <c r="E7" s="12"/>
      <c r="F7" s="12"/>
      <c r="G7" s="12"/>
      <c r="H7" s="12"/>
      <c r="I7" s="12"/>
      <c r="J7" s="12"/>
      <c r="K7" s="12"/>
      <c r="L7" s="12"/>
      <c r="M7" s="10" t="s">
        <v>52</v>
      </c>
      <c r="N7" s="1" t="s">
        <v>56</v>
      </c>
      <c r="O7" s="1" t="s">
        <v>52</v>
      </c>
      <c r="P7" s="1" t="s">
        <v>54</v>
      </c>
      <c r="Q7" s="1" t="s">
        <v>52</v>
      </c>
      <c r="R7">
        <v>3</v>
      </c>
      <c r="S7" s="1" t="s">
        <v>52</v>
      </c>
      <c r="T7" s="8"/>
    </row>
    <row r="8" spans="1:20" ht="30" customHeight="1" x14ac:dyDescent="0.3">
      <c r="A8" s="11" t="s">
        <v>391</v>
      </c>
      <c r="B8" s="11"/>
      <c r="C8" s="11"/>
      <c r="D8" s="11">
        <v>1</v>
      </c>
      <c r="E8" s="12"/>
      <c r="F8" s="12"/>
      <c r="G8" s="12"/>
      <c r="H8" s="12"/>
      <c r="I8" s="12"/>
      <c r="J8" s="12"/>
      <c r="K8" s="12"/>
      <c r="L8" s="12"/>
      <c r="M8" s="14"/>
      <c r="N8" s="1"/>
      <c r="O8" s="1"/>
      <c r="P8" s="1"/>
      <c r="Q8" s="1"/>
      <c r="S8" s="1"/>
      <c r="T8" s="8"/>
    </row>
    <row r="9" spans="1:20" s="19" customFormat="1" ht="30" customHeight="1" x14ac:dyDescent="0.3">
      <c r="A9" s="15" t="s">
        <v>209</v>
      </c>
      <c r="B9" s="15" t="s">
        <v>52</v>
      </c>
      <c r="C9" s="15" t="s">
        <v>52</v>
      </c>
      <c r="D9" s="16">
        <v>1</v>
      </c>
      <c r="E9" s="17"/>
      <c r="F9" s="17"/>
      <c r="G9" s="17"/>
      <c r="H9" s="17"/>
      <c r="I9" s="17"/>
      <c r="J9" s="17"/>
      <c r="K9" s="17"/>
      <c r="L9" s="17"/>
      <c r="M9" s="15" t="s">
        <v>52</v>
      </c>
      <c r="N9" s="18" t="s">
        <v>210</v>
      </c>
      <c r="O9" s="18" t="s">
        <v>52</v>
      </c>
      <c r="P9" s="18" t="s">
        <v>53</v>
      </c>
      <c r="Q9" s="18" t="s">
        <v>52</v>
      </c>
      <c r="R9" s="19">
        <v>2</v>
      </c>
      <c r="S9" s="18" t="s">
        <v>52</v>
      </c>
      <c r="T9" s="20"/>
    </row>
    <row r="10" spans="1:20" ht="30" customHeight="1" x14ac:dyDescent="0.3">
      <c r="A10" s="10" t="s">
        <v>211</v>
      </c>
      <c r="B10" s="10" t="s">
        <v>52</v>
      </c>
      <c r="C10" s="10" t="s">
        <v>52</v>
      </c>
      <c r="D10" s="11">
        <v>1</v>
      </c>
      <c r="E10" s="12"/>
      <c r="F10" s="12"/>
      <c r="G10" s="12"/>
      <c r="H10" s="12"/>
      <c r="I10" s="12"/>
      <c r="J10" s="12"/>
      <c r="K10" s="12"/>
      <c r="L10" s="12"/>
      <c r="M10" s="10" t="s">
        <v>52</v>
      </c>
      <c r="N10" s="1" t="s">
        <v>212</v>
      </c>
      <c r="O10" s="1" t="s">
        <v>52</v>
      </c>
      <c r="P10" s="1" t="s">
        <v>210</v>
      </c>
      <c r="Q10" s="1" t="s">
        <v>52</v>
      </c>
      <c r="R10">
        <v>3</v>
      </c>
      <c r="S10" s="1" t="s">
        <v>52</v>
      </c>
      <c r="T10" s="8"/>
    </row>
    <row r="11" spans="1:20" ht="30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T11" s="8"/>
    </row>
    <row r="12" spans="1:20" ht="30" customHeight="1" x14ac:dyDescent="0.3">
      <c r="A12" s="11"/>
      <c r="B12" s="11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1"/>
      <c r="T12" s="8"/>
    </row>
    <row r="13" spans="1:20" ht="30" customHeight="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T13" s="8"/>
    </row>
    <row r="14" spans="1:20" ht="30" customHeight="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T14" s="8"/>
    </row>
    <row r="15" spans="1:20" ht="30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T15" s="8"/>
    </row>
    <row r="16" spans="1:20" ht="30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T16" s="8"/>
    </row>
    <row r="17" spans="1:20" ht="30" customHeight="1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T17" s="8"/>
    </row>
    <row r="18" spans="1:20" ht="30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T18" s="8"/>
    </row>
    <row r="19" spans="1:20" ht="30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T19" s="8"/>
    </row>
    <row r="20" spans="1:20" ht="30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T20" s="8"/>
    </row>
    <row r="21" spans="1:20" ht="30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T21" s="8"/>
    </row>
    <row r="22" spans="1:20" ht="30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T22" s="8"/>
    </row>
    <row r="23" spans="1:20" ht="30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T23" s="8"/>
    </row>
    <row r="24" spans="1:20" ht="30" customHeigh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T24" s="8"/>
    </row>
    <row r="25" spans="1:20" ht="30" customHeigh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T25" s="8"/>
    </row>
    <row r="26" spans="1:20" ht="30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T26" s="8"/>
    </row>
    <row r="27" spans="1:20" ht="30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T27" s="8"/>
    </row>
    <row r="28" spans="1:20" ht="30" customHeigh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T28" s="8"/>
    </row>
    <row r="29" spans="1:20" ht="30" customHeigh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T29" s="8"/>
    </row>
    <row r="30" spans="1:20" ht="30" customHeight="1" x14ac:dyDescent="0.3">
      <c r="A30" s="10" t="s">
        <v>207</v>
      </c>
      <c r="B30" s="11"/>
      <c r="C30" s="11"/>
      <c r="D30" s="11"/>
      <c r="E30" s="11"/>
      <c r="F30" s="12"/>
      <c r="G30" s="11"/>
      <c r="H30" s="12"/>
      <c r="I30" s="11"/>
      <c r="J30" s="12"/>
      <c r="K30" s="11"/>
      <c r="L30" s="12"/>
      <c r="M30" s="11"/>
      <c r="T30" s="8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6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4D2A7-9764-4F8E-AEC8-A8D97C316D74}">
  <sheetPr>
    <tabColor rgb="FFFFC000"/>
    <pageSetUpPr fitToPage="1"/>
  </sheetPr>
  <dimension ref="A1:AV81"/>
  <sheetViews>
    <sheetView workbookViewId="0">
      <selection activeCell="E4" sqref="E4:L8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4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48" ht="30" customHeight="1" x14ac:dyDescent="0.3">
      <c r="A2" s="77" t="s">
        <v>2</v>
      </c>
      <c r="B2" s="77" t="s">
        <v>3</v>
      </c>
      <c r="C2" s="77" t="s">
        <v>4</v>
      </c>
      <c r="D2" s="77" t="s">
        <v>5</v>
      </c>
      <c r="E2" s="77" t="s">
        <v>6</v>
      </c>
      <c r="F2" s="77"/>
      <c r="G2" s="77" t="s">
        <v>9</v>
      </c>
      <c r="H2" s="77"/>
      <c r="I2" s="77" t="s">
        <v>10</v>
      </c>
      <c r="J2" s="77"/>
      <c r="K2" s="77" t="s">
        <v>11</v>
      </c>
      <c r="L2" s="77"/>
      <c r="M2" s="77" t="s">
        <v>12</v>
      </c>
      <c r="N2" s="79" t="s">
        <v>20</v>
      </c>
      <c r="O2" s="79" t="s">
        <v>14</v>
      </c>
      <c r="P2" s="79" t="s">
        <v>21</v>
      </c>
      <c r="Q2" s="79" t="s">
        <v>13</v>
      </c>
      <c r="R2" s="79" t="s">
        <v>22</v>
      </c>
      <c r="S2" s="79" t="s">
        <v>23</v>
      </c>
      <c r="T2" s="79" t="s">
        <v>24</v>
      </c>
      <c r="U2" s="79" t="s">
        <v>25</v>
      </c>
      <c r="V2" s="79" t="s">
        <v>26</v>
      </c>
      <c r="W2" s="79" t="s">
        <v>27</v>
      </c>
      <c r="X2" s="79" t="s">
        <v>28</v>
      </c>
      <c r="Y2" s="79" t="s">
        <v>29</v>
      </c>
      <c r="Z2" s="79" t="s">
        <v>30</v>
      </c>
      <c r="AA2" s="79" t="s">
        <v>31</v>
      </c>
      <c r="AB2" s="79" t="s">
        <v>32</v>
      </c>
      <c r="AC2" s="79" t="s">
        <v>33</v>
      </c>
      <c r="AD2" s="79" t="s">
        <v>34</v>
      </c>
      <c r="AE2" s="79" t="s">
        <v>35</v>
      </c>
      <c r="AF2" s="79" t="s">
        <v>36</v>
      </c>
      <c r="AG2" s="79" t="s">
        <v>37</v>
      </c>
      <c r="AH2" s="79" t="s">
        <v>38</v>
      </c>
      <c r="AI2" s="79" t="s">
        <v>39</v>
      </c>
      <c r="AJ2" s="79" t="s">
        <v>40</v>
      </c>
      <c r="AK2" s="79" t="s">
        <v>41</v>
      </c>
      <c r="AL2" s="79" t="s">
        <v>42</v>
      </c>
      <c r="AM2" s="79" t="s">
        <v>43</v>
      </c>
      <c r="AN2" s="79" t="s">
        <v>44</v>
      </c>
      <c r="AO2" s="79" t="s">
        <v>45</v>
      </c>
      <c r="AP2" s="79" t="s">
        <v>46</v>
      </c>
      <c r="AQ2" s="79" t="s">
        <v>47</v>
      </c>
      <c r="AR2" s="79" t="s">
        <v>48</v>
      </c>
      <c r="AS2" s="79" t="s">
        <v>16</v>
      </c>
      <c r="AT2" s="79" t="s">
        <v>17</v>
      </c>
      <c r="AU2" s="79" t="s">
        <v>49</v>
      </c>
      <c r="AV2" s="79" t="s">
        <v>50</v>
      </c>
    </row>
    <row r="3" spans="1:48" ht="30" customHeight="1" x14ac:dyDescent="0.3">
      <c r="A3" s="77"/>
      <c r="B3" s="77"/>
      <c r="C3" s="77"/>
      <c r="D3" s="77"/>
      <c r="E3" s="7" t="s">
        <v>7</v>
      </c>
      <c r="F3" s="7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  <c r="M3" s="77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</row>
    <row r="4" spans="1:48" ht="30" customHeight="1" x14ac:dyDescent="0.3">
      <c r="A4" s="13" t="s">
        <v>55</v>
      </c>
      <c r="B4" s="13" t="s">
        <v>52</v>
      </c>
      <c r="C4" s="11"/>
      <c r="D4" s="11"/>
      <c r="E4" s="12"/>
      <c r="F4" s="12"/>
      <c r="G4" s="12"/>
      <c r="H4" s="12"/>
      <c r="I4" s="12"/>
      <c r="J4" s="12"/>
      <c r="K4" s="12"/>
      <c r="L4" s="12"/>
      <c r="M4" s="11"/>
      <c r="Q4" s="1" t="s">
        <v>56</v>
      </c>
    </row>
    <row r="5" spans="1:48" ht="30" customHeight="1" x14ac:dyDescent="0.3">
      <c r="A5" s="13" t="s">
        <v>57</v>
      </c>
      <c r="B5" s="13" t="s">
        <v>58</v>
      </c>
      <c r="C5" s="13" t="s">
        <v>59</v>
      </c>
      <c r="D5" s="11">
        <v>124</v>
      </c>
      <c r="E5" s="12"/>
      <c r="F5" s="12"/>
      <c r="G5" s="12"/>
      <c r="H5" s="12"/>
      <c r="I5" s="12"/>
      <c r="J5" s="12"/>
      <c r="K5" s="12"/>
      <c r="L5" s="12"/>
      <c r="M5" s="13" t="s">
        <v>60</v>
      </c>
      <c r="N5" s="1" t="s">
        <v>61</v>
      </c>
      <c r="O5" s="1" t="s">
        <v>52</v>
      </c>
      <c r="P5" s="1" t="s">
        <v>52</v>
      </c>
      <c r="Q5" s="1" t="s">
        <v>56</v>
      </c>
      <c r="R5" s="1" t="s">
        <v>62</v>
      </c>
      <c r="S5" s="1" t="s">
        <v>63</v>
      </c>
      <c r="T5" s="1" t="s">
        <v>63</v>
      </c>
      <c r="AR5" s="1" t="s">
        <v>52</v>
      </c>
      <c r="AS5" s="1" t="s">
        <v>52</v>
      </c>
      <c r="AU5" s="1" t="s">
        <v>64</v>
      </c>
      <c r="AV5">
        <v>276</v>
      </c>
    </row>
    <row r="6" spans="1:48" ht="30" customHeight="1" x14ac:dyDescent="0.3">
      <c r="A6" s="13" t="s">
        <v>57</v>
      </c>
      <c r="B6" s="13" t="s">
        <v>65</v>
      </c>
      <c r="C6" s="13" t="s">
        <v>59</v>
      </c>
      <c r="D6" s="11">
        <v>98</v>
      </c>
      <c r="E6" s="12"/>
      <c r="F6" s="12"/>
      <c r="G6" s="12"/>
      <c r="H6" s="12"/>
      <c r="I6" s="12"/>
      <c r="J6" s="12"/>
      <c r="K6" s="12"/>
      <c r="L6" s="12"/>
      <c r="M6" s="13" t="s">
        <v>66</v>
      </c>
      <c r="N6" s="1" t="s">
        <v>67</v>
      </c>
      <c r="O6" s="1" t="s">
        <v>52</v>
      </c>
      <c r="P6" s="1" t="s">
        <v>52</v>
      </c>
      <c r="Q6" s="1" t="s">
        <v>56</v>
      </c>
      <c r="R6" s="1" t="s">
        <v>62</v>
      </c>
      <c r="S6" s="1" t="s">
        <v>63</v>
      </c>
      <c r="T6" s="1" t="s">
        <v>63</v>
      </c>
      <c r="AR6" s="1" t="s">
        <v>52</v>
      </c>
      <c r="AS6" s="1" t="s">
        <v>52</v>
      </c>
      <c r="AU6" s="1" t="s">
        <v>68</v>
      </c>
      <c r="AV6">
        <v>277</v>
      </c>
    </row>
    <row r="7" spans="1:48" ht="30" customHeight="1" x14ac:dyDescent="0.3">
      <c r="A7" s="13" t="s">
        <v>69</v>
      </c>
      <c r="B7" s="13" t="s">
        <v>70</v>
      </c>
      <c r="C7" s="13" t="s">
        <v>59</v>
      </c>
      <c r="D7" s="11">
        <v>5</v>
      </c>
      <c r="E7" s="12"/>
      <c r="F7" s="12"/>
      <c r="G7" s="12"/>
      <c r="H7" s="12"/>
      <c r="I7" s="12"/>
      <c r="J7" s="12"/>
      <c r="K7" s="12"/>
      <c r="L7" s="12"/>
      <c r="M7" s="13" t="s">
        <v>71</v>
      </c>
      <c r="N7" s="1" t="s">
        <v>72</v>
      </c>
      <c r="O7" s="1" t="s">
        <v>52</v>
      </c>
      <c r="P7" s="1" t="s">
        <v>52</v>
      </c>
      <c r="Q7" s="1" t="s">
        <v>56</v>
      </c>
      <c r="R7" s="1" t="s">
        <v>62</v>
      </c>
      <c r="S7" s="1" t="s">
        <v>63</v>
      </c>
      <c r="T7" s="1" t="s">
        <v>63</v>
      </c>
      <c r="AR7" s="1" t="s">
        <v>52</v>
      </c>
      <c r="AS7" s="1" t="s">
        <v>52</v>
      </c>
      <c r="AU7" s="1" t="s">
        <v>73</v>
      </c>
      <c r="AV7">
        <v>278</v>
      </c>
    </row>
    <row r="8" spans="1:48" ht="30" customHeight="1" x14ac:dyDescent="0.3">
      <c r="A8" s="13" t="s">
        <v>74</v>
      </c>
      <c r="B8" s="13" t="s">
        <v>75</v>
      </c>
      <c r="C8" s="13" t="s">
        <v>59</v>
      </c>
      <c r="D8" s="11">
        <v>5</v>
      </c>
      <c r="E8" s="12"/>
      <c r="F8" s="12"/>
      <c r="G8" s="12"/>
      <c r="H8" s="12"/>
      <c r="I8" s="12"/>
      <c r="J8" s="12"/>
      <c r="K8" s="12"/>
      <c r="L8" s="12"/>
      <c r="M8" s="13" t="s">
        <v>76</v>
      </c>
      <c r="N8" s="1" t="s">
        <v>77</v>
      </c>
      <c r="O8" s="1" t="s">
        <v>52</v>
      </c>
      <c r="P8" s="1" t="s">
        <v>52</v>
      </c>
      <c r="Q8" s="1" t="s">
        <v>56</v>
      </c>
      <c r="R8" s="1" t="s">
        <v>62</v>
      </c>
      <c r="S8" s="1" t="s">
        <v>63</v>
      </c>
      <c r="T8" s="1" t="s">
        <v>63</v>
      </c>
      <c r="AR8" s="1" t="s">
        <v>52</v>
      </c>
      <c r="AS8" s="1" t="s">
        <v>52</v>
      </c>
      <c r="AU8" s="1" t="s">
        <v>78</v>
      </c>
      <c r="AV8">
        <v>279</v>
      </c>
    </row>
    <row r="9" spans="1:48" ht="30" customHeight="1" x14ac:dyDescent="0.3">
      <c r="A9" s="13" t="s">
        <v>74</v>
      </c>
      <c r="B9" s="13" t="s">
        <v>79</v>
      </c>
      <c r="C9" s="13" t="s">
        <v>59</v>
      </c>
      <c r="D9" s="11">
        <v>124</v>
      </c>
      <c r="E9" s="12"/>
      <c r="F9" s="12"/>
      <c r="G9" s="12"/>
      <c r="H9" s="12"/>
      <c r="I9" s="12"/>
      <c r="J9" s="12"/>
      <c r="K9" s="12"/>
      <c r="L9" s="12"/>
      <c r="M9" s="13" t="s">
        <v>80</v>
      </c>
      <c r="N9" s="1" t="s">
        <v>81</v>
      </c>
      <c r="O9" s="1" t="s">
        <v>52</v>
      </c>
      <c r="P9" s="1" t="s">
        <v>52</v>
      </c>
      <c r="Q9" s="1" t="s">
        <v>56</v>
      </c>
      <c r="R9" s="1" t="s">
        <v>62</v>
      </c>
      <c r="S9" s="1" t="s">
        <v>63</v>
      </c>
      <c r="T9" s="1" t="s">
        <v>63</v>
      </c>
      <c r="AR9" s="1" t="s">
        <v>52</v>
      </c>
      <c r="AS9" s="1" t="s">
        <v>52</v>
      </c>
      <c r="AU9" s="1" t="s">
        <v>82</v>
      </c>
      <c r="AV9">
        <v>280</v>
      </c>
    </row>
    <row r="10" spans="1:48" ht="30" customHeight="1" x14ac:dyDescent="0.3">
      <c r="A10" s="13" t="s">
        <v>74</v>
      </c>
      <c r="B10" s="13" t="s">
        <v>83</v>
      </c>
      <c r="C10" s="13" t="s">
        <v>59</v>
      </c>
      <c r="D10" s="11">
        <v>98</v>
      </c>
      <c r="E10" s="12"/>
      <c r="F10" s="12"/>
      <c r="G10" s="12"/>
      <c r="H10" s="12"/>
      <c r="I10" s="12"/>
      <c r="J10" s="12"/>
      <c r="K10" s="12"/>
      <c r="L10" s="12"/>
      <c r="M10" s="13" t="s">
        <v>84</v>
      </c>
      <c r="N10" s="1" t="s">
        <v>85</v>
      </c>
      <c r="O10" s="1" t="s">
        <v>52</v>
      </c>
      <c r="P10" s="1" t="s">
        <v>52</v>
      </c>
      <c r="Q10" s="1" t="s">
        <v>56</v>
      </c>
      <c r="R10" s="1" t="s">
        <v>62</v>
      </c>
      <c r="S10" s="1" t="s">
        <v>63</v>
      </c>
      <c r="T10" s="1" t="s">
        <v>63</v>
      </c>
      <c r="AR10" s="1" t="s">
        <v>52</v>
      </c>
      <c r="AS10" s="1" t="s">
        <v>52</v>
      </c>
      <c r="AU10" s="1" t="s">
        <v>86</v>
      </c>
      <c r="AV10">
        <v>281</v>
      </c>
    </row>
    <row r="11" spans="1:48" ht="30" customHeight="1" x14ac:dyDescent="0.3">
      <c r="A11" s="13" t="s">
        <v>87</v>
      </c>
      <c r="B11" s="13" t="s">
        <v>88</v>
      </c>
      <c r="C11" s="13" t="s">
        <v>89</v>
      </c>
      <c r="D11" s="11">
        <v>49</v>
      </c>
      <c r="E11" s="12"/>
      <c r="F11" s="12"/>
      <c r="G11" s="12"/>
      <c r="H11" s="12"/>
      <c r="I11" s="12"/>
      <c r="J11" s="12"/>
      <c r="K11" s="12"/>
      <c r="L11" s="12"/>
      <c r="M11" s="13" t="s">
        <v>52</v>
      </c>
      <c r="N11" s="1" t="s">
        <v>90</v>
      </c>
      <c r="O11" s="1" t="s">
        <v>52</v>
      </c>
      <c r="P11" s="1" t="s">
        <v>52</v>
      </c>
      <c r="Q11" s="1" t="s">
        <v>56</v>
      </c>
      <c r="R11" s="1" t="s">
        <v>63</v>
      </c>
      <c r="S11" s="1" t="s">
        <v>63</v>
      </c>
      <c r="T11" s="1" t="s">
        <v>62</v>
      </c>
      <c r="AR11" s="1" t="s">
        <v>52</v>
      </c>
      <c r="AS11" s="1" t="s">
        <v>52</v>
      </c>
      <c r="AU11" s="1" t="s">
        <v>91</v>
      </c>
      <c r="AV11">
        <v>282</v>
      </c>
    </row>
    <row r="12" spans="1:48" ht="30" customHeight="1" x14ac:dyDescent="0.3">
      <c r="A12" s="13" t="s">
        <v>87</v>
      </c>
      <c r="B12" s="13" t="s">
        <v>92</v>
      </c>
      <c r="C12" s="13" t="s">
        <v>89</v>
      </c>
      <c r="D12" s="11">
        <v>3</v>
      </c>
      <c r="E12" s="12"/>
      <c r="F12" s="12"/>
      <c r="G12" s="12"/>
      <c r="H12" s="12"/>
      <c r="I12" s="12"/>
      <c r="J12" s="12"/>
      <c r="K12" s="12"/>
      <c r="L12" s="12"/>
      <c r="M12" s="13" t="s">
        <v>52</v>
      </c>
      <c r="N12" s="1" t="s">
        <v>93</v>
      </c>
      <c r="O12" s="1" t="s">
        <v>52</v>
      </c>
      <c r="P12" s="1" t="s">
        <v>52</v>
      </c>
      <c r="Q12" s="1" t="s">
        <v>56</v>
      </c>
      <c r="R12" s="1" t="s">
        <v>63</v>
      </c>
      <c r="S12" s="1" t="s">
        <v>63</v>
      </c>
      <c r="T12" s="1" t="s">
        <v>62</v>
      </c>
      <c r="AR12" s="1" t="s">
        <v>52</v>
      </c>
      <c r="AS12" s="1" t="s">
        <v>52</v>
      </c>
      <c r="AU12" s="1" t="s">
        <v>94</v>
      </c>
      <c r="AV12">
        <v>283</v>
      </c>
    </row>
    <row r="13" spans="1:48" ht="30" customHeight="1" x14ac:dyDescent="0.3">
      <c r="A13" s="13" t="s">
        <v>87</v>
      </c>
      <c r="B13" s="13" t="s">
        <v>95</v>
      </c>
      <c r="C13" s="13" t="s">
        <v>89</v>
      </c>
      <c r="D13" s="11">
        <v>24</v>
      </c>
      <c r="E13" s="12"/>
      <c r="F13" s="12"/>
      <c r="G13" s="12"/>
      <c r="H13" s="12"/>
      <c r="I13" s="12"/>
      <c r="J13" s="12"/>
      <c r="K13" s="12"/>
      <c r="L13" s="12"/>
      <c r="M13" s="13" t="s">
        <v>52</v>
      </c>
      <c r="N13" s="1" t="s">
        <v>96</v>
      </c>
      <c r="O13" s="1" t="s">
        <v>52</v>
      </c>
      <c r="P13" s="1" t="s">
        <v>52</v>
      </c>
      <c r="Q13" s="1" t="s">
        <v>56</v>
      </c>
      <c r="R13" s="1" t="s">
        <v>63</v>
      </c>
      <c r="S13" s="1" t="s">
        <v>63</v>
      </c>
      <c r="T13" s="1" t="s">
        <v>62</v>
      </c>
      <c r="AR13" s="1" t="s">
        <v>52</v>
      </c>
      <c r="AS13" s="1" t="s">
        <v>52</v>
      </c>
      <c r="AU13" s="1" t="s">
        <v>97</v>
      </c>
      <c r="AV13">
        <v>284</v>
      </c>
    </row>
    <row r="14" spans="1:48" ht="30" customHeight="1" x14ac:dyDescent="0.3">
      <c r="A14" s="13" t="s">
        <v>87</v>
      </c>
      <c r="B14" s="13" t="s">
        <v>98</v>
      </c>
      <c r="C14" s="13" t="s">
        <v>89</v>
      </c>
      <c r="D14" s="11">
        <v>25</v>
      </c>
      <c r="E14" s="12"/>
      <c r="F14" s="12"/>
      <c r="G14" s="12"/>
      <c r="H14" s="12"/>
      <c r="I14" s="12"/>
      <c r="J14" s="12"/>
      <c r="K14" s="12"/>
      <c r="L14" s="12"/>
      <c r="M14" s="13" t="s">
        <v>52</v>
      </c>
      <c r="N14" s="1" t="s">
        <v>99</v>
      </c>
      <c r="O14" s="1" t="s">
        <v>52</v>
      </c>
      <c r="P14" s="1" t="s">
        <v>52</v>
      </c>
      <c r="Q14" s="1" t="s">
        <v>56</v>
      </c>
      <c r="R14" s="1" t="s">
        <v>63</v>
      </c>
      <c r="S14" s="1" t="s">
        <v>63</v>
      </c>
      <c r="T14" s="1" t="s">
        <v>62</v>
      </c>
      <c r="AR14" s="1" t="s">
        <v>52</v>
      </c>
      <c r="AS14" s="1" t="s">
        <v>52</v>
      </c>
      <c r="AU14" s="1" t="s">
        <v>100</v>
      </c>
      <c r="AV14">
        <v>285</v>
      </c>
    </row>
    <row r="15" spans="1:48" ht="30" customHeight="1" x14ac:dyDescent="0.3">
      <c r="A15" s="13" t="s">
        <v>87</v>
      </c>
      <c r="B15" s="13" t="s">
        <v>101</v>
      </c>
      <c r="C15" s="13" t="s">
        <v>89</v>
      </c>
      <c r="D15" s="11">
        <v>12</v>
      </c>
      <c r="E15" s="12"/>
      <c r="F15" s="12"/>
      <c r="G15" s="12"/>
      <c r="H15" s="12"/>
      <c r="I15" s="12"/>
      <c r="J15" s="12"/>
      <c r="K15" s="12"/>
      <c r="L15" s="12"/>
      <c r="M15" s="13" t="s">
        <v>52</v>
      </c>
      <c r="N15" s="1" t="s">
        <v>102</v>
      </c>
      <c r="O15" s="1" t="s">
        <v>52</v>
      </c>
      <c r="P15" s="1" t="s">
        <v>52</v>
      </c>
      <c r="Q15" s="1" t="s">
        <v>56</v>
      </c>
      <c r="R15" s="1" t="s">
        <v>63</v>
      </c>
      <c r="S15" s="1" t="s">
        <v>63</v>
      </c>
      <c r="T15" s="1" t="s">
        <v>62</v>
      </c>
      <c r="AR15" s="1" t="s">
        <v>52</v>
      </c>
      <c r="AS15" s="1" t="s">
        <v>52</v>
      </c>
      <c r="AU15" s="1" t="s">
        <v>103</v>
      </c>
      <c r="AV15">
        <v>286</v>
      </c>
    </row>
    <row r="16" spans="1:48" ht="30" customHeight="1" x14ac:dyDescent="0.3">
      <c r="A16" s="13" t="s">
        <v>87</v>
      </c>
      <c r="B16" s="13" t="s">
        <v>104</v>
      </c>
      <c r="C16" s="13" t="s">
        <v>89</v>
      </c>
      <c r="D16" s="11">
        <v>12</v>
      </c>
      <c r="E16" s="12"/>
      <c r="F16" s="12"/>
      <c r="G16" s="12"/>
      <c r="H16" s="12"/>
      <c r="I16" s="12"/>
      <c r="J16" s="12"/>
      <c r="K16" s="12"/>
      <c r="L16" s="12"/>
      <c r="M16" s="13" t="s">
        <v>52</v>
      </c>
      <c r="N16" s="1" t="s">
        <v>105</v>
      </c>
      <c r="O16" s="1" t="s">
        <v>52</v>
      </c>
      <c r="P16" s="1" t="s">
        <v>52</v>
      </c>
      <c r="Q16" s="1" t="s">
        <v>56</v>
      </c>
      <c r="R16" s="1" t="s">
        <v>63</v>
      </c>
      <c r="S16" s="1" t="s">
        <v>63</v>
      </c>
      <c r="T16" s="1" t="s">
        <v>62</v>
      </c>
      <c r="AR16" s="1" t="s">
        <v>52</v>
      </c>
      <c r="AS16" s="1" t="s">
        <v>52</v>
      </c>
      <c r="AU16" s="1" t="s">
        <v>106</v>
      </c>
      <c r="AV16">
        <v>287</v>
      </c>
    </row>
    <row r="17" spans="1:48" ht="30" customHeight="1" x14ac:dyDescent="0.3">
      <c r="A17" s="13" t="s">
        <v>87</v>
      </c>
      <c r="B17" s="13" t="s">
        <v>107</v>
      </c>
      <c r="C17" s="13" t="s">
        <v>89</v>
      </c>
      <c r="D17" s="11">
        <v>7</v>
      </c>
      <c r="E17" s="12"/>
      <c r="F17" s="12"/>
      <c r="G17" s="12"/>
      <c r="H17" s="12"/>
      <c r="I17" s="12"/>
      <c r="J17" s="12"/>
      <c r="K17" s="12"/>
      <c r="L17" s="12"/>
      <c r="M17" s="13" t="s">
        <v>52</v>
      </c>
      <c r="N17" s="1" t="s">
        <v>108</v>
      </c>
      <c r="O17" s="1" t="s">
        <v>52</v>
      </c>
      <c r="P17" s="1" t="s">
        <v>52</v>
      </c>
      <c r="Q17" s="1" t="s">
        <v>56</v>
      </c>
      <c r="R17" s="1" t="s">
        <v>63</v>
      </c>
      <c r="S17" s="1" t="s">
        <v>63</v>
      </c>
      <c r="T17" s="1" t="s">
        <v>62</v>
      </c>
      <c r="AR17" s="1" t="s">
        <v>52</v>
      </c>
      <c r="AS17" s="1" t="s">
        <v>52</v>
      </c>
      <c r="AU17" s="1" t="s">
        <v>109</v>
      </c>
      <c r="AV17">
        <v>288</v>
      </c>
    </row>
    <row r="18" spans="1:48" ht="30" customHeight="1" x14ac:dyDescent="0.3">
      <c r="A18" s="13" t="s">
        <v>87</v>
      </c>
      <c r="B18" s="13" t="s">
        <v>110</v>
      </c>
      <c r="C18" s="13" t="s">
        <v>89</v>
      </c>
      <c r="D18" s="11">
        <v>5</v>
      </c>
      <c r="E18" s="12"/>
      <c r="F18" s="12"/>
      <c r="G18" s="12"/>
      <c r="H18" s="12"/>
      <c r="I18" s="12"/>
      <c r="J18" s="12"/>
      <c r="K18" s="12"/>
      <c r="L18" s="12"/>
      <c r="M18" s="13" t="s">
        <v>52</v>
      </c>
      <c r="N18" s="1" t="s">
        <v>111</v>
      </c>
      <c r="O18" s="1" t="s">
        <v>52</v>
      </c>
      <c r="P18" s="1" t="s">
        <v>52</v>
      </c>
      <c r="Q18" s="1" t="s">
        <v>56</v>
      </c>
      <c r="R18" s="1" t="s">
        <v>63</v>
      </c>
      <c r="S18" s="1" t="s">
        <v>63</v>
      </c>
      <c r="T18" s="1" t="s">
        <v>62</v>
      </c>
      <c r="AR18" s="1" t="s">
        <v>52</v>
      </c>
      <c r="AS18" s="1" t="s">
        <v>52</v>
      </c>
      <c r="AU18" s="1" t="s">
        <v>112</v>
      </c>
      <c r="AV18">
        <v>289</v>
      </c>
    </row>
    <row r="19" spans="1:48" ht="30" customHeight="1" x14ac:dyDescent="0.3">
      <c r="A19" s="13" t="s">
        <v>113</v>
      </c>
      <c r="B19" s="13" t="s">
        <v>114</v>
      </c>
      <c r="C19" s="13" t="s">
        <v>89</v>
      </c>
      <c r="D19" s="11">
        <v>3</v>
      </c>
      <c r="E19" s="12"/>
      <c r="F19" s="12"/>
      <c r="G19" s="12"/>
      <c r="H19" s="12"/>
      <c r="I19" s="12"/>
      <c r="J19" s="12"/>
      <c r="K19" s="12"/>
      <c r="L19" s="12"/>
      <c r="M19" s="13" t="s">
        <v>52</v>
      </c>
      <c r="N19" s="1" t="s">
        <v>115</v>
      </c>
      <c r="O19" s="1" t="s">
        <v>52</v>
      </c>
      <c r="P19" s="1" t="s">
        <v>52</v>
      </c>
      <c r="Q19" s="1" t="s">
        <v>56</v>
      </c>
      <c r="R19" s="1" t="s">
        <v>63</v>
      </c>
      <c r="S19" s="1" t="s">
        <v>63</v>
      </c>
      <c r="T19" s="1" t="s">
        <v>62</v>
      </c>
      <c r="AR19" s="1" t="s">
        <v>52</v>
      </c>
      <c r="AS19" s="1" t="s">
        <v>52</v>
      </c>
      <c r="AU19" s="1" t="s">
        <v>116</v>
      </c>
      <c r="AV19">
        <v>290</v>
      </c>
    </row>
    <row r="20" spans="1:48" ht="30" customHeight="1" x14ac:dyDescent="0.3">
      <c r="A20" s="13" t="s">
        <v>113</v>
      </c>
      <c r="B20" s="13" t="s">
        <v>117</v>
      </c>
      <c r="C20" s="13" t="s">
        <v>89</v>
      </c>
      <c r="D20" s="11">
        <v>1</v>
      </c>
      <c r="E20" s="12"/>
      <c r="F20" s="12"/>
      <c r="G20" s="12"/>
      <c r="H20" s="12"/>
      <c r="I20" s="12"/>
      <c r="J20" s="12"/>
      <c r="K20" s="12"/>
      <c r="L20" s="12"/>
      <c r="M20" s="13" t="s">
        <v>52</v>
      </c>
      <c r="N20" s="1" t="s">
        <v>118</v>
      </c>
      <c r="O20" s="1" t="s">
        <v>52</v>
      </c>
      <c r="P20" s="1" t="s">
        <v>52</v>
      </c>
      <c r="Q20" s="1" t="s">
        <v>56</v>
      </c>
      <c r="R20" s="1" t="s">
        <v>63</v>
      </c>
      <c r="S20" s="1" t="s">
        <v>63</v>
      </c>
      <c r="T20" s="1" t="s">
        <v>62</v>
      </c>
      <c r="AR20" s="1" t="s">
        <v>52</v>
      </c>
      <c r="AS20" s="1" t="s">
        <v>52</v>
      </c>
      <c r="AU20" s="1" t="s">
        <v>119</v>
      </c>
      <c r="AV20">
        <v>291</v>
      </c>
    </row>
    <row r="21" spans="1:48" ht="30" customHeight="1" x14ac:dyDescent="0.3">
      <c r="A21" s="13" t="s">
        <v>113</v>
      </c>
      <c r="B21" s="13" t="s">
        <v>120</v>
      </c>
      <c r="C21" s="13" t="s">
        <v>89</v>
      </c>
      <c r="D21" s="11">
        <v>2</v>
      </c>
      <c r="E21" s="12"/>
      <c r="F21" s="12"/>
      <c r="G21" s="12"/>
      <c r="H21" s="12"/>
      <c r="I21" s="12"/>
      <c r="J21" s="12"/>
      <c r="K21" s="12"/>
      <c r="L21" s="12"/>
      <c r="M21" s="13" t="s">
        <v>52</v>
      </c>
      <c r="N21" s="1" t="s">
        <v>121</v>
      </c>
      <c r="O21" s="1" t="s">
        <v>52</v>
      </c>
      <c r="P21" s="1" t="s">
        <v>52</v>
      </c>
      <c r="Q21" s="1" t="s">
        <v>56</v>
      </c>
      <c r="R21" s="1" t="s">
        <v>63</v>
      </c>
      <c r="S21" s="1" t="s">
        <v>63</v>
      </c>
      <c r="T21" s="1" t="s">
        <v>62</v>
      </c>
      <c r="AR21" s="1" t="s">
        <v>52</v>
      </c>
      <c r="AS21" s="1" t="s">
        <v>52</v>
      </c>
      <c r="AU21" s="1" t="s">
        <v>122</v>
      </c>
      <c r="AV21">
        <v>292</v>
      </c>
    </row>
    <row r="22" spans="1:48" ht="30" customHeight="1" x14ac:dyDescent="0.3">
      <c r="A22" s="13" t="s">
        <v>123</v>
      </c>
      <c r="B22" s="13" t="s">
        <v>124</v>
      </c>
      <c r="C22" s="13" t="s">
        <v>125</v>
      </c>
      <c r="D22" s="11">
        <v>1</v>
      </c>
      <c r="E22" s="12"/>
      <c r="F22" s="12"/>
      <c r="G22" s="12"/>
      <c r="H22" s="12"/>
      <c r="I22" s="12"/>
      <c r="J22" s="12"/>
      <c r="K22" s="12"/>
      <c r="L22" s="12"/>
      <c r="M22" s="13" t="s">
        <v>126</v>
      </c>
      <c r="N22" s="1" t="s">
        <v>127</v>
      </c>
      <c r="O22" s="1" t="s">
        <v>52</v>
      </c>
      <c r="P22" s="1" t="s">
        <v>52</v>
      </c>
      <c r="Q22" s="1" t="s">
        <v>56</v>
      </c>
      <c r="R22" s="1" t="s">
        <v>62</v>
      </c>
      <c r="S22" s="1" t="s">
        <v>63</v>
      </c>
      <c r="T22" s="1" t="s">
        <v>63</v>
      </c>
      <c r="AR22" s="1" t="s">
        <v>52</v>
      </c>
      <c r="AS22" s="1" t="s">
        <v>52</v>
      </c>
      <c r="AU22" s="1" t="s">
        <v>128</v>
      </c>
      <c r="AV22">
        <v>293</v>
      </c>
    </row>
    <row r="23" spans="1:48" ht="30" customHeight="1" x14ac:dyDescent="0.3">
      <c r="A23" s="13" t="s">
        <v>129</v>
      </c>
      <c r="B23" s="13" t="s">
        <v>130</v>
      </c>
      <c r="C23" s="13" t="s">
        <v>89</v>
      </c>
      <c r="D23" s="11">
        <v>1</v>
      </c>
      <c r="E23" s="12"/>
      <c r="F23" s="12"/>
      <c r="G23" s="12"/>
      <c r="H23" s="12"/>
      <c r="I23" s="12"/>
      <c r="J23" s="12"/>
      <c r="K23" s="12"/>
      <c r="L23" s="12"/>
      <c r="M23" s="13" t="s">
        <v>131</v>
      </c>
      <c r="N23" s="1" t="s">
        <v>132</v>
      </c>
      <c r="O23" s="1" t="s">
        <v>52</v>
      </c>
      <c r="P23" s="1" t="s">
        <v>52</v>
      </c>
      <c r="Q23" s="1" t="s">
        <v>56</v>
      </c>
      <c r="R23" s="1" t="s">
        <v>62</v>
      </c>
      <c r="S23" s="1" t="s">
        <v>63</v>
      </c>
      <c r="T23" s="1" t="s">
        <v>63</v>
      </c>
      <c r="AR23" s="1" t="s">
        <v>52</v>
      </c>
      <c r="AS23" s="1" t="s">
        <v>52</v>
      </c>
      <c r="AU23" s="1" t="s">
        <v>133</v>
      </c>
      <c r="AV23">
        <v>294</v>
      </c>
    </row>
    <row r="24" spans="1:48" ht="30" customHeight="1" x14ac:dyDescent="0.3">
      <c r="A24" s="13" t="s">
        <v>129</v>
      </c>
      <c r="B24" s="13" t="s">
        <v>134</v>
      </c>
      <c r="C24" s="13" t="s">
        <v>89</v>
      </c>
      <c r="D24" s="11">
        <v>1</v>
      </c>
      <c r="E24" s="12"/>
      <c r="F24" s="12"/>
      <c r="G24" s="12"/>
      <c r="H24" s="12"/>
      <c r="I24" s="12"/>
      <c r="J24" s="12"/>
      <c r="K24" s="12"/>
      <c r="L24" s="12"/>
      <c r="M24" s="13" t="s">
        <v>135</v>
      </c>
      <c r="N24" s="1" t="s">
        <v>136</v>
      </c>
      <c r="O24" s="1" t="s">
        <v>52</v>
      </c>
      <c r="P24" s="1" t="s">
        <v>52</v>
      </c>
      <c r="Q24" s="1" t="s">
        <v>56</v>
      </c>
      <c r="R24" s="1" t="s">
        <v>62</v>
      </c>
      <c r="S24" s="1" t="s">
        <v>63</v>
      </c>
      <c r="T24" s="1" t="s">
        <v>63</v>
      </c>
      <c r="AR24" s="1" t="s">
        <v>52</v>
      </c>
      <c r="AS24" s="1" t="s">
        <v>52</v>
      </c>
      <c r="AU24" s="1" t="s">
        <v>137</v>
      </c>
      <c r="AV24">
        <v>295</v>
      </c>
    </row>
    <row r="25" spans="1:48" ht="30" customHeight="1" x14ac:dyDescent="0.3">
      <c r="A25" s="13" t="s">
        <v>138</v>
      </c>
      <c r="B25" s="13" t="s">
        <v>124</v>
      </c>
      <c r="C25" s="13" t="s">
        <v>139</v>
      </c>
      <c r="D25" s="11">
        <v>1</v>
      </c>
      <c r="E25" s="12"/>
      <c r="F25" s="12"/>
      <c r="G25" s="12"/>
      <c r="H25" s="12"/>
      <c r="I25" s="12"/>
      <c r="J25" s="12"/>
      <c r="K25" s="12"/>
      <c r="L25" s="12"/>
      <c r="M25" s="13" t="s">
        <v>140</v>
      </c>
      <c r="N25" s="1" t="s">
        <v>141</v>
      </c>
      <c r="O25" s="1" t="s">
        <v>52</v>
      </c>
      <c r="P25" s="1" t="s">
        <v>52</v>
      </c>
      <c r="Q25" s="1" t="s">
        <v>56</v>
      </c>
      <c r="R25" s="1" t="s">
        <v>62</v>
      </c>
      <c r="S25" s="1" t="s">
        <v>63</v>
      </c>
      <c r="T25" s="1" t="s">
        <v>63</v>
      </c>
      <c r="AR25" s="1" t="s">
        <v>52</v>
      </c>
      <c r="AS25" s="1" t="s">
        <v>52</v>
      </c>
      <c r="AU25" s="1" t="s">
        <v>142</v>
      </c>
      <c r="AV25">
        <v>296</v>
      </c>
    </row>
    <row r="26" spans="1:48" ht="30" customHeight="1" x14ac:dyDescent="0.3">
      <c r="A26" s="13" t="s">
        <v>143</v>
      </c>
      <c r="B26" s="13" t="s">
        <v>144</v>
      </c>
      <c r="C26" s="13" t="s">
        <v>145</v>
      </c>
      <c r="D26" s="11">
        <v>1</v>
      </c>
      <c r="E26" s="12"/>
      <c r="F26" s="12"/>
      <c r="G26" s="12"/>
      <c r="H26" s="12"/>
      <c r="I26" s="12"/>
      <c r="J26" s="12"/>
      <c r="K26" s="12"/>
      <c r="L26" s="12"/>
      <c r="M26" s="13" t="s">
        <v>146</v>
      </c>
      <c r="N26" s="1" t="s">
        <v>147</v>
      </c>
      <c r="O26" s="1" t="s">
        <v>52</v>
      </c>
      <c r="P26" s="1" t="s">
        <v>52</v>
      </c>
      <c r="Q26" s="1" t="s">
        <v>56</v>
      </c>
      <c r="R26" s="1" t="s">
        <v>62</v>
      </c>
      <c r="S26" s="1" t="s">
        <v>63</v>
      </c>
      <c r="T26" s="1" t="s">
        <v>63</v>
      </c>
      <c r="AR26" s="1" t="s">
        <v>52</v>
      </c>
      <c r="AS26" s="1" t="s">
        <v>52</v>
      </c>
      <c r="AU26" s="1" t="s">
        <v>148</v>
      </c>
      <c r="AV26">
        <v>297</v>
      </c>
    </row>
    <row r="27" spans="1:48" ht="30" customHeight="1" x14ac:dyDescent="0.3">
      <c r="A27" s="13" t="s">
        <v>149</v>
      </c>
      <c r="B27" s="13" t="s">
        <v>52</v>
      </c>
      <c r="C27" s="13" t="s">
        <v>150</v>
      </c>
      <c r="D27" s="11">
        <v>1</v>
      </c>
      <c r="E27" s="12"/>
      <c r="F27" s="12"/>
      <c r="G27" s="12"/>
      <c r="H27" s="12"/>
      <c r="I27" s="12"/>
      <c r="J27" s="12"/>
      <c r="K27" s="12"/>
      <c r="L27" s="12"/>
      <c r="M27" s="13" t="s">
        <v>151</v>
      </c>
      <c r="N27" s="1" t="s">
        <v>152</v>
      </c>
      <c r="O27" s="1" t="s">
        <v>52</v>
      </c>
      <c r="P27" s="1" t="s">
        <v>52</v>
      </c>
      <c r="Q27" s="1" t="s">
        <v>56</v>
      </c>
      <c r="R27" s="1" t="s">
        <v>62</v>
      </c>
      <c r="S27" s="1" t="s">
        <v>63</v>
      </c>
      <c r="T27" s="1" t="s">
        <v>63</v>
      </c>
      <c r="AR27" s="1" t="s">
        <v>52</v>
      </c>
      <c r="AS27" s="1" t="s">
        <v>52</v>
      </c>
      <c r="AU27" s="1" t="s">
        <v>153</v>
      </c>
      <c r="AV27">
        <v>298</v>
      </c>
    </row>
    <row r="28" spans="1:48" ht="30" customHeight="1" x14ac:dyDescent="0.3">
      <c r="A28" s="13" t="s">
        <v>154</v>
      </c>
      <c r="B28" s="13" t="s">
        <v>155</v>
      </c>
      <c r="C28" s="13" t="s">
        <v>89</v>
      </c>
      <c r="D28" s="11">
        <v>6</v>
      </c>
      <c r="E28" s="12"/>
      <c r="F28" s="12"/>
      <c r="G28" s="12"/>
      <c r="H28" s="12"/>
      <c r="I28" s="12"/>
      <c r="J28" s="12"/>
      <c r="K28" s="12"/>
      <c r="L28" s="12"/>
      <c r="M28" s="13" t="s">
        <v>52</v>
      </c>
      <c r="N28" s="1" t="s">
        <v>156</v>
      </c>
      <c r="O28" s="1" t="s">
        <v>52</v>
      </c>
      <c r="P28" s="1" t="s">
        <v>52</v>
      </c>
      <c r="Q28" s="1" t="s">
        <v>56</v>
      </c>
      <c r="R28" s="1" t="s">
        <v>63</v>
      </c>
      <c r="S28" s="1" t="s">
        <v>63</v>
      </c>
      <c r="T28" s="1" t="s">
        <v>62</v>
      </c>
      <c r="AR28" s="1" t="s">
        <v>52</v>
      </c>
      <c r="AS28" s="1" t="s">
        <v>52</v>
      </c>
      <c r="AU28" s="1" t="s">
        <v>157</v>
      </c>
      <c r="AV28">
        <v>299</v>
      </c>
    </row>
    <row r="29" spans="1:48" ht="30" customHeight="1" x14ac:dyDescent="0.3">
      <c r="A29" s="13" t="s">
        <v>158</v>
      </c>
      <c r="B29" s="13" t="s">
        <v>159</v>
      </c>
      <c r="C29" s="13" t="s">
        <v>89</v>
      </c>
      <c r="D29" s="11">
        <v>6</v>
      </c>
      <c r="E29" s="12"/>
      <c r="F29" s="12"/>
      <c r="G29" s="12"/>
      <c r="H29" s="12"/>
      <c r="I29" s="12"/>
      <c r="J29" s="12"/>
      <c r="K29" s="12"/>
      <c r="L29" s="12"/>
      <c r="M29" s="13" t="s">
        <v>52</v>
      </c>
      <c r="N29" s="1" t="s">
        <v>160</v>
      </c>
      <c r="O29" s="1" t="s">
        <v>52</v>
      </c>
      <c r="P29" s="1" t="s">
        <v>52</v>
      </c>
      <c r="Q29" s="1" t="s">
        <v>56</v>
      </c>
      <c r="R29" s="1" t="s">
        <v>63</v>
      </c>
      <c r="S29" s="1" t="s">
        <v>63</v>
      </c>
      <c r="T29" s="1" t="s">
        <v>62</v>
      </c>
      <c r="AR29" s="1" t="s">
        <v>52</v>
      </c>
      <c r="AS29" s="1" t="s">
        <v>52</v>
      </c>
      <c r="AU29" s="1" t="s">
        <v>161</v>
      </c>
      <c r="AV29">
        <v>300</v>
      </c>
    </row>
    <row r="30" spans="1:48" ht="30" customHeight="1" x14ac:dyDescent="0.3">
      <c r="A30" s="13" t="s">
        <v>162</v>
      </c>
      <c r="B30" s="13" t="s">
        <v>163</v>
      </c>
      <c r="C30" s="13" t="s">
        <v>89</v>
      </c>
      <c r="D30" s="11">
        <v>1</v>
      </c>
      <c r="E30" s="12"/>
      <c r="F30" s="12"/>
      <c r="G30" s="12"/>
      <c r="H30" s="12"/>
      <c r="I30" s="12"/>
      <c r="J30" s="12"/>
      <c r="K30" s="12"/>
      <c r="L30" s="12"/>
      <c r="M30" s="13" t="s">
        <v>164</v>
      </c>
      <c r="N30" s="1" t="s">
        <v>165</v>
      </c>
      <c r="O30" s="1" t="s">
        <v>52</v>
      </c>
      <c r="P30" s="1" t="s">
        <v>52</v>
      </c>
      <c r="Q30" s="1" t="s">
        <v>56</v>
      </c>
      <c r="R30" s="1" t="s">
        <v>62</v>
      </c>
      <c r="S30" s="1" t="s">
        <v>63</v>
      </c>
      <c r="T30" s="1" t="s">
        <v>63</v>
      </c>
      <c r="AR30" s="1" t="s">
        <v>52</v>
      </c>
      <c r="AS30" s="1" t="s">
        <v>52</v>
      </c>
      <c r="AU30" s="1" t="s">
        <v>166</v>
      </c>
      <c r="AV30">
        <v>301</v>
      </c>
    </row>
    <row r="31" spans="1:48" ht="30" customHeight="1" x14ac:dyDescent="0.3">
      <c r="A31" s="13" t="s">
        <v>167</v>
      </c>
      <c r="B31" s="13" t="s">
        <v>168</v>
      </c>
      <c r="C31" s="13" t="s">
        <v>89</v>
      </c>
      <c r="D31" s="11">
        <v>30</v>
      </c>
      <c r="E31" s="12"/>
      <c r="F31" s="12"/>
      <c r="G31" s="12"/>
      <c r="H31" s="12"/>
      <c r="I31" s="12"/>
      <c r="J31" s="12"/>
      <c r="K31" s="12"/>
      <c r="L31" s="12"/>
      <c r="M31" s="13" t="s">
        <v>169</v>
      </c>
      <c r="N31" s="1" t="s">
        <v>170</v>
      </c>
      <c r="O31" s="1" t="s">
        <v>52</v>
      </c>
      <c r="P31" s="1" t="s">
        <v>52</v>
      </c>
      <c r="Q31" s="1" t="s">
        <v>56</v>
      </c>
      <c r="R31" s="1" t="s">
        <v>62</v>
      </c>
      <c r="S31" s="1" t="s">
        <v>63</v>
      </c>
      <c r="T31" s="1" t="s">
        <v>63</v>
      </c>
      <c r="AR31" s="1" t="s">
        <v>52</v>
      </c>
      <c r="AS31" s="1" t="s">
        <v>52</v>
      </c>
      <c r="AU31" s="1" t="s">
        <v>171</v>
      </c>
      <c r="AV31">
        <v>302</v>
      </c>
    </row>
    <row r="32" spans="1:48" ht="30" customHeight="1" x14ac:dyDescent="0.3">
      <c r="A32" s="13" t="s">
        <v>167</v>
      </c>
      <c r="B32" s="13" t="s">
        <v>172</v>
      </c>
      <c r="C32" s="13" t="s">
        <v>89</v>
      </c>
      <c r="D32" s="11">
        <v>5</v>
      </c>
      <c r="E32" s="12"/>
      <c r="F32" s="12"/>
      <c r="G32" s="12"/>
      <c r="H32" s="12"/>
      <c r="I32" s="12"/>
      <c r="J32" s="12"/>
      <c r="K32" s="12"/>
      <c r="L32" s="12"/>
      <c r="M32" s="13" t="s">
        <v>173</v>
      </c>
      <c r="N32" s="1" t="s">
        <v>174</v>
      </c>
      <c r="O32" s="1" t="s">
        <v>52</v>
      </c>
      <c r="P32" s="1" t="s">
        <v>52</v>
      </c>
      <c r="Q32" s="1" t="s">
        <v>56</v>
      </c>
      <c r="R32" s="1" t="s">
        <v>62</v>
      </c>
      <c r="S32" s="1" t="s">
        <v>63</v>
      </c>
      <c r="T32" s="1" t="s">
        <v>63</v>
      </c>
      <c r="AR32" s="1" t="s">
        <v>52</v>
      </c>
      <c r="AS32" s="1" t="s">
        <v>52</v>
      </c>
      <c r="AU32" s="1" t="s">
        <v>175</v>
      </c>
      <c r="AV32">
        <v>303</v>
      </c>
    </row>
    <row r="33" spans="1:48" ht="30" customHeight="1" x14ac:dyDescent="0.3">
      <c r="A33" s="13" t="s">
        <v>176</v>
      </c>
      <c r="B33" s="13" t="s">
        <v>177</v>
      </c>
      <c r="C33" s="13" t="s">
        <v>150</v>
      </c>
      <c r="D33" s="11">
        <v>35</v>
      </c>
      <c r="E33" s="12"/>
      <c r="F33" s="12"/>
      <c r="G33" s="12"/>
      <c r="H33" s="12"/>
      <c r="I33" s="12"/>
      <c r="J33" s="12"/>
      <c r="K33" s="12"/>
      <c r="L33" s="12"/>
      <c r="M33" s="13" t="s">
        <v>178</v>
      </c>
      <c r="N33" s="1" t="s">
        <v>179</v>
      </c>
      <c r="O33" s="1" t="s">
        <v>52</v>
      </c>
      <c r="P33" s="1" t="s">
        <v>52</v>
      </c>
      <c r="Q33" s="1" t="s">
        <v>56</v>
      </c>
      <c r="R33" s="1" t="s">
        <v>62</v>
      </c>
      <c r="S33" s="1" t="s">
        <v>63</v>
      </c>
      <c r="T33" s="1" t="s">
        <v>63</v>
      </c>
      <c r="AR33" s="1" t="s">
        <v>52</v>
      </c>
      <c r="AS33" s="1" t="s">
        <v>52</v>
      </c>
      <c r="AU33" s="1" t="s">
        <v>180</v>
      </c>
      <c r="AV33">
        <v>304</v>
      </c>
    </row>
    <row r="34" spans="1:48" ht="30" customHeight="1" x14ac:dyDescent="0.3">
      <c r="A34" s="13" t="s">
        <v>181</v>
      </c>
      <c r="B34" s="13" t="s">
        <v>182</v>
      </c>
      <c r="C34" s="13" t="s">
        <v>150</v>
      </c>
      <c r="D34" s="11">
        <v>1</v>
      </c>
      <c r="E34" s="12"/>
      <c r="F34" s="12"/>
      <c r="G34" s="12"/>
      <c r="H34" s="12"/>
      <c r="I34" s="12"/>
      <c r="J34" s="12"/>
      <c r="K34" s="12"/>
      <c r="L34" s="12"/>
      <c r="M34" s="13" t="s">
        <v>183</v>
      </c>
      <c r="N34" s="1" t="s">
        <v>184</v>
      </c>
      <c r="O34" s="1" t="s">
        <v>52</v>
      </c>
      <c r="P34" s="1" t="s">
        <v>52</v>
      </c>
      <c r="Q34" s="1" t="s">
        <v>56</v>
      </c>
      <c r="R34" s="1" t="s">
        <v>62</v>
      </c>
      <c r="S34" s="1" t="s">
        <v>63</v>
      </c>
      <c r="T34" s="1" t="s">
        <v>63</v>
      </c>
      <c r="AR34" s="1" t="s">
        <v>52</v>
      </c>
      <c r="AS34" s="1" t="s">
        <v>52</v>
      </c>
      <c r="AU34" s="1" t="s">
        <v>185</v>
      </c>
      <c r="AV34">
        <v>305</v>
      </c>
    </row>
    <row r="35" spans="1:48" ht="30" customHeight="1" x14ac:dyDescent="0.3">
      <c r="A35" s="13" t="s">
        <v>186</v>
      </c>
      <c r="B35" s="13" t="s">
        <v>187</v>
      </c>
      <c r="C35" s="13" t="s">
        <v>125</v>
      </c>
      <c r="D35" s="11">
        <v>55</v>
      </c>
      <c r="E35" s="12"/>
      <c r="F35" s="12"/>
      <c r="G35" s="12"/>
      <c r="H35" s="12"/>
      <c r="I35" s="12"/>
      <c r="J35" s="12"/>
      <c r="K35" s="12"/>
      <c r="L35" s="12"/>
      <c r="M35" s="13" t="s">
        <v>188</v>
      </c>
      <c r="N35" s="1" t="s">
        <v>189</v>
      </c>
      <c r="O35" s="1" t="s">
        <v>52</v>
      </c>
      <c r="P35" s="1" t="s">
        <v>52</v>
      </c>
      <c r="Q35" s="1" t="s">
        <v>56</v>
      </c>
      <c r="R35" s="1" t="s">
        <v>62</v>
      </c>
      <c r="S35" s="1" t="s">
        <v>63</v>
      </c>
      <c r="T35" s="1" t="s">
        <v>63</v>
      </c>
      <c r="AR35" s="1" t="s">
        <v>52</v>
      </c>
      <c r="AS35" s="1" t="s">
        <v>52</v>
      </c>
      <c r="AU35" s="1" t="s">
        <v>190</v>
      </c>
      <c r="AV35">
        <v>306</v>
      </c>
    </row>
    <row r="36" spans="1:48" ht="30" customHeight="1" x14ac:dyDescent="0.3">
      <c r="A36" s="13" t="s">
        <v>186</v>
      </c>
      <c r="B36" s="13" t="s">
        <v>124</v>
      </c>
      <c r="C36" s="13" t="s">
        <v>125</v>
      </c>
      <c r="D36" s="11">
        <v>47</v>
      </c>
      <c r="E36" s="12"/>
      <c r="F36" s="12"/>
      <c r="G36" s="12"/>
      <c r="H36" s="12"/>
      <c r="I36" s="12"/>
      <c r="J36" s="12"/>
      <c r="K36" s="12"/>
      <c r="L36" s="12"/>
      <c r="M36" s="13" t="s">
        <v>191</v>
      </c>
      <c r="N36" s="1" t="s">
        <v>192</v>
      </c>
      <c r="O36" s="1" t="s">
        <v>52</v>
      </c>
      <c r="P36" s="1" t="s">
        <v>52</v>
      </c>
      <c r="Q36" s="1" t="s">
        <v>56</v>
      </c>
      <c r="R36" s="1" t="s">
        <v>62</v>
      </c>
      <c r="S36" s="1" t="s">
        <v>63</v>
      </c>
      <c r="T36" s="1" t="s">
        <v>63</v>
      </c>
      <c r="AR36" s="1" t="s">
        <v>52</v>
      </c>
      <c r="AS36" s="1" t="s">
        <v>52</v>
      </c>
      <c r="AU36" s="1" t="s">
        <v>193</v>
      </c>
      <c r="AV36">
        <v>307</v>
      </c>
    </row>
    <row r="37" spans="1:48" ht="30" customHeight="1" x14ac:dyDescent="0.3">
      <c r="A37" s="13" t="s">
        <v>194</v>
      </c>
      <c r="B37" s="13" t="s">
        <v>195</v>
      </c>
      <c r="C37" s="13" t="s">
        <v>125</v>
      </c>
      <c r="D37" s="11">
        <v>1</v>
      </c>
      <c r="E37" s="12"/>
      <c r="F37" s="12"/>
      <c r="G37" s="12"/>
      <c r="H37" s="12"/>
      <c r="I37" s="12"/>
      <c r="J37" s="12"/>
      <c r="K37" s="12"/>
      <c r="L37" s="12"/>
      <c r="M37" s="13" t="s">
        <v>196</v>
      </c>
      <c r="N37" s="1" t="s">
        <v>197</v>
      </c>
      <c r="O37" s="1" t="s">
        <v>52</v>
      </c>
      <c r="P37" s="1" t="s">
        <v>52</v>
      </c>
      <c r="Q37" s="1" t="s">
        <v>56</v>
      </c>
      <c r="R37" s="1" t="s">
        <v>62</v>
      </c>
      <c r="S37" s="1" t="s">
        <v>63</v>
      </c>
      <c r="T37" s="1" t="s">
        <v>63</v>
      </c>
      <c r="AR37" s="1" t="s">
        <v>52</v>
      </c>
      <c r="AS37" s="1" t="s">
        <v>52</v>
      </c>
      <c r="AU37" s="1" t="s">
        <v>198</v>
      </c>
      <c r="AV37">
        <v>308</v>
      </c>
    </row>
    <row r="38" spans="1:48" ht="30" customHeight="1" x14ac:dyDescent="0.3">
      <c r="A38" s="13" t="s">
        <v>199</v>
      </c>
      <c r="B38" s="13" t="s">
        <v>200</v>
      </c>
      <c r="C38" s="13" t="s">
        <v>125</v>
      </c>
      <c r="D38" s="11">
        <v>17</v>
      </c>
      <c r="E38" s="12"/>
      <c r="F38" s="12"/>
      <c r="G38" s="12"/>
      <c r="H38" s="12"/>
      <c r="I38" s="12"/>
      <c r="J38" s="12"/>
      <c r="K38" s="12"/>
      <c r="L38" s="12"/>
      <c r="M38" s="13" t="s">
        <v>201</v>
      </c>
      <c r="N38" s="1" t="s">
        <v>202</v>
      </c>
      <c r="O38" s="1" t="s">
        <v>52</v>
      </c>
      <c r="P38" s="1" t="s">
        <v>52</v>
      </c>
      <c r="Q38" s="1" t="s">
        <v>56</v>
      </c>
      <c r="R38" s="1" t="s">
        <v>62</v>
      </c>
      <c r="S38" s="1" t="s">
        <v>63</v>
      </c>
      <c r="T38" s="1" t="s">
        <v>63</v>
      </c>
      <c r="AR38" s="1" t="s">
        <v>52</v>
      </c>
      <c r="AS38" s="1" t="s">
        <v>52</v>
      </c>
      <c r="AU38" s="1" t="s">
        <v>203</v>
      </c>
      <c r="AV38">
        <v>309</v>
      </c>
    </row>
    <row r="39" spans="1:48" ht="30" customHeight="1" x14ac:dyDescent="0.3">
      <c r="A39" s="13" t="s">
        <v>204</v>
      </c>
      <c r="B39" s="13" t="s">
        <v>52</v>
      </c>
      <c r="C39" s="13" t="s">
        <v>89</v>
      </c>
      <c r="D39" s="11">
        <v>2</v>
      </c>
      <c r="E39" s="12"/>
      <c r="F39" s="12"/>
      <c r="G39" s="12"/>
      <c r="H39" s="12"/>
      <c r="I39" s="12"/>
      <c r="J39" s="12"/>
      <c r="K39" s="12"/>
      <c r="L39" s="12"/>
      <c r="M39" s="13" t="s">
        <v>52</v>
      </c>
      <c r="N39" s="1" t="s">
        <v>205</v>
      </c>
      <c r="O39" s="1" t="s">
        <v>52</v>
      </c>
      <c r="P39" s="1" t="s">
        <v>52</v>
      </c>
      <c r="Q39" s="1" t="s">
        <v>56</v>
      </c>
      <c r="R39" s="1" t="s">
        <v>63</v>
      </c>
      <c r="S39" s="1" t="s">
        <v>63</v>
      </c>
      <c r="T39" s="1" t="s">
        <v>62</v>
      </c>
      <c r="AR39" s="1" t="s">
        <v>52</v>
      </c>
      <c r="AS39" s="1" t="s">
        <v>52</v>
      </c>
      <c r="AU39" s="1" t="s">
        <v>206</v>
      </c>
      <c r="AV39">
        <v>310</v>
      </c>
    </row>
    <row r="40" spans="1:48" ht="30" customHeight="1" x14ac:dyDescent="0.3">
      <c r="A40" s="11"/>
      <c r="B40" s="11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1"/>
      <c r="Q40" s="1" t="s">
        <v>56</v>
      </c>
    </row>
    <row r="41" spans="1:48" ht="30" customHeight="1" x14ac:dyDescent="0.3">
      <c r="A41" s="11"/>
      <c r="B41" s="11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1"/>
      <c r="Q41" s="1" t="s">
        <v>56</v>
      </c>
    </row>
    <row r="42" spans="1:48" ht="30" customHeight="1" x14ac:dyDescent="0.3">
      <c r="A42" s="11"/>
      <c r="B42" s="11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1"/>
      <c r="Q42" s="1" t="s">
        <v>56</v>
      </c>
    </row>
    <row r="43" spans="1:48" ht="30" customHeight="1" x14ac:dyDescent="0.3">
      <c r="A43" s="11"/>
      <c r="B43" s="11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1"/>
      <c r="Q43" s="1" t="s">
        <v>56</v>
      </c>
    </row>
    <row r="44" spans="1:48" ht="30" customHeight="1" x14ac:dyDescent="0.3">
      <c r="A44" s="11"/>
      <c r="B44" s="11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1"/>
      <c r="Q44" s="1" t="s">
        <v>56</v>
      </c>
    </row>
    <row r="45" spans="1:48" ht="30" customHeight="1" x14ac:dyDescent="0.3">
      <c r="A45" s="11"/>
      <c r="B45" s="11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1"/>
      <c r="Q45" s="1" t="s">
        <v>56</v>
      </c>
    </row>
    <row r="46" spans="1:48" ht="30" customHeight="1" x14ac:dyDescent="0.3">
      <c r="A46" s="11"/>
      <c r="B46" s="11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1"/>
      <c r="Q46" s="1" t="s">
        <v>56</v>
      </c>
    </row>
    <row r="47" spans="1:48" ht="30" customHeight="1" x14ac:dyDescent="0.3">
      <c r="A47" s="11"/>
      <c r="B47" s="11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1"/>
      <c r="Q47" s="1" t="s">
        <v>56</v>
      </c>
    </row>
    <row r="48" spans="1:48" ht="30" customHeight="1" x14ac:dyDescent="0.3">
      <c r="A48" s="11"/>
      <c r="B48" s="11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1"/>
      <c r="Q48" s="1" t="s">
        <v>56</v>
      </c>
    </row>
    <row r="49" spans="1:48" ht="30" customHeight="1" x14ac:dyDescent="0.3">
      <c r="A49" s="11"/>
      <c r="B49" s="11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1"/>
      <c r="Q49" s="1" t="s">
        <v>56</v>
      </c>
    </row>
    <row r="50" spans="1:48" ht="30" customHeight="1" x14ac:dyDescent="0.3">
      <c r="A50" s="11"/>
      <c r="B50" s="11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1"/>
      <c r="Q50" s="1" t="s">
        <v>56</v>
      </c>
    </row>
    <row r="51" spans="1:48" ht="30" customHeight="1" x14ac:dyDescent="0.3">
      <c r="A51" s="11"/>
      <c r="B51" s="11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1"/>
      <c r="Q51" s="1" t="s">
        <v>56</v>
      </c>
    </row>
    <row r="52" spans="1:48" ht="30" customHeight="1" x14ac:dyDescent="0.3">
      <c r="A52" s="11"/>
      <c r="B52" s="11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1"/>
      <c r="Q52" s="1" t="s">
        <v>56</v>
      </c>
    </row>
    <row r="53" spans="1:48" ht="30" customHeight="1" x14ac:dyDescent="0.3">
      <c r="A53" s="11"/>
      <c r="B53" s="11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1"/>
      <c r="Q53" s="1" t="s">
        <v>56</v>
      </c>
    </row>
    <row r="54" spans="1:48" ht="30" customHeight="1" x14ac:dyDescent="0.3">
      <c r="A54" s="11"/>
      <c r="B54" s="11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1"/>
      <c r="Q54" s="1" t="s">
        <v>56</v>
      </c>
    </row>
    <row r="55" spans="1:48" ht="30" customHeight="1" x14ac:dyDescent="0.3">
      <c r="A55" s="13" t="s">
        <v>207</v>
      </c>
      <c r="B55" s="11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1"/>
      <c r="N55" t="s">
        <v>208</v>
      </c>
    </row>
    <row r="56" spans="1:48" ht="30" customHeight="1" x14ac:dyDescent="0.3">
      <c r="A56" s="13" t="s">
        <v>211</v>
      </c>
      <c r="B56" s="13" t="s">
        <v>52</v>
      </c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1"/>
      <c r="Q56" s="1" t="s">
        <v>212</v>
      </c>
    </row>
    <row r="57" spans="1:48" ht="30" customHeight="1" x14ac:dyDescent="0.3">
      <c r="A57" s="13" t="s">
        <v>213</v>
      </c>
      <c r="B57" s="13" t="s">
        <v>214</v>
      </c>
      <c r="C57" s="13" t="s">
        <v>215</v>
      </c>
      <c r="D57" s="11">
        <v>5</v>
      </c>
      <c r="E57" s="12"/>
      <c r="F57" s="12"/>
      <c r="G57" s="12"/>
      <c r="H57" s="12"/>
      <c r="I57" s="12"/>
      <c r="J57" s="12"/>
      <c r="K57" s="12"/>
      <c r="L57" s="12"/>
      <c r="M57" s="13" t="s">
        <v>450</v>
      </c>
      <c r="N57" s="1" t="s">
        <v>216</v>
      </c>
      <c r="O57" s="1" t="s">
        <v>52</v>
      </c>
      <c r="P57" s="1" t="s">
        <v>52</v>
      </c>
      <c r="Q57" s="1" t="s">
        <v>212</v>
      </c>
      <c r="R57" s="1" t="s">
        <v>63</v>
      </c>
      <c r="S57" s="1" t="s">
        <v>63</v>
      </c>
      <c r="T57" s="1" t="s">
        <v>62</v>
      </c>
      <c r="AR57" s="1" t="s">
        <v>52</v>
      </c>
      <c r="AS57" s="1" t="s">
        <v>52</v>
      </c>
      <c r="AU57" s="1" t="s">
        <v>217</v>
      </c>
      <c r="AV57">
        <v>229</v>
      </c>
    </row>
    <row r="58" spans="1:48" ht="30" customHeight="1" x14ac:dyDescent="0.3">
      <c r="A58" s="13" t="s">
        <v>213</v>
      </c>
      <c r="B58" s="13" t="s">
        <v>218</v>
      </c>
      <c r="C58" s="13" t="s">
        <v>215</v>
      </c>
      <c r="D58" s="11">
        <v>124</v>
      </c>
      <c r="E58" s="12"/>
      <c r="F58" s="12"/>
      <c r="G58" s="12"/>
      <c r="H58" s="12"/>
      <c r="I58" s="12"/>
      <c r="J58" s="12"/>
      <c r="K58" s="12"/>
      <c r="L58" s="12"/>
      <c r="M58" s="13" t="s">
        <v>451</v>
      </c>
      <c r="N58" s="1" t="s">
        <v>219</v>
      </c>
      <c r="O58" s="1" t="s">
        <v>52</v>
      </c>
      <c r="P58" s="1" t="s">
        <v>52</v>
      </c>
      <c r="Q58" s="1" t="s">
        <v>212</v>
      </c>
      <c r="R58" s="1" t="s">
        <v>63</v>
      </c>
      <c r="S58" s="1" t="s">
        <v>63</v>
      </c>
      <c r="T58" s="1" t="s">
        <v>62</v>
      </c>
      <c r="AR58" s="1" t="s">
        <v>52</v>
      </c>
      <c r="AS58" s="1" t="s">
        <v>52</v>
      </c>
      <c r="AU58" s="1" t="s">
        <v>220</v>
      </c>
      <c r="AV58">
        <v>230</v>
      </c>
    </row>
    <row r="59" spans="1:48" ht="30" customHeight="1" x14ac:dyDescent="0.3">
      <c r="A59" s="13" t="s">
        <v>213</v>
      </c>
      <c r="B59" s="13" t="s">
        <v>221</v>
      </c>
      <c r="C59" s="13" t="s">
        <v>215</v>
      </c>
      <c r="D59" s="11">
        <v>98</v>
      </c>
      <c r="E59" s="12"/>
      <c r="F59" s="12"/>
      <c r="G59" s="12"/>
      <c r="H59" s="12"/>
      <c r="I59" s="12"/>
      <c r="J59" s="12"/>
      <c r="K59" s="12"/>
      <c r="L59" s="12"/>
      <c r="M59" s="13" t="s">
        <v>452</v>
      </c>
      <c r="N59" s="1" t="s">
        <v>222</v>
      </c>
      <c r="O59" s="1" t="s">
        <v>52</v>
      </c>
      <c r="P59" s="1" t="s">
        <v>52</v>
      </c>
      <c r="Q59" s="1" t="s">
        <v>212</v>
      </c>
      <c r="R59" s="1" t="s">
        <v>63</v>
      </c>
      <c r="S59" s="1" t="s">
        <v>63</v>
      </c>
      <c r="T59" s="1" t="s">
        <v>62</v>
      </c>
      <c r="AR59" s="1" t="s">
        <v>52</v>
      </c>
      <c r="AS59" s="1" t="s">
        <v>52</v>
      </c>
      <c r="AU59" s="1" t="s">
        <v>223</v>
      </c>
      <c r="AV59">
        <v>231</v>
      </c>
    </row>
    <row r="60" spans="1:48" ht="30" customHeight="1" x14ac:dyDescent="0.3">
      <c r="A60" s="13" t="s">
        <v>224</v>
      </c>
      <c r="B60" s="13" t="s">
        <v>225</v>
      </c>
      <c r="C60" s="13" t="s">
        <v>226</v>
      </c>
      <c r="D60" s="11">
        <v>1</v>
      </c>
      <c r="E60" s="12"/>
      <c r="F60" s="12"/>
      <c r="G60" s="12"/>
      <c r="H60" s="12"/>
      <c r="I60" s="12"/>
      <c r="J60" s="12"/>
      <c r="K60" s="12"/>
      <c r="L60" s="12"/>
      <c r="M60" s="13" t="s">
        <v>52</v>
      </c>
      <c r="N60" s="1" t="s">
        <v>227</v>
      </c>
      <c r="O60" s="1" t="s">
        <v>52</v>
      </c>
      <c r="P60" s="1" t="s">
        <v>52</v>
      </c>
      <c r="Q60" s="1" t="s">
        <v>212</v>
      </c>
      <c r="R60" s="1" t="s">
        <v>63</v>
      </c>
      <c r="S60" s="1" t="s">
        <v>63</v>
      </c>
      <c r="T60" s="1" t="s">
        <v>62</v>
      </c>
      <c r="AR60" s="1" t="s">
        <v>52</v>
      </c>
      <c r="AS60" s="1" t="s">
        <v>52</v>
      </c>
      <c r="AU60" s="1" t="s">
        <v>228</v>
      </c>
      <c r="AV60">
        <v>236</v>
      </c>
    </row>
    <row r="61" spans="1:48" ht="30" customHeight="1" x14ac:dyDescent="0.3">
      <c r="A61" s="11"/>
      <c r="B61" s="11"/>
      <c r="C61" s="11"/>
      <c r="D61" s="11"/>
      <c r="E61" s="12"/>
      <c r="F61" s="12"/>
      <c r="G61" s="12"/>
      <c r="H61" s="12"/>
      <c r="I61" s="12"/>
      <c r="J61" s="12"/>
      <c r="K61" s="12"/>
      <c r="L61" s="12"/>
      <c r="M61" s="11"/>
      <c r="Q61" s="1" t="s">
        <v>212</v>
      </c>
    </row>
    <row r="62" spans="1:48" ht="30" customHeight="1" x14ac:dyDescent="0.3">
      <c r="A62" s="11"/>
      <c r="B62" s="11"/>
      <c r="C62" s="11"/>
      <c r="D62" s="11"/>
      <c r="E62" s="12"/>
      <c r="F62" s="12"/>
      <c r="G62" s="12"/>
      <c r="H62" s="12"/>
      <c r="I62" s="12"/>
      <c r="J62" s="12"/>
      <c r="K62" s="12"/>
      <c r="L62" s="12"/>
      <c r="M62" s="11"/>
      <c r="Q62" s="1" t="s">
        <v>212</v>
      </c>
    </row>
    <row r="63" spans="1:48" ht="30" customHeight="1" x14ac:dyDescent="0.3">
      <c r="A63" s="11"/>
      <c r="B63" s="11"/>
      <c r="C63" s="11"/>
      <c r="D63" s="11"/>
      <c r="E63" s="12"/>
      <c r="F63" s="12"/>
      <c r="G63" s="12"/>
      <c r="H63" s="12"/>
      <c r="I63" s="12"/>
      <c r="J63" s="12"/>
      <c r="K63" s="12"/>
      <c r="L63" s="12"/>
      <c r="M63" s="11"/>
      <c r="Q63" s="1" t="s">
        <v>212</v>
      </c>
    </row>
    <row r="64" spans="1:48" ht="30" customHeight="1" x14ac:dyDescent="0.3">
      <c r="A64" s="11"/>
      <c r="B64" s="11"/>
      <c r="C64" s="11"/>
      <c r="D64" s="11"/>
      <c r="E64" s="12"/>
      <c r="F64" s="12"/>
      <c r="G64" s="12"/>
      <c r="H64" s="12"/>
      <c r="I64" s="12"/>
      <c r="J64" s="12"/>
      <c r="K64" s="12"/>
      <c r="L64" s="12"/>
      <c r="M64" s="11"/>
      <c r="Q64" s="1" t="s">
        <v>212</v>
      </c>
    </row>
    <row r="65" spans="1:17" ht="30" customHeight="1" x14ac:dyDescent="0.3">
      <c r="A65" s="11"/>
      <c r="B65" s="11"/>
      <c r="C65" s="11"/>
      <c r="D65" s="11"/>
      <c r="E65" s="12"/>
      <c r="F65" s="12"/>
      <c r="G65" s="12"/>
      <c r="H65" s="12"/>
      <c r="I65" s="12"/>
      <c r="J65" s="12"/>
      <c r="K65" s="12"/>
      <c r="L65" s="12"/>
      <c r="M65" s="11"/>
      <c r="Q65" s="1" t="s">
        <v>212</v>
      </c>
    </row>
    <row r="66" spans="1:17" ht="30" customHeight="1" x14ac:dyDescent="0.3">
      <c r="A66" s="11"/>
      <c r="B66" s="11"/>
      <c r="C66" s="11"/>
      <c r="D66" s="11"/>
      <c r="E66" s="12"/>
      <c r="F66" s="12"/>
      <c r="G66" s="12"/>
      <c r="H66" s="12"/>
      <c r="I66" s="12"/>
      <c r="J66" s="12"/>
      <c r="K66" s="12"/>
      <c r="L66" s="12"/>
      <c r="M66" s="11"/>
      <c r="Q66" s="1" t="s">
        <v>212</v>
      </c>
    </row>
    <row r="67" spans="1:17" ht="30" customHeight="1" x14ac:dyDescent="0.3">
      <c r="A67" s="11"/>
      <c r="B67" s="11"/>
      <c r="C67" s="11"/>
      <c r="D67" s="11"/>
      <c r="E67" s="12"/>
      <c r="F67" s="12"/>
      <c r="G67" s="12"/>
      <c r="H67" s="12"/>
      <c r="I67" s="12"/>
      <c r="J67" s="12"/>
      <c r="K67" s="12"/>
      <c r="L67" s="12"/>
      <c r="M67" s="11"/>
      <c r="Q67" s="1" t="s">
        <v>212</v>
      </c>
    </row>
    <row r="68" spans="1:17" ht="30" customHeight="1" x14ac:dyDescent="0.3">
      <c r="A68" s="11"/>
      <c r="B68" s="11"/>
      <c r="C68" s="11"/>
      <c r="D68" s="11"/>
      <c r="E68" s="12"/>
      <c r="F68" s="12"/>
      <c r="G68" s="12"/>
      <c r="H68" s="12"/>
      <c r="I68" s="12"/>
      <c r="J68" s="12"/>
      <c r="K68" s="12"/>
      <c r="L68" s="12"/>
      <c r="M68" s="11"/>
      <c r="Q68" s="1" t="s">
        <v>212</v>
      </c>
    </row>
    <row r="69" spans="1:17" ht="30" customHeight="1" x14ac:dyDescent="0.3">
      <c r="A69" s="11"/>
      <c r="B69" s="11"/>
      <c r="C69" s="11"/>
      <c r="D69" s="11"/>
      <c r="E69" s="12"/>
      <c r="F69" s="12"/>
      <c r="G69" s="12"/>
      <c r="H69" s="12"/>
      <c r="I69" s="12"/>
      <c r="J69" s="12"/>
      <c r="K69" s="12"/>
      <c r="L69" s="12"/>
      <c r="M69" s="11"/>
      <c r="Q69" s="1" t="s">
        <v>212</v>
      </c>
    </row>
    <row r="70" spans="1:17" ht="30" customHeight="1" x14ac:dyDescent="0.3">
      <c r="A70" s="11"/>
      <c r="B70" s="11"/>
      <c r="C70" s="11"/>
      <c r="D70" s="11"/>
      <c r="E70" s="12"/>
      <c r="F70" s="12"/>
      <c r="G70" s="12"/>
      <c r="H70" s="12"/>
      <c r="I70" s="12"/>
      <c r="J70" s="12"/>
      <c r="K70" s="12"/>
      <c r="L70" s="12"/>
      <c r="M70" s="11"/>
      <c r="Q70" s="1" t="s">
        <v>212</v>
      </c>
    </row>
    <row r="71" spans="1:17" ht="30" customHeight="1" x14ac:dyDescent="0.3">
      <c r="A71" s="11"/>
      <c r="B71" s="11"/>
      <c r="C71" s="11"/>
      <c r="D71" s="11"/>
      <c r="E71" s="12"/>
      <c r="F71" s="12"/>
      <c r="G71" s="12"/>
      <c r="H71" s="12"/>
      <c r="I71" s="12"/>
      <c r="J71" s="12"/>
      <c r="K71" s="12"/>
      <c r="L71" s="12"/>
      <c r="M71" s="11"/>
      <c r="Q71" s="1" t="s">
        <v>212</v>
      </c>
    </row>
    <row r="72" spans="1:17" ht="30" customHeight="1" x14ac:dyDescent="0.3">
      <c r="A72" s="11"/>
      <c r="B72" s="11"/>
      <c r="C72" s="11"/>
      <c r="D72" s="11"/>
      <c r="E72" s="12"/>
      <c r="F72" s="12"/>
      <c r="G72" s="12"/>
      <c r="H72" s="12"/>
      <c r="I72" s="12"/>
      <c r="J72" s="12"/>
      <c r="K72" s="12"/>
      <c r="L72" s="12"/>
      <c r="M72" s="11"/>
      <c r="Q72" s="1" t="s">
        <v>212</v>
      </c>
    </row>
    <row r="73" spans="1:17" ht="30" customHeight="1" x14ac:dyDescent="0.3">
      <c r="A73" s="11"/>
      <c r="B73" s="11"/>
      <c r="C73" s="11"/>
      <c r="D73" s="11"/>
      <c r="E73" s="12"/>
      <c r="F73" s="12"/>
      <c r="G73" s="12"/>
      <c r="H73" s="12"/>
      <c r="I73" s="12"/>
      <c r="J73" s="12"/>
      <c r="K73" s="12"/>
      <c r="L73" s="12"/>
      <c r="M73" s="11"/>
      <c r="Q73" s="1" t="s">
        <v>212</v>
      </c>
    </row>
    <row r="74" spans="1:17" ht="30" customHeight="1" x14ac:dyDescent="0.3">
      <c r="A74" s="11"/>
      <c r="B74" s="11"/>
      <c r="C74" s="11"/>
      <c r="D74" s="11"/>
      <c r="E74" s="12"/>
      <c r="F74" s="12"/>
      <c r="G74" s="12"/>
      <c r="H74" s="12"/>
      <c r="I74" s="12"/>
      <c r="J74" s="12"/>
      <c r="K74" s="12"/>
      <c r="L74" s="12"/>
      <c r="M74" s="11"/>
      <c r="Q74" s="1" t="s">
        <v>212</v>
      </c>
    </row>
    <row r="75" spans="1:17" ht="30" customHeight="1" x14ac:dyDescent="0.3">
      <c r="A75" s="11"/>
      <c r="B75" s="11"/>
      <c r="C75" s="11"/>
      <c r="D75" s="11"/>
      <c r="E75" s="12"/>
      <c r="F75" s="12"/>
      <c r="G75" s="12"/>
      <c r="H75" s="12"/>
      <c r="I75" s="12"/>
      <c r="J75" s="12"/>
      <c r="K75" s="12"/>
      <c r="L75" s="12"/>
      <c r="M75" s="11"/>
      <c r="Q75" s="1" t="s">
        <v>212</v>
      </c>
    </row>
    <row r="76" spans="1:17" ht="30" customHeight="1" x14ac:dyDescent="0.3">
      <c r="A76" s="11"/>
      <c r="B76" s="11"/>
      <c r="C76" s="11"/>
      <c r="D76" s="11"/>
      <c r="E76" s="12"/>
      <c r="F76" s="12"/>
      <c r="G76" s="12"/>
      <c r="H76" s="12"/>
      <c r="I76" s="12"/>
      <c r="J76" s="12"/>
      <c r="K76" s="12"/>
      <c r="L76" s="12"/>
      <c r="M76" s="11"/>
      <c r="Q76" s="1" t="s">
        <v>212</v>
      </c>
    </row>
    <row r="77" spans="1:17" ht="30" customHeight="1" x14ac:dyDescent="0.3">
      <c r="A77" s="11"/>
      <c r="B77" s="11"/>
      <c r="C77" s="11"/>
      <c r="D77" s="11"/>
      <c r="E77" s="12"/>
      <c r="F77" s="12"/>
      <c r="G77" s="12"/>
      <c r="H77" s="12"/>
      <c r="I77" s="12"/>
      <c r="J77" s="12"/>
      <c r="K77" s="12"/>
      <c r="L77" s="12"/>
      <c r="M77" s="11"/>
      <c r="Q77" s="1" t="s">
        <v>212</v>
      </c>
    </row>
    <row r="78" spans="1:17" ht="30" customHeight="1" x14ac:dyDescent="0.3">
      <c r="A78" s="11"/>
      <c r="B78" s="11"/>
      <c r="C78" s="11"/>
      <c r="D78" s="11"/>
      <c r="E78" s="12"/>
      <c r="F78" s="12"/>
      <c r="G78" s="12"/>
      <c r="H78" s="12"/>
      <c r="I78" s="12"/>
      <c r="J78" s="12"/>
      <c r="K78" s="12"/>
      <c r="L78" s="12"/>
      <c r="M78" s="11"/>
      <c r="Q78" s="1" t="s">
        <v>212</v>
      </c>
    </row>
    <row r="79" spans="1:17" ht="30" customHeight="1" x14ac:dyDescent="0.3">
      <c r="A79" s="11"/>
      <c r="B79" s="11"/>
      <c r="C79" s="11"/>
      <c r="D79" s="11"/>
      <c r="E79" s="12"/>
      <c r="F79" s="12"/>
      <c r="G79" s="12"/>
      <c r="H79" s="12"/>
      <c r="I79" s="12"/>
      <c r="J79" s="12"/>
      <c r="K79" s="12"/>
      <c r="L79" s="12"/>
      <c r="M79" s="11"/>
      <c r="Q79" s="1" t="s">
        <v>212</v>
      </c>
    </row>
    <row r="80" spans="1:17" ht="30" customHeight="1" x14ac:dyDescent="0.3">
      <c r="A80" s="11"/>
      <c r="B80" s="11"/>
      <c r="C80" s="11"/>
      <c r="D80" s="11"/>
      <c r="E80" s="12"/>
      <c r="F80" s="12"/>
      <c r="G80" s="12"/>
      <c r="H80" s="12"/>
      <c r="I80" s="12"/>
      <c r="J80" s="12"/>
      <c r="K80" s="12"/>
      <c r="L80" s="12"/>
      <c r="M80" s="11"/>
      <c r="Q80" s="1" t="s">
        <v>212</v>
      </c>
    </row>
    <row r="81" spans="1:14" ht="30" customHeight="1" x14ac:dyDescent="0.3">
      <c r="A81" s="13" t="s">
        <v>207</v>
      </c>
      <c r="B81" s="11"/>
      <c r="C81" s="11"/>
      <c r="D81" s="11"/>
      <c r="E81" s="12"/>
      <c r="F81" s="12"/>
      <c r="G81" s="12"/>
      <c r="H81" s="12"/>
      <c r="I81" s="12"/>
      <c r="J81" s="12"/>
      <c r="K81" s="12"/>
      <c r="L81" s="12"/>
      <c r="M81" s="11"/>
      <c r="N81" t="s">
        <v>208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5" fitToHeight="0" orientation="landscape" horizontalDpi="300" verticalDpi="300" r:id="rId1"/>
  <rowBreaks count="2" manualBreakCount="2">
    <brk id="55" max="16383" man="1"/>
    <brk id="8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1711-8B2C-44A4-A6EF-4613136D52E8}">
  <sheetPr>
    <tabColor rgb="FF92D050"/>
  </sheetPr>
  <dimension ref="A1:AE29"/>
  <sheetViews>
    <sheetView view="pageBreakPreview" topLeftCell="D1" zoomScaleNormal="100" zoomScaleSheetLayoutView="100" workbookViewId="0">
      <pane ySplit="3" topLeftCell="A4" activePane="bottomLeft" state="frozen"/>
      <selection activeCell="E27" sqref="E27"/>
      <selection pane="bottomLeft" activeCell="H5" sqref="H5:P29"/>
    </sheetView>
  </sheetViews>
  <sheetFormatPr defaultRowHeight="24.95" customHeight="1" x14ac:dyDescent="0.3"/>
  <cols>
    <col min="1" max="1" width="27.875" style="21" hidden="1" customWidth="1"/>
    <col min="2" max="2" width="26.5" style="21" hidden="1" customWidth="1"/>
    <col min="3" max="3" width="23" style="21" hidden="1" customWidth="1"/>
    <col min="4" max="4" width="27.375" style="34" customWidth="1"/>
    <col min="5" max="5" width="28.5" style="34" customWidth="1"/>
    <col min="6" max="6" width="4.75" style="35" customWidth="1"/>
    <col min="7" max="7" width="11.25" style="34" customWidth="1"/>
    <col min="8" max="8" width="14.625" style="30" customWidth="1"/>
    <col min="9" max="9" width="14.875" style="30" customWidth="1"/>
    <col min="10" max="10" width="11.25" style="30" hidden="1" customWidth="1"/>
    <col min="11" max="11" width="11.75" style="30" customWidth="1"/>
    <col min="12" max="12" width="13.25" style="30" customWidth="1"/>
    <col min="13" max="13" width="9.5" style="30" customWidth="1"/>
    <col min="14" max="14" width="10.25" style="30" customWidth="1"/>
    <col min="15" max="15" width="11.125" style="30" hidden="1" customWidth="1"/>
    <col min="16" max="16" width="14.625" style="30" customWidth="1"/>
    <col min="17" max="17" width="12.5" style="24" customWidth="1"/>
    <col min="18" max="26" width="9" style="22"/>
    <col min="27" max="31" width="13.25" style="30" customWidth="1"/>
    <col min="32" max="16384" width="9" style="22"/>
  </cols>
  <sheetData>
    <row r="1" spans="1:31" ht="23.1" customHeight="1" x14ac:dyDescent="0.3">
      <c r="A1" s="21" t="s">
        <v>283</v>
      </c>
      <c r="B1" s="21" t="s">
        <v>284</v>
      </c>
      <c r="C1" s="21" t="s">
        <v>285</v>
      </c>
      <c r="D1" s="83" t="s">
        <v>286</v>
      </c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W1" s="84" t="s">
        <v>287</v>
      </c>
      <c r="X1" s="84"/>
      <c r="Y1" s="84"/>
      <c r="Z1" s="84"/>
      <c r="AA1" s="84" t="s">
        <v>288</v>
      </c>
      <c r="AB1" s="84"/>
      <c r="AC1" s="84"/>
      <c r="AD1" s="84"/>
      <c r="AE1" s="84"/>
    </row>
    <row r="2" spans="1:31" s="23" customFormat="1" ht="23.1" customHeight="1" x14ac:dyDescent="0.3">
      <c r="A2" s="85" t="s">
        <v>289</v>
      </c>
      <c r="B2" s="85" t="s">
        <v>290</v>
      </c>
      <c r="C2" s="85" t="s">
        <v>291</v>
      </c>
      <c r="D2" s="86" t="s">
        <v>292</v>
      </c>
      <c r="E2" s="86" t="s">
        <v>293</v>
      </c>
      <c r="F2" s="86" t="s">
        <v>294</v>
      </c>
      <c r="G2" s="86" t="s">
        <v>295</v>
      </c>
      <c r="H2" s="88" t="s">
        <v>296</v>
      </c>
      <c r="I2" s="88"/>
      <c r="J2" s="88" t="s">
        <v>297</v>
      </c>
      <c r="K2" s="88"/>
      <c r="L2" s="88"/>
      <c r="M2" s="88" t="s">
        <v>298</v>
      </c>
      <c r="N2" s="88"/>
      <c r="O2" s="26"/>
      <c r="P2" s="88" t="s">
        <v>299</v>
      </c>
      <c r="Q2" s="90" t="s">
        <v>300</v>
      </c>
      <c r="W2" s="23" t="s">
        <v>301</v>
      </c>
      <c r="X2" s="23" t="s">
        <v>302</v>
      </c>
      <c r="Y2" s="23" t="s">
        <v>303</v>
      </c>
      <c r="Z2" s="23" t="s">
        <v>304</v>
      </c>
      <c r="AA2" s="28" t="s">
        <v>305</v>
      </c>
      <c r="AB2" s="28" t="s">
        <v>306</v>
      </c>
      <c r="AC2" s="28" t="s">
        <v>307</v>
      </c>
      <c r="AD2" s="28" t="s">
        <v>308</v>
      </c>
      <c r="AE2" s="28" t="s">
        <v>301</v>
      </c>
    </row>
    <row r="3" spans="1:31" s="23" customFormat="1" ht="23.1" customHeight="1" x14ac:dyDescent="0.3">
      <c r="A3" s="85"/>
      <c r="B3" s="85"/>
      <c r="C3" s="85"/>
      <c r="D3" s="87"/>
      <c r="E3" s="87"/>
      <c r="F3" s="87"/>
      <c r="G3" s="87"/>
      <c r="H3" s="29" t="s">
        <v>309</v>
      </c>
      <c r="I3" s="29" t="s">
        <v>310</v>
      </c>
      <c r="J3" s="29" t="s">
        <v>295</v>
      </c>
      <c r="K3" s="29" t="s">
        <v>309</v>
      </c>
      <c r="L3" s="29" t="s">
        <v>310</v>
      </c>
      <c r="M3" s="29" t="s">
        <v>309</v>
      </c>
      <c r="N3" s="29" t="s">
        <v>310</v>
      </c>
      <c r="O3" s="29" t="s">
        <v>309</v>
      </c>
      <c r="P3" s="89"/>
      <c r="Q3" s="91"/>
      <c r="W3" s="22"/>
      <c r="X3" s="22"/>
      <c r="Y3" s="22"/>
      <c r="Z3" s="22"/>
      <c r="AA3" s="30"/>
      <c r="AB3" s="30"/>
      <c r="AC3" s="30"/>
      <c r="AD3" s="30">
        <f>IF([7]옵션!$C$11 =0, "1", [7]옵션!$C$11)</f>
        <v>1</v>
      </c>
      <c r="AE3" s="30">
        <f>IF([7]옵션!$C$12 =0, "1", [7]옵션!$C$12)</f>
        <v>1</v>
      </c>
    </row>
    <row r="4" spans="1:31" ht="23.1" customHeight="1" x14ac:dyDescent="0.3">
      <c r="B4" s="21" t="s">
        <v>311</v>
      </c>
      <c r="D4" s="80" t="s">
        <v>312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2"/>
    </row>
    <row r="5" spans="1:31" ht="23.1" customHeight="1" x14ac:dyDescent="0.3">
      <c r="A5" s="21" t="s">
        <v>313</v>
      </c>
      <c r="B5" s="21" t="s">
        <v>314</v>
      </c>
      <c r="C5" s="21" t="s">
        <v>315</v>
      </c>
      <c r="D5" s="31" t="s">
        <v>316</v>
      </c>
      <c r="E5" s="31" t="s">
        <v>317</v>
      </c>
      <c r="F5" s="25" t="s">
        <v>59</v>
      </c>
      <c r="G5" s="31">
        <v>90</v>
      </c>
      <c r="H5" s="32"/>
      <c r="I5" s="33"/>
      <c r="J5" s="32"/>
      <c r="K5" s="32"/>
      <c r="L5" s="33"/>
      <c r="M5" s="32"/>
      <c r="N5" s="33"/>
      <c r="O5" s="32"/>
      <c r="P5" s="32"/>
      <c r="Q5" s="27"/>
      <c r="AC5" s="30">
        <f>G5*H5</f>
        <v>0</v>
      </c>
      <c r="AE5" s="30">
        <f>L5</f>
        <v>0</v>
      </c>
    </row>
    <row r="6" spans="1:31" ht="23.1" customHeight="1" x14ac:dyDescent="0.3">
      <c r="A6" s="21" t="s">
        <v>318</v>
      </c>
      <c r="B6" s="21" t="s">
        <v>314</v>
      </c>
      <c r="C6" s="21" t="s">
        <v>319</v>
      </c>
      <c r="D6" s="31" t="s">
        <v>316</v>
      </c>
      <c r="E6" s="31" t="s">
        <v>320</v>
      </c>
      <c r="F6" s="25" t="s">
        <v>139</v>
      </c>
      <c r="G6" s="31">
        <v>64</v>
      </c>
      <c r="H6" s="32"/>
      <c r="I6" s="32"/>
      <c r="J6" s="32"/>
      <c r="K6" s="32"/>
      <c r="L6" s="33"/>
      <c r="M6" s="32"/>
      <c r="N6" s="32"/>
      <c r="O6" s="32"/>
      <c r="P6" s="32"/>
      <c r="Q6" s="27"/>
    </row>
    <row r="7" spans="1:31" ht="23.1" customHeight="1" x14ac:dyDescent="0.3">
      <c r="A7" s="21" t="s">
        <v>321</v>
      </c>
      <c r="B7" s="21" t="s">
        <v>314</v>
      </c>
      <c r="C7" s="21" t="s">
        <v>322</v>
      </c>
      <c r="D7" s="31" t="s">
        <v>323</v>
      </c>
      <c r="E7" s="31" t="s">
        <v>324</v>
      </c>
      <c r="F7" s="25" t="s">
        <v>59</v>
      </c>
      <c r="G7" s="31">
        <v>14</v>
      </c>
      <c r="H7" s="32"/>
      <c r="I7" s="32"/>
      <c r="J7" s="32"/>
      <c r="K7" s="32"/>
      <c r="L7" s="33"/>
      <c r="M7" s="32"/>
      <c r="N7" s="32"/>
      <c r="O7" s="32"/>
      <c r="P7" s="32"/>
      <c r="Q7" s="27"/>
      <c r="AC7" s="30">
        <f>G7*H7</f>
        <v>0</v>
      </c>
      <c r="AE7" s="30">
        <f>L7</f>
        <v>0</v>
      </c>
    </row>
    <row r="8" spans="1:31" ht="23.1" customHeight="1" x14ac:dyDescent="0.3">
      <c r="A8" s="21" t="s">
        <v>325</v>
      </c>
      <c r="B8" s="21" t="s">
        <v>314</v>
      </c>
      <c r="C8" s="21" t="s">
        <v>326</v>
      </c>
      <c r="D8" s="31" t="s">
        <v>327</v>
      </c>
      <c r="E8" s="31" t="s">
        <v>328</v>
      </c>
      <c r="F8" s="25" t="s">
        <v>59</v>
      </c>
      <c r="G8" s="31">
        <v>312</v>
      </c>
      <c r="H8" s="32"/>
      <c r="I8" s="32"/>
      <c r="J8" s="32"/>
      <c r="K8" s="32"/>
      <c r="L8" s="33"/>
      <c r="M8" s="32"/>
      <c r="N8" s="32"/>
      <c r="O8" s="32"/>
      <c r="P8" s="32"/>
      <c r="Q8" s="27"/>
      <c r="AC8" s="30">
        <f>G8*H8</f>
        <v>0</v>
      </c>
      <c r="AE8" s="30">
        <f>L8</f>
        <v>0</v>
      </c>
    </row>
    <row r="9" spans="1:31" ht="23.1" customHeight="1" x14ac:dyDescent="0.3">
      <c r="A9" s="21" t="s">
        <v>329</v>
      </c>
      <c r="B9" s="21" t="s">
        <v>314</v>
      </c>
      <c r="C9" s="21" t="s">
        <v>330</v>
      </c>
      <c r="D9" s="31" t="s">
        <v>327</v>
      </c>
      <c r="E9" s="31" t="s">
        <v>331</v>
      </c>
      <c r="F9" s="25" t="s">
        <v>59</v>
      </c>
      <c r="G9" s="31">
        <v>48</v>
      </c>
      <c r="H9" s="32"/>
      <c r="I9" s="32"/>
      <c r="J9" s="32"/>
      <c r="K9" s="32"/>
      <c r="L9" s="33"/>
      <c r="M9" s="32"/>
      <c r="N9" s="32"/>
      <c r="O9" s="32"/>
      <c r="P9" s="32"/>
      <c r="Q9" s="27"/>
      <c r="AC9" s="30">
        <f>G9*H9</f>
        <v>0</v>
      </c>
      <c r="AE9" s="30">
        <f>L9</f>
        <v>0</v>
      </c>
    </row>
    <row r="10" spans="1:31" ht="23.1" customHeight="1" x14ac:dyDescent="0.3">
      <c r="A10" s="21" t="s">
        <v>332</v>
      </c>
      <c r="B10" s="21" t="s">
        <v>314</v>
      </c>
      <c r="C10" s="21" t="s">
        <v>333</v>
      </c>
      <c r="D10" s="31" t="s">
        <v>334</v>
      </c>
      <c r="E10" s="31" t="s">
        <v>335</v>
      </c>
      <c r="F10" s="25" t="s">
        <v>139</v>
      </c>
      <c r="G10" s="31">
        <v>14</v>
      </c>
      <c r="H10" s="32"/>
      <c r="I10" s="32"/>
      <c r="J10" s="32"/>
      <c r="K10" s="32"/>
      <c r="L10" s="33"/>
      <c r="M10" s="32"/>
      <c r="N10" s="32"/>
      <c r="O10" s="32"/>
      <c r="P10" s="32"/>
      <c r="Q10" s="27"/>
      <c r="AE10" s="30">
        <f>L10</f>
        <v>0</v>
      </c>
    </row>
    <row r="11" spans="1:31" ht="23.1" customHeight="1" x14ac:dyDescent="0.3">
      <c r="A11" s="21" t="s">
        <v>336</v>
      </c>
      <c r="B11" s="21" t="s">
        <v>314</v>
      </c>
      <c r="C11" s="21" t="s">
        <v>337</v>
      </c>
      <c r="D11" s="31" t="s">
        <v>338</v>
      </c>
      <c r="E11" s="31" t="s">
        <v>339</v>
      </c>
      <c r="F11" s="25" t="s">
        <v>139</v>
      </c>
      <c r="G11" s="31">
        <v>14</v>
      </c>
      <c r="H11" s="32"/>
      <c r="I11" s="32"/>
      <c r="J11" s="32"/>
      <c r="K11" s="32"/>
      <c r="L11" s="33"/>
      <c r="M11" s="32"/>
      <c r="N11" s="32"/>
      <c r="O11" s="32"/>
      <c r="P11" s="32"/>
      <c r="Q11" s="27"/>
    </row>
    <row r="12" spans="1:31" ht="23.1" customHeight="1" x14ac:dyDescent="0.3">
      <c r="A12" s="21" t="s">
        <v>340</v>
      </c>
      <c r="B12" s="21" t="s">
        <v>314</v>
      </c>
      <c r="C12" s="21" t="s">
        <v>341</v>
      </c>
      <c r="D12" s="31" t="s">
        <v>342</v>
      </c>
      <c r="E12" s="31"/>
      <c r="F12" s="25" t="s">
        <v>343</v>
      </c>
      <c r="G12" s="31">
        <v>1</v>
      </c>
      <c r="H12" s="32"/>
      <c r="I12" s="32"/>
      <c r="J12" s="32"/>
      <c r="K12" s="32"/>
      <c r="L12" s="33"/>
      <c r="M12" s="32"/>
      <c r="N12" s="32"/>
      <c r="O12" s="32"/>
      <c r="P12" s="32"/>
      <c r="Q12" s="27"/>
      <c r="AE12" s="30">
        <f>L12</f>
        <v>0</v>
      </c>
    </row>
    <row r="13" spans="1:31" ht="23.1" customHeight="1" x14ac:dyDescent="0.3">
      <c r="A13" s="21" t="s">
        <v>344</v>
      </c>
      <c r="B13" s="21" t="s">
        <v>314</v>
      </c>
      <c r="C13" s="21" t="s">
        <v>345</v>
      </c>
      <c r="D13" s="31" t="s">
        <v>346</v>
      </c>
      <c r="E13" s="31" t="s">
        <v>347</v>
      </c>
      <c r="F13" s="25" t="s">
        <v>139</v>
      </c>
      <c r="G13" s="31">
        <v>1</v>
      </c>
      <c r="H13" s="32"/>
      <c r="I13" s="32"/>
      <c r="J13" s="32"/>
      <c r="K13" s="32"/>
      <c r="L13" s="33"/>
      <c r="M13" s="32"/>
      <c r="N13" s="32"/>
      <c r="O13" s="32"/>
      <c r="P13" s="32"/>
      <c r="Q13" s="27"/>
      <c r="AE13" s="30">
        <f>L13</f>
        <v>0</v>
      </c>
    </row>
    <row r="14" spans="1:31" ht="23.1" customHeight="1" x14ac:dyDescent="0.3">
      <c r="A14" s="21" t="s">
        <v>348</v>
      </c>
      <c r="B14" s="21" t="s">
        <v>314</v>
      </c>
      <c r="C14" s="21" t="s">
        <v>349</v>
      </c>
      <c r="D14" s="31" t="s">
        <v>350</v>
      </c>
      <c r="E14" s="31" t="s">
        <v>351</v>
      </c>
      <c r="F14" s="25" t="s">
        <v>139</v>
      </c>
      <c r="G14" s="31">
        <v>6</v>
      </c>
      <c r="H14" s="32"/>
      <c r="I14" s="32"/>
      <c r="J14" s="32"/>
      <c r="K14" s="32"/>
      <c r="L14" s="33"/>
      <c r="M14" s="32"/>
      <c r="N14" s="32"/>
      <c r="O14" s="32"/>
      <c r="P14" s="32"/>
      <c r="Q14" s="27"/>
      <c r="AE14" s="30">
        <f>L14</f>
        <v>0</v>
      </c>
    </row>
    <row r="15" spans="1:31" ht="23.1" customHeight="1" x14ac:dyDescent="0.3">
      <c r="A15" s="21" t="s">
        <v>352</v>
      </c>
      <c r="B15" s="21" t="s">
        <v>314</v>
      </c>
      <c r="C15" s="21" t="s">
        <v>353</v>
      </c>
      <c r="D15" s="31" t="s">
        <v>350</v>
      </c>
      <c r="E15" s="31" t="s">
        <v>354</v>
      </c>
      <c r="F15" s="25" t="s">
        <v>139</v>
      </c>
      <c r="G15" s="31">
        <v>6</v>
      </c>
      <c r="H15" s="32"/>
      <c r="I15" s="32"/>
      <c r="J15" s="32"/>
      <c r="K15" s="32"/>
      <c r="L15" s="33"/>
      <c r="M15" s="32"/>
      <c r="N15" s="32"/>
      <c r="O15" s="32"/>
      <c r="P15" s="32"/>
      <c r="Q15" s="27"/>
      <c r="AE15" s="30">
        <f>L15</f>
        <v>0</v>
      </c>
    </row>
    <row r="16" spans="1:31" ht="23.1" customHeight="1" x14ac:dyDescent="0.3">
      <c r="A16" s="21" t="s">
        <v>355</v>
      </c>
      <c r="B16" s="21" t="s">
        <v>314</v>
      </c>
      <c r="C16" s="21" t="s">
        <v>356</v>
      </c>
      <c r="D16" s="31" t="s">
        <v>350</v>
      </c>
      <c r="E16" s="31" t="s">
        <v>357</v>
      </c>
      <c r="F16" s="25" t="s">
        <v>139</v>
      </c>
      <c r="G16" s="31">
        <v>1</v>
      </c>
      <c r="H16" s="32"/>
      <c r="I16" s="32"/>
      <c r="J16" s="32"/>
      <c r="K16" s="32"/>
      <c r="L16" s="33"/>
      <c r="M16" s="32"/>
      <c r="N16" s="32"/>
      <c r="O16" s="32"/>
      <c r="P16" s="32"/>
      <c r="Q16" s="27"/>
      <c r="AE16" s="30">
        <f>L16</f>
        <v>0</v>
      </c>
    </row>
    <row r="17" spans="1:31" ht="23.1" customHeight="1" x14ac:dyDescent="0.3">
      <c r="A17" s="21" t="s">
        <v>358</v>
      </c>
      <c r="B17" s="21" t="s">
        <v>314</v>
      </c>
      <c r="C17" s="21" t="s">
        <v>359</v>
      </c>
      <c r="D17" s="31" t="s">
        <v>360</v>
      </c>
      <c r="E17" s="31" t="s">
        <v>361</v>
      </c>
      <c r="F17" s="25" t="s">
        <v>226</v>
      </c>
      <c r="G17" s="31">
        <v>13</v>
      </c>
      <c r="H17" s="32"/>
      <c r="I17" s="32"/>
      <c r="J17" s="32"/>
      <c r="K17" s="32"/>
      <c r="L17" s="33"/>
      <c r="M17" s="32"/>
      <c r="N17" s="32"/>
      <c r="O17" s="32"/>
      <c r="P17" s="32"/>
      <c r="Q17" s="27"/>
    </row>
    <row r="18" spans="1:31" ht="23.1" customHeight="1" x14ac:dyDescent="0.3">
      <c r="A18" s="21" t="s">
        <v>362</v>
      </c>
      <c r="B18" s="21" t="s">
        <v>314</v>
      </c>
      <c r="C18" s="21" t="s">
        <v>363</v>
      </c>
      <c r="D18" s="31" t="s">
        <v>364</v>
      </c>
      <c r="E18" s="31" t="s">
        <v>365</v>
      </c>
      <c r="F18" s="25" t="s">
        <v>226</v>
      </c>
      <c r="G18" s="31">
        <v>36</v>
      </c>
      <c r="H18" s="32"/>
      <c r="I18" s="32"/>
      <c r="J18" s="32"/>
      <c r="K18" s="32"/>
      <c r="L18" s="33"/>
      <c r="M18" s="32"/>
      <c r="N18" s="32"/>
      <c r="O18" s="32"/>
      <c r="P18" s="32"/>
      <c r="Q18" s="27"/>
    </row>
    <row r="19" spans="1:31" ht="23.1" customHeight="1" x14ac:dyDescent="0.3">
      <c r="A19" s="21" t="s">
        <v>366</v>
      </c>
      <c r="B19" s="21" t="s">
        <v>314</v>
      </c>
      <c r="C19" s="21" t="s">
        <v>367</v>
      </c>
      <c r="D19" s="31" t="s">
        <v>368</v>
      </c>
      <c r="E19" s="31" t="s">
        <v>369</v>
      </c>
      <c r="F19" s="25" t="s">
        <v>139</v>
      </c>
      <c r="G19" s="31">
        <v>8</v>
      </c>
      <c r="H19" s="32"/>
      <c r="I19" s="32"/>
      <c r="J19" s="32"/>
      <c r="K19" s="32"/>
      <c r="L19" s="33"/>
      <c r="M19" s="32"/>
      <c r="N19" s="32"/>
      <c r="O19" s="32"/>
      <c r="P19" s="32"/>
      <c r="Q19" s="27" t="s">
        <v>370</v>
      </c>
      <c r="AE19" s="30">
        <f>L19</f>
        <v>0</v>
      </c>
    </row>
    <row r="20" spans="1:31" ht="23.1" customHeight="1" x14ac:dyDescent="0.3">
      <c r="A20" s="21" t="s">
        <v>371</v>
      </c>
      <c r="B20" s="21" t="s">
        <v>314</v>
      </c>
      <c r="C20" s="21" t="s">
        <v>372</v>
      </c>
      <c r="D20" s="31" t="s">
        <v>368</v>
      </c>
      <c r="E20" s="31" t="s">
        <v>373</v>
      </c>
      <c r="F20" s="25" t="s">
        <v>139</v>
      </c>
      <c r="G20" s="31">
        <v>1</v>
      </c>
      <c r="H20" s="32"/>
      <c r="I20" s="32"/>
      <c r="J20" s="32"/>
      <c r="K20" s="32"/>
      <c r="L20" s="33"/>
      <c r="M20" s="32"/>
      <c r="N20" s="32"/>
      <c r="O20" s="32"/>
      <c r="P20" s="32"/>
      <c r="Q20" s="27" t="s">
        <v>370</v>
      </c>
      <c r="AE20" s="30">
        <f>L20</f>
        <v>0</v>
      </c>
    </row>
    <row r="21" spans="1:31" ht="23.1" customHeight="1" x14ac:dyDescent="0.3">
      <c r="A21" s="21" t="s">
        <v>374</v>
      </c>
      <c r="B21" s="21" t="s">
        <v>314</v>
      </c>
      <c r="C21" s="21" t="s">
        <v>375</v>
      </c>
      <c r="D21" s="31" t="s">
        <v>376</v>
      </c>
      <c r="E21" s="31" t="s">
        <v>377</v>
      </c>
      <c r="F21" s="25" t="s">
        <v>139</v>
      </c>
      <c r="G21" s="31">
        <v>4</v>
      </c>
      <c r="H21" s="32"/>
      <c r="I21" s="32"/>
      <c r="J21" s="32"/>
      <c r="K21" s="32"/>
      <c r="L21" s="33"/>
      <c r="M21" s="32"/>
      <c r="N21" s="32"/>
      <c r="O21" s="32"/>
      <c r="P21" s="32"/>
      <c r="Q21" s="27" t="s">
        <v>370</v>
      </c>
      <c r="AE21" s="30">
        <f>L21</f>
        <v>0</v>
      </c>
    </row>
    <row r="22" spans="1:31" ht="23.1" customHeight="1" x14ac:dyDescent="0.3">
      <c r="A22" s="21" t="s">
        <v>378</v>
      </c>
      <c r="B22" s="21" t="s">
        <v>314</v>
      </c>
      <c r="C22" s="21" t="s">
        <v>379</v>
      </c>
      <c r="D22" s="31" t="s">
        <v>380</v>
      </c>
      <c r="E22" s="31"/>
      <c r="F22" s="25" t="s">
        <v>139</v>
      </c>
      <c r="G22" s="31">
        <v>1</v>
      </c>
      <c r="H22" s="32"/>
      <c r="I22" s="32"/>
      <c r="J22" s="32"/>
      <c r="K22" s="32"/>
      <c r="L22" s="33"/>
      <c r="M22" s="32"/>
      <c r="N22" s="32"/>
      <c r="O22" s="32"/>
      <c r="P22" s="32"/>
      <c r="Q22" s="27" t="s">
        <v>370</v>
      </c>
      <c r="AE22" s="30">
        <f>L22</f>
        <v>0</v>
      </c>
    </row>
    <row r="23" spans="1:31" ht="23.1" customHeight="1" x14ac:dyDescent="0.3">
      <c r="A23" s="21" t="s">
        <v>381</v>
      </c>
      <c r="B23" s="21" t="s">
        <v>314</v>
      </c>
      <c r="C23" s="21" t="s">
        <v>382</v>
      </c>
      <c r="D23" s="31" t="s">
        <v>383</v>
      </c>
      <c r="E23" s="31" t="s">
        <v>384</v>
      </c>
      <c r="F23" s="25" t="s">
        <v>226</v>
      </c>
      <c r="G23" s="31">
        <v>1</v>
      </c>
      <c r="H23" s="32"/>
      <c r="I23" s="32"/>
      <c r="J23" s="32"/>
      <c r="K23" s="32"/>
      <c r="L23" s="33"/>
      <c r="M23" s="32"/>
      <c r="N23" s="32"/>
      <c r="O23" s="32"/>
      <c r="P23" s="32"/>
      <c r="Q23" s="27"/>
      <c r="AC23" s="30">
        <f>TRUNC(TRUNC(SUM(AC4:AC22))*[7]옵션!$B$33/100)</f>
        <v>0</v>
      </c>
      <c r="AD23" s="30">
        <f>TRUNC(SUM(I4:I22))+TRUNC(SUM(N4:N22))</f>
        <v>0</v>
      </c>
    </row>
    <row r="24" spans="1:31" ht="23.1" customHeight="1" x14ac:dyDescent="0.3">
      <c r="A24" s="21" t="s">
        <v>385</v>
      </c>
      <c r="B24" s="21" t="s">
        <v>314</v>
      </c>
      <c r="C24" s="21" t="s">
        <v>386</v>
      </c>
      <c r="D24" s="31" t="s">
        <v>387</v>
      </c>
      <c r="E24" s="31" t="s">
        <v>388</v>
      </c>
      <c r="F24" s="25" t="s">
        <v>226</v>
      </c>
      <c r="G24" s="31">
        <v>1</v>
      </c>
      <c r="H24" s="32"/>
      <c r="I24" s="32"/>
      <c r="J24" s="32"/>
      <c r="K24" s="32"/>
      <c r="L24" s="33"/>
      <c r="M24" s="32"/>
      <c r="N24" s="32"/>
      <c r="O24" s="32"/>
      <c r="P24" s="32"/>
      <c r="Q24" s="27"/>
    </row>
    <row r="25" spans="1:31" ht="23.1" customHeight="1" x14ac:dyDescent="0.3">
      <c r="D25" s="31"/>
      <c r="E25" s="31"/>
      <c r="F25" s="25"/>
      <c r="G25" s="31"/>
      <c r="H25" s="32"/>
      <c r="I25" s="32"/>
      <c r="J25" s="32"/>
      <c r="K25" s="32"/>
      <c r="L25" s="32"/>
      <c r="M25" s="32"/>
      <c r="N25" s="32"/>
      <c r="O25" s="32"/>
      <c r="P25" s="32"/>
      <c r="Q25" s="27"/>
      <c r="AC25" s="30">
        <f>TRUNC(AE25*[7]옵션!$B$36/100)</f>
        <v>0</v>
      </c>
      <c r="AD25" s="30">
        <f>TRUNC(SUM(L4:L23))</f>
        <v>0</v>
      </c>
      <c r="AE25" s="30">
        <f>TRUNC(SUM(AE4:AE24))</f>
        <v>0</v>
      </c>
    </row>
    <row r="26" spans="1:31" ht="23.1" customHeight="1" x14ac:dyDescent="0.3">
      <c r="D26" s="31"/>
      <c r="E26" s="31"/>
      <c r="F26" s="25"/>
      <c r="G26" s="31"/>
      <c r="H26" s="32"/>
      <c r="I26" s="32"/>
      <c r="J26" s="32"/>
      <c r="K26" s="32"/>
      <c r="L26" s="32"/>
      <c r="M26" s="32"/>
      <c r="N26" s="32"/>
      <c r="O26" s="32"/>
      <c r="P26" s="32"/>
      <c r="Q26" s="27"/>
    </row>
    <row r="27" spans="1:31" ht="23.1" customHeight="1" x14ac:dyDescent="0.3">
      <c r="D27" s="31"/>
      <c r="E27" s="31"/>
      <c r="F27" s="25"/>
      <c r="G27" s="31"/>
      <c r="H27" s="32"/>
      <c r="I27" s="32"/>
      <c r="J27" s="32"/>
      <c r="K27" s="32"/>
      <c r="L27" s="32"/>
      <c r="M27" s="32"/>
      <c r="N27" s="32"/>
      <c r="O27" s="32"/>
      <c r="P27" s="32"/>
      <c r="Q27" s="27"/>
    </row>
    <row r="28" spans="1:31" ht="23.1" customHeight="1" x14ac:dyDescent="0.3">
      <c r="D28" s="31"/>
      <c r="E28" s="31"/>
      <c r="F28" s="25"/>
      <c r="G28" s="31"/>
      <c r="H28" s="32"/>
      <c r="I28" s="32"/>
      <c r="J28" s="32"/>
      <c r="K28" s="32"/>
      <c r="L28" s="32"/>
      <c r="M28" s="32"/>
      <c r="N28" s="32"/>
      <c r="O28" s="32"/>
      <c r="P28" s="32"/>
      <c r="Q28" s="27"/>
    </row>
    <row r="29" spans="1:31" ht="23.1" customHeight="1" x14ac:dyDescent="0.3">
      <c r="B29" s="21" t="s">
        <v>389</v>
      </c>
      <c r="D29" s="31" t="s">
        <v>390</v>
      </c>
      <c r="E29" s="31"/>
      <c r="F29" s="25"/>
      <c r="G29" s="31"/>
      <c r="H29" s="32"/>
      <c r="I29" s="32"/>
      <c r="J29" s="32"/>
      <c r="K29" s="32"/>
      <c r="L29" s="32"/>
      <c r="M29" s="32"/>
      <c r="N29" s="32"/>
      <c r="O29" s="32"/>
      <c r="P29" s="32"/>
      <c r="Q29" s="27"/>
    </row>
  </sheetData>
  <mergeCells count="16">
    <mergeCell ref="D4:Q4"/>
    <mergeCell ref="D1:Q1"/>
    <mergeCell ref="W1:Z1"/>
    <mergeCell ref="AA1:AE1"/>
    <mergeCell ref="A2:A3"/>
    <mergeCell ref="B2:B3"/>
    <mergeCell ref="C2:C3"/>
    <mergeCell ref="D2:D3"/>
    <mergeCell ref="E2:E3"/>
    <mergeCell ref="F2:F3"/>
    <mergeCell ref="G2:G3"/>
    <mergeCell ref="H2:I2"/>
    <mergeCell ref="J2:L2"/>
    <mergeCell ref="M2:N2"/>
    <mergeCell ref="P2:P3"/>
    <mergeCell ref="Q2:Q3"/>
  </mergeCells>
  <phoneticPr fontId="1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55DAA-4D6D-4C44-A199-5E8900FD5CAC}">
  <dimension ref="A1:M43"/>
  <sheetViews>
    <sheetView workbookViewId="0"/>
  </sheetViews>
  <sheetFormatPr defaultRowHeight="16.5" x14ac:dyDescent="0.3"/>
  <sheetData>
    <row r="1" spans="1:7" x14ac:dyDescent="0.3">
      <c r="A1" t="s">
        <v>234</v>
      </c>
    </row>
    <row r="2" spans="1:7" x14ac:dyDescent="0.3">
      <c r="A2" s="1" t="s">
        <v>235</v>
      </c>
      <c r="B2" t="s">
        <v>236</v>
      </c>
      <c r="C2" s="1" t="s">
        <v>237</v>
      </c>
    </row>
    <row r="3" spans="1:7" x14ac:dyDescent="0.3">
      <c r="A3" s="1" t="s">
        <v>238</v>
      </c>
      <c r="B3" t="s">
        <v>239</v>
      </c>
    </row>
    <row r="4" spans="1:7" x14ac:dyDescent="0.3">
      <c r="A4" s="1" t="s">
        <v>240</v>
      </c>
      <c r="B4">
        <v>5</v>
      </c>
    </row>
    <row r="5" spans="1:7" x14ac:dyDescent="0.3">
      <c r="A5" s="1" t="s">
        <v>241</v>
      </c>
      <c r="B5">
        <v>5</v>
      </c>
    </row>
    <row r="6" spans="1:7" x14ac:dyDescent="0.3">
      <c r="A6" s="1" t="s">
        <v>242</v>
      </c>
      <c r="B6" t="s">
        <v>243</v>
      </c>
    </row>
    <row r="7" spans="1:7" x14ac:dyDescent="0.3">
      <c r="A7" s="1" t="s">
        <v>244</v>
      </c>
      <c r="B7" t="s">
        <v>236</v>
      </c>
      <c r="C7">
        <v>1</v>
      </c>
    </row>
    <row r="8" spans="1:7" x14ac:dyDescent="0.3">
      <c r="A8" s="1" t="s">
        <v>245</v>
      </c>
      <c r="B8" t="s">
        <v>236</v>
      </c>
      <c r="C8">
        <v>2</v>
      </c>
    </row>
    <row r="9" spans="1:7" x14ac:dyDescent="0.3">
      <c r="A9" s="1" t="s">
        <v>246</v>
      </c>
      <c r="B9" t="s">
        <v>229</v>
      </c>
      <c r="C9" t="s">
        <v>230</v>
      </c>
      <c r="D9" t="s">
        <v>231</v>
      </c>
      <c r="E9" t="s">
        <v>232</v>
      </c>
      <c r="F9" t="s">
        <v>233</v>
      </c>
      <c r="G9" t="s">
        <v>247</v>
      </c>
    </row>
    <row r="10" spans="1:7" x14ac:dyDescent="0.3">
      <c r="A10" s="1" t="s">
        <v>248</v>
      </c>
      <c r="B10">
        <v>1185</v>
      </c>
      <c r="C10">
        <v>0</v>
      </c>
      <c r="D10">
        <v>0</v>
      </c>
    </row>
    <row r="11" spans="1:7" x14ac:dyDescent="0.3">
      <c r="A11" s="1" t="s">
        <v>249</v>
      </c>
      <c r="B11" t="s">
        <v>250</v>
      </c>
      <c r="C11">
        <v>3</v>
      </c>
    </row>
    <row r="12" spans="1:7" x14ac:dyDescent="0.3">
      <c r="A12" s="1" t="s">
        <v>251</v>
      </c>
      <c r="B12" t="s">
        <v>250</v>
      </c>
      <c r="C12">
        <v>3</v>
      </c>
    </row>
    <row r="13" spans="1:7" x14ac:dyDescent="0.3">
      <c r="A13" s="1" t="s">
        <v>252</v>
      </c>
      <c r="B13" t="s">
        <v>250</v>
      </c>
      <c r="C13">
        <v>3</v>
      </c>
    </row>
    <row r="14" spans="1:7" x14ac:dyDescent="0.3">
      <c r="A14" s="1" t="s">
        <v>253</v>
      </c>
      <c r="B14" t="s">
        <v>250</v>
      </c>
      <c r="C14">
        <v>3</v>
      </c>
    </row>
    <row r="15" spans="1:7" x14ac:dyDescent="0.3">
      <c r="A15" s="1" t="s">
        <v>254</v>
      </c>
      <c r="B15" t="s">
        <v>255</v>
      </c>
      <c r="C15" t="s">
        <v>256</v>
      </c>
      <c r="D15" t="s">
        <v>256</v>
      </c>
      <c r="E15" t="s">
        <v>256</v>
      </c>
      <c r="F15" t="s">
        <v>256</v>
      </c>
    </row>
    <row r="16" spans="1:7" x14ac:dyDescent="0.3">
      <c r="A16" s="1" t="s">
        <v>257</v>
      </c>
      <c r="B16">
        <v>1.1100000000000001</v>
      </c>
      <c r="C16">
        <v>1.1200000000000001</v>
      </c>
    </row>
    <row r="17" spans="1:13" x14ac:dyDescent="0.3">
      <c r="A17" s="1" t="s">
        <v>258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1" t="s">
        <v>259</v>
      </c>
      <c r="B18">
        <v>1.25</v>
      </c>
      <c r="C18">
        <v>1.071</v>
      </c>
    </row>
    <row r="19" spans="1:13" x14ac:dyDescent="0.3">
      <c r="A19" s="1" t="s">
        <v>260</v>
      </c>
    </row>
    <row r="20" spans="1:13" x14ac:dyDescent="0.3">
      <c r="A20" s="1" t="s">
        <v>261</v>
      </c>
      <c r="B20" s="1" t="s">
        <v>236</v>
      </c>
      <c r="C20">
        <v>1</v>
      </c>
    </row>
    <row r="21" spans="1:13" x14ac:dyDescent="0.3">
      <c r="A21" t="s">
        <v>263</v>
      </c>
      <c r="B21" t="s">
        <v>264</v>
      </c>
      <c r="C21" t="s">
        <v>265</v>
      </c>
    </row>
    <row r="22" spans="1:13" x14ac:dyDescent="0.3">
      <c r="A22">
        <v>1</v>
      </c>
      <c r="B22" s="1" t="s">
        <v>266</v>
      </c>
      <c r="C22" s="1" t="s">
        <v>267</v>
      </c>
    </row>
    <row r="23" spans="1:13" x14ac:dyDescent="0.3">
      <c r="A23">
        <v>2</v>
      </c>
      <c r="B23" s="1" t="s">
        <v>268</v>
      </c>
      <c r="C23" s="1" t="s">
        <v>269</v>
      </c>
    </row>
    <row r="24" spans="1:13" x14ac:dyDescent="0.3">
      <c r="A24">
        <v>3</v>
      </c>
      <c r="B24" s="1" t="s">
        <v>270</v>
      </c>
      <c r="C24" s="1" t="s">
        <v>271</v>
      </c>
    </row>
    <row r="25" spans="1:13" x14ac:dyDescent="0.3">
      <c r="A25">
        <v>4</v>
      </c>
      <c r="B25" s="1" t="s">
        <v>272</v>
      </c>
      <c r="C25" s="1" t="s">
        <v>273</v>
      </c>
    </row>
    <row r="26" spans="1:13" x14ac:dyDescent="0.3">
      <c r="A26">
        <v>5</v>
      </c>
      <c r="B26" s="1" t="s">
        <v>274</v>
      </c>
      <c r="C26" s="1" t="s">
        <v>275</v>
      </c>
    </row>
    <row r="27" spans="1:13" x14ac:dyDescent="0.3">
      <c r="A27">
        <v>6</v>
      </c>
      <c r="B27" s="1" t="s">
        <v>276</v>
      </c>
      <c r="C27" s="1" t="s">
        <v>277</v>
      </c>
    </row>
    <row r="28" spans="1:13" x14ac:dyDescent="0.3">
      <c r="A28">
        <v>7</v>
      </c>
      <c r="B28" s="1" t="s">
        <v>278</v>
      </c>
      <c r="C28" s="1" t="s">
        <v>279</v>
      </c>
    </row>
    <row r="29" spans="1:13" x14ac:dyDescent="0.3">
      <c r="A29">
        <v>8</v>
      </c>
      <c r="B29" s="1" t="s">
        <v>280</v>
      </c>
      <c r="C29" s="1" t="s">
        <v>52</v>
      </c>
    </row>
    <row r="30" spans="1:13" x14ac:dyDescent="0.3">
      <c r="A30">
        <v>9</v>
      </c>
      <c r="B30" s="1" t="s">
        <v>281</v>
      </c>
      <c r="C30" s="1" t="s">
        <v>52</v>
      </c>
    </row>
    <row r="43" spans="1:2" x14ac:dyDescent="0.3">
      <c r="A43" t="s">
        <v>262</v>
      </c>
      <c r="B43">
        <v>1234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2AB0-EEBF-4C41-81E5-1A59F7A70D13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7</vt:i4>
      </vt:variant>
    </vt:vector>
  </HeadingPairs>
  <TitlesOfParts>
    <vt:vector size="13" baseType="lpstr">
      <vt:lpstr>원가(통합)</vt:lpstr>
      <vt:lpstr>공종별집계표(통합)</vt:lpstr>
      <vt:lpstr>공종별내역서(기계소방)</vt:lpstr>
      <vt:lpstr>내역서(전기소방)</vt:lpstr>
      <vt:lpstr> 공사설정 </vt:lpstr>
      <vt:lpstr>Sheet1</vt:lpstr>
      <vt:lpstr>'공종별내역서(기계소방)'!Print_Area</vt:lpstr>
      <vt:lpstr>'공종별집계표(통합)'!Print_Area</vt:lpstr>
      <vt:lpstr>'내역서(전기소방)'!Print_Area</vt:lpstr>
      <vt:lpstr>'원가(통합)'!Print_Area</vt:lpstr>
      <vt:lpstr>'공종별내역서(기계소방)'!Print_Titles</vt:lpstr>
      <vt:lpstr>'공종별집계표(통합)'!Print_Titles</vt:lpstr>
      <vt:lpstr>'내역서(전기소방)'!Print_Titles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knou-user</cp:lastModifiedBy>
  <dcterms:created xsi:type="dcterms:W3CDTF">2026-08-11T07:54:35Z</dcterms:created>
  <dcterms:modified xsi:type="dcterms:W3CDTF">2026-09-07T07:44:43Z</dcterms:modified>
</cp:coreProperties>
</file>