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★공사계약\2026년\999. 공고전\☆공고9.2. ☆개찰9.8. 노포 모터카선 연장 및 궤도 야적장 정비 공사\2. 공고\"/>
    </mc:Choice>
  </mc:AlternateContent>
  <bookViews>
    <workbookView xWindow="0" yWindow="0" windowWidth="28800" windowHeight="11595"/>
  </bookViews>
  <sheets>
    <sheet name="물량내역서" sheetId="1" r:id="rId1"/>
  </sheets>
  <externalReferences>
    <externalReference r:id="rId2"/>
    <externalReference r:id="rId3"/>
    <externalReference r:id="rId4"/>
    <externalReference r:id="rId5"/>
  </externalReferences>
  <definedNames>
    <definedName name="_">[2]예가표!#REF!</definedName>
    <definedName name="__aa1">#REF!</definedName>
    <definedName name="__K11">#REF!</definedName>
    <definedName name="__K111">#REF!</definedName>
    <definedName name="__K1111">#REF!</definedName>
    <definedName name="_1">[2]예가표!#REF!</definedName>
    <definedName name="_aa1">#REF!</definedName>
    <definedName name="_D">#REF!</definedName>
    <definedName name="_K11">#REF!</definedName>
    <definedName name="_K111">#REF!</definedName>
    <definedName name="_K1111">#REF!</definedName>
    <definedName name="a">#REF!</definedName>
    <definedName name="ASDFASD">#REF!</definedName>
    <definedName name="_xlnm.Database">#REF!</definedName>
    <definedName name="DATABASE1">#REF!</definedName>
    <definedName name="database2">#REF!</definedName>
    <definedName name="dd">#REF!</definedName>
    <definedName name="HH">#REF!</definedName>
    <definedName name="JH">#REF!</definedName>
    <definedName name="JJ">#REF!</definedName>
    <definedName name="KK">#REF!</definedName>
    <definedName name="_xlnm.Print_Area" localSheetId="0">물량내역서!$A$1:$L$25</definedName>
    <definedName name="_xlnm.Print_Area">#N/A</definedName>
    <definedName name="_xlnm.Print_Titles" localSheetId="0">물량내역서!$2:$4</definedName>
    <definedName name="_xlnm.Print_Titles">#N/A</definedName>
    <definedName name="TPEM">[2]예가표!#REF!</definedName>
    <definedName name="USD">#REF!</definedName>
    <definedName name="건설용펌프_자흡식_150MM_20HP×20M_">#REF!</definedName>
    <definedName name="경유">#REF!</definedName>
    <definedName name="고고고고고">#REF!</definedName>
    <definedName name="굴삭기_유압식백호우_0.4M3">#REF!</definedName>
    <definedName name="굴삭기_유압식백호우_0.7M3">#REF!</definedName>
    <definedName name="균열">[2]예가표!#REF!</definedName>
    <definedName name="대형브레이카0.7M3">#REF!</definedName>
    <definedName name="덤프트럭15TON">#REF!</definedName>
    <definedName name="디이젤엔진15HP">#REF!</definedName>
    <definedName name="램머80KG">#REF!</definedName>
    <definedName name="매캐덤로울러_자주식_8_10TON">#REF!</definedName>
    <definedName name="매캐덤로울러자주식8_10TON">#REF!</definedName>
    <definedName name="무한궤도크레인10TON_0.29M3_">#REF!</definedName>
    <definedName name="물량단위">[3]물량단위!$A$1:$B$57</definedName>
    <definedName name="물탱크5500L">#REF!</definedName>
    <definedName name="반원형균열">#REF!</definedName>
    <definedName name="발전기25KW">#REF!</definedName>
    <definedName name="불도우저">#REF!</definedName>
    <definedName name="불도우저_무한궤도_19TON">#REF!</definedName>
    <definedName name="산출근거_8">#REF!</definedName>
    <definedName name="아스팔트스프레이어400L">#REF!</definedName>
    <definedName name="에어호스_3_4__×3B×50M">#REF!</definedName>
    <definedName name="에어호스_3_4_3B50M">#REF!</definedName>
    <definedName name="에어호스3B50M">#REF!</definedName>
    <definedName name="용접기_교류_200AMP">#REF!</definedName>
    <definedName name="운전사_기계">#REF!</definedName>
    <definedName name="운전사_운반차">#REF!</definedName>
    <definedName name="융착기100_150MM">#REF!</definedName>
    <definedName name="중기운전기사">#REF!</definedName>
    <definedName name="중기운전조수">#REF!</definedName>
    <definedName name="중기조장">#REF!</definedName>
    <definedName name="진동로울러_자주식_2.5TON">#REF!</definedName>
    <definedName name="컷터320_400MM">#REF!</definedName>
    <definedName name="콘크리트진동기45D_3.5HP_엔진식">#REF!</definedName>
    <definedName name="콘크리트진동기전기식후렉시블형45MM">#REF!</definedName>
    <definedName name="크레인_트럭_10TON">#REF!</definedName>
    <definedName name="타이어로울러_자주식_5_8TON">#REF!</definedName>
    <definedName name="탠덤로울러_자주식_5_8TON">#REF!</definedName>
    <definedName name="화물차운전사">[4]노임단가!$B$16</definedName>
    <definedName name="휘발유">#REF!</definedName>
  </definedNames>
  <calcPr calcId="162913" iterate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B21" i="1"/>
  <c r="B18" i="1"/>
  <c r="B17" i="1"/>
  <c r="B16" i="1"/>
  <c r="B15" i="1"/>
  <c r="C14" i="1"/>
  <c r="B14" i="1"/>
  <c r="B13" i="1"/>
  <c r="B12" i="1"/>
  <c r="C11" i="1"/>
  <c r="B11" i="1"/>
  <c r="C8" i="1"/>
  <c r="B8" i="1"/>
  <c r="B7" i="1"/>
  <c r="B6" i="1"/>
  <c r="A2" i="1"/>
</calcChain>
</file>

<file path=xl/sharedStrings.xml><?xml version="1.0" encoding="utf-8"?>
<sst xmlns="http://schemas.openxmlformats.org/spreadsheetml/2006/main" count="60" uniqueCount="43">
  <si>
    <t>공종</t>
    <phoneticPr fontId="3" type="noConversion"/>
  </si>
  <si>
    <t>수량</t>
    <phoneticPr fontId="3" type="noConversion"/>
  </si>
  <si>
    <t>단위</t>
    <phoneticPr fontId="3" type="noConversion"/>
  </si>
  <si>
    <t>재료비</t>
    <phoneticPr fontId="3" type="noConversion"/>
  </si>
  <si>
    <t>노무비</t>
    <phoneticPr fontId="3" type="noConversion"/>
  </si>
  <si>
    <t>경비</t>
    <phoneticPr fontId="3" type="noConversion"/>
  </si>
  <si>
    <t>합계</t>
    <phoneticPr fontId="3" type="noConversion"/>
  </si>
  <si>
    <t>비고</t>
    <phoneticPr fontId="3" type="noConversion"/>
  </si>
  <si>
    <t>단가</t>
    <phoneticPr fontId="3" type="noConversion"/>
  </si>
  <si>
    <t>금액</t>
    <phoneticPr fontId="3" type="noConversion"/>
  </si>
  <si>
    <t>1. 노포 모터카선 자갈 및 궤도 야적장 포장 철거</t>
    <phoneticPr fontId="3" type="noConversion"/>
  </si>
  <si>
    <t>식</t>
    <phoneticPr fontId="3" type="noConversion"/>
  </si>
  <si>
    <t>1.1. 포장 절단공</t>
    <phoneticPr fontId="3" type="noConversion"/>
  </si>
  <si>
    <t>m</t>
    <phoneticPr fontId="3" type="noConversion"/>
  </si>
  <si>
    <t>set</t>
  </si>
  <si>
    <t>제5호표</t>
  </si>
  <si>
    <t>1.2. 포장 철거공</t>
    <phoneticPr fontId="3" type="noConversion"/>
  </si>
  <si>
    <t>㎥</t>
    <phoneticPr fontId="3" type="noConversion"/>
  </si>
  <si>
    <t>1.3. 자갈 철거공</t>
    <phoneticPr fontId="3" type="noConversion"/>
  </si>
  <si>
    <t>2. 노포 모터카선 콘크리트 도상 연장 및 궤도 야적장 보강</t>
    <phoneticPr fontId="3" type="noConversion"/>
  </si>
  <si>
    <t>㎡</t>
  </si>
  <si>
    <t>2.1. 가받침 설치</t>
    <phoneticPr fontId="3" type="noConversion"/>
  </si>
  <si>
    <t>2.2. 거푸집 설치 및 해체</t>
    <phoneticPr fontId="3" type="noConversion"/>
  </si>
  <si>
    <t>㎡</t>
    <phoneticPr fontId="3" type="noConversion"/>
  </si>
  <si>
    <t>2.3. 정착철근 설치</t>
    <phoneticPr fontId="3" type="noConversion"/>
  </si>
  <si>
    <t>개소</t>
    <phoneticPr fontId="3" type="noConversion"/>
  </si>
  <si>
    <t>2.4. 잡철물설치</t>
    <phoneticPr fontId="3" type="noConversion"/>
  </si>
  <si>
    <t>2.5. 야적장 포장공</t>
    <phoneticPr fontId="3" type="noConversion"/>
  </si>
  <si>
    <t>제46호표</t>
  </si>
  <si>
    <t>2.6. 포장 줄눈 절단공</t>
    <phoneticPr fontId="3" type="noConversion"/>
  </si>
  <si>
    <t>2.7. 포장 줄눈 설치공</t>
    <phoneticPr fontId="3" type="noConversion"/>
  </si>
  <si>
    <t>2.8. 표면 마무리공</t>
    <phoneticPr fontId="3" type="noConversion"/>
  </si>
  <si>
    <t>제47호표</t>
  </si>
  <si>
    <t>3. 폐기물 처리비</t>
    <phoneticPr fontId="3" type="noConversion"/>
  </si>
  <si>
    <t>ton</t>
  </si>
  <si>
    <t>3.1. 폐콘크리트 운반비</t>
    <phoneticPr fontId="3" type="noConversion"/>
  </si>
  <si>
    <t>ton</t>
    <phoneticPr fontId="3" type="noConversion"/>
  </si>
  <si>
    <t>3.3. 폐콘크리트 처리비</t>
    <phoneticPr fontId="3" type="noConversion"/>
  </si>
  <si>
    <t>제53호표</t>
  </si>
  <si>
    <t>4. 철도운행안전관리자</t>
    <phoneticPr fontId="3" type="noConversion"/>
  </si>
  <si>
    <t>일</t>
    <phoneticPr fontId="3" type="noConversion"/>
  </si>
  <si>
    <t>4.1. 철도운행안전관리자(주간지상부)</t>
    <phoneticPr fontId="3" type="noConversion"/>
  </si>
  <si>
    <t>물     량     내     역     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</si>
</sst>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1" formatCode="_-* #,##0_-;\-* #,##0_-;_-* &quot;-&quot;_-;_-@_-"/>
    <numFmt numFmtId="43" formatCode="_-* #,##0.00_-;\-* #,##0.00_-;_-* &quot;-&quot;??_-;_-@_-"/>
    <numFmt numFmtId="176" formatCode="0.0_ "/>
    <numFmt numFmtId="177" formatCode="0_ "/>
    <numFmt numFmtId="178" formatCode="#,##0.0_ "/>
    <numFmt numFmtId="179" formatCode="#,##0_ "/>
    <numFmt numFmtId="180" formatCode="_-* #,##0_-;\-* #,##0_-;_-* &quot;-&quot;??_-;_-@_-"/>
    <numFmt numFmtId="181" formatCode="#,##0.00_ "/>
  </numFmts>
  <fonts count="11" x14ac:knownFonts="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굴림체"/>
      <family val="3"/>
      <charset val="129"/>
    </font>
    <font>
      <sz val="9"/>
      <name val="굴림"/>
      <family val="3"/>
      <charset val="129"/>
    </font>
    <font>
      <b/>
      <sz val="10"/>
      <color theme="1"/>
      <name val="굴림"/>
      <family val="3"/>
      <charset val="129"/>
    </font>
    <font>
      <sz val="10"/>
      <color theme="1"/>
      <name val="굴림"/>
      <family val="3"/>
      <charset val="129"/>
    </font>
    <font>
      <sz val="10"/>
      <name val="굴림"/>
      <family val="3"/>
      <charset val="129"/>
    </font>
    <font>
      <b/>
      <sz val="20"/>
      <color theme="0"/>
      <name val="맑은 고딕"/>
      <family val="3"/>
      <charset val="129"/>
      <scheme val="major"/>
    </font>
    <font>
      <b/>
      <sz val="11"/>
      <name val="HY중고딕"/>
      <family val="1"/>
      <charset val="129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-0.49998474074526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/>
    <xf numFmtId="41" fontId="1" fillId="0" borderId="0" applyFont="0" applyFill="0" applyBorder="0" applyAlignment="0" applyProtection="0"/>
  </cellStyleXfs>
  <cellXfs count="48">
    <xf numFmtId="0" fontId="0" fillId="0" borderId="0" xfId="0">
      <alignment vertical="center"/>
    </xf>
    <xf numFmtId="0" fontId="4" fillId="0" borderId="0" xfId="1" applyFont="1">
      <alignment vertical="center"/>
    </xf>
    <xf numFmtId="0" fontId="4" fillId="0" borderId="0" xfId="1" applyFont="1" applyAlignment="1">
      <alignment horizontal="center" vertical="center"/>
    </xf>
    <xf numFmtId="0" fontId="5" fillId="2" borderId="1" xfId="1" applyFont="1" applyFill="1" applyBorder="1" applyAlignment="1">
      <alignment horizontal="center" vertical="center"/>
    </xf>
    <xf numFmtId="0" fontId="5" fillId="2" borderId="2" xfId="1" applyFont="1" applyFill="1" applyBorder="1" applyAlignment="1">
      <alignment horizontal="center" vertical="center"/>
    </xf>
    <xf numFmtId="0" fontId="5" fillId="2" borderId="3" xfId="1" applyFont="1" applyFill="1" applyBorder="1" applyAlignment="1">
      <alignment horizontal="center" vertical="center"/>
    </xf>
    <xf numFmtId="0" fontId="5" fillId="2" borderId="4" xfId="1" applyFont="1" applyFill="1" applyBorder="1" applyAlignment="1">
      <alignment horizontal="center" vertical="center"/>
    </xf>
    <xf numFmtId="0" fontId="5" fillId="2" borderId="5" xfId="1" applyFont="1" applyFill="1" applyBorder="1" applyAlignment="1">
      <alignment horizontal="center" vertical="center"/>
    </xf>
    <xf numFmtId="0" fontId="5" fillId="2" borderId="6" xfId="1" applyFont="1" applyFill="1" applyBorder="1" applyAlignment="1">
      <alignment horizontal="center" vertical="center"/>
    </xf>
    <xf numFmtId="0" fontId="5" fillId="2" borderId="7" xfId="1" applyFont="1" applyFill="1" applyBorder="1" applyAlignment="1">
      <alignment horizontal="center" vertical="center"/>
    </xf>
    <xf numFmtId="0" fontId="5" fillId="2" borderId="8" xfId="1" applyFont="1" applyFill="1" applyBorder="1" applyAlignment="1">
      <alignment horizontal="center" vertical="center"/>
    </xf>
    <xf numFmtId="0" fontId="5" fillId="2" borderId="9" xfId="1" applyFont="1" applyFill="1" applyBorder="1" applyAlignment="1">
      <alignment horizontal="center" vertical="center"/>
    </xf>
    <xf numFmtId="0" fontId="5" fillId="2" borderId="10" xfId="1" applyFont="1" applyFill="1" applyBorder="1" applyAlignment="1">
      <alignment horizontal="center" vertical="center"/>
    </xf>
    <xf numFmtId="0" fontId="6" fillId="3" borderId="11" xfId="1" applyFont="1" applyFill="1" applyBorder="1" applyAlignment="1">
      <alignment vertical="distributed"/>
    </xf>
    <xf numFmtId="176" fontId="6" fillId="3" borderId="12" xfId="1" applyNumberFormat="1" applyFont="1" applyFill="1" applyBorder="1" applyAlignment="1">
      <alignment horizontal="right" vertical="distributed"/>
    </xf>
    <xf numFmtId="0" fontId="6" fillId="3" borderId="12" xfId="1" applyFont="1" applyFill="1" applyBorder="1" applyAlignment="1">
      <alignment horizontal="center" vertical="distributed"/>
    </xf>
    <xf numFmtId="0" fontId="6" fillId="3" borderId="12" xfId="1" applyFont="1" applyFill="1" applyBorder="1">
      <alignment vertical="center"/>
    </xf>
    <xf numFmtId="41" fontId="6" fillId="3" borderId="12" xfId="1" applyNumberFormat="1" applyFont="1" applyFill="1" applyBorder="1">
      <alignment vertical="center"/>
    </xf>
    <xf numFmtId="0" fontId="6" fillId="3" borderId="13" xfId="2" applyFont="1" applyFill="1" applyBorder="1" applyAlignment="1">
      <alignment horizontal="center" vertical="center"/>
    </xf>
    <xf numFmtId="0" fontId="7" fillId="0" borderId="11" xfId="1" applyFont="1" applyBorder="1" applyAlignment="1">
      <alignment vertical="distributed"/>
    </xf>
    <xf numFmtId="177" fontId="7" fillId="0" borderId="12" xfId="1" applyNumberFormat="1" applyFont="1" applyBorder="1" applyAlignment="1">
      <alignment horizontal="right" vertical="distributed"/>
    </xf>
    <xf numFmtId="0" fontId="7" fillId="0" borderId="12" xfId="1" applyFont="1" applyBorder="1" applyAlignment="1">
      <alignment horizontal="center" vertical="distributed"/>
    </xf>
    <xf numFmtId="41" fontId="7" fillId="0" borderId="12" xfId="1" applyNumberFormat="1" applyFont="1" applyBorder="1">
      <alignment vertical="center"/>
    </xf>
    <xf numFmtId="41" fontId="7" fillId="0" borderId="12" xfId="3" applyFont="1" applyFill="1" applyBorder="1" applyAlignment="1">
      <alignment vertical="center"/>
    </xf>
    <xf numFmtId="0" fontId="7" fillId="0" borderId="13" xfId="2" applyFont="1" applyBorder="1" applyAlignment="1">
      <alignment horizontal="center" vertical="center"/>
    </xf>
    <xf numFmtId="0" fontId="7" fillId="0" borderId="0" xfId="1" applyFont="1" applyBorder="1" applyAlignment="1">
      <alignment vertical="distributed"/>
    </xf>
    <xf numFmtId="177" fontId="7" fillId="0" borderId="0" xfId="1" applyNumberFormat="1" applyFont="1" applyAlignment="1">
      <alignment horizontal="right" vertical="distributed"/>
    </xf>
    <xf numFmtId="0" fontId="7" fillId="0" borderId="0" xfId="1" applyFont="1" applyAlignment="1">
      <alignment horizontal="center" vertical="distributed"/>
    </xf>
    <xf numFmtId="41" fontId="7" fillId="0" borderId="0" xfId="3" applyFont="1" applyFill="1" applyBorder="1" applyAlignment="1">
      <alignment vertical="center"/>
    </xf>
    <xf numFmtId="41" fontId="7" fillId="0" borderId="0" xfId="1" applyNumberFormat="1" applyFont="1">
      <alignment vertical="center"/>
    </xf>
    <xf numFmtId="0" fontId="7" fillId="0" borderId="0" xfId="2" applyFont="1" applyAlignment="1">
      <alignment horizontal="center" vertical="center"/>
    </xf>
    <xf numFmtId="0" fontId="6" fillId="3" borderId="14" xfId="1" applyFont="1" applyFill="1" applyBorder="1" applyAlignment="1">
      <alignment vertical="distributed"/>
    </xf>
    <xf numFmtId="178" fontId="6" fillId="3" borderId="5" xfId="1" applyNumberFormat="1" applyFont="1" applyFill="1" applyBorder="1" applyAlignment="1">
      <alignment horizontal="right" vertical="distributed"/>
    </xf>
    <xf numFmtId="0" fontId="6" fillId="3" borderId="5" xfId="1" applyFont="1" applyFill="1" applyBorder="1" applyAlignment="1">
      <alignment horizontal="center" vertical="distributed"/>
    </xf>
    <xf numFmtId="41" fontId="6" fillId="3" borderId="5" xfId="3" applyFont="1" applyFill="1" applyBorder="1" applyAlignment="1">
      <alignment vertical="center"/>
    </xf>
    <xf numFmtId="41" fontId="6" fillId="3" borderId="5" xfId="1" applyNumberFormat="1" applyFont="1" applyFill="1" applyBorder="1">
      <alignment vertical="center"/>
    </xf>
    <xf numFmtId="0" fontId="6" fillId="3" borderId="15" xfId="2" applyFont="1" applyFill="1" applyBorder="1" applyAlignment="1">
      <alignment horizontal="center" vertical="center"/>
    </xf>
    <xf numFmtId="179" fontId="7" fillId="0" borderId="12" xfId="1" applyNumberFormat="1" applyFont="1" applyBorder="1" applyAlignment="1">
      <alignment horizontal="right" vertical="distributed"/>
    </xf>
    <xf numFmtId="43" fontId="7" fillId="0" borderId="12" xfId="1" applyNumberFormat="1" applyFont="1" applyBorder="1">
      <alignment vertical="center"/>
    </xf>
    <xf numFmtId="180" fontId="7" fillId="0" borderId="12" xfId="1" applyNumberFormat="1" applyFont="1" applyBorder="1">
      <alignment vertical="center"/>
    </xf>
    <xf numFmtId="181" fontId="7" fillId="0" borderId="12" xfId="1" applyNumberFormat="1" applyFont="1" applyBorder="1" applyAlignment="1">
      <alignment horizontal="right" vertical="distributed"/>
    </xf>
    <xf numFmtId="0" fontId="8" fillId="0" borderId="0" xfId="1" applyFont="1">
      <alignment vertical="center"/>
    </xf>
    <xf numFmtId="0" fontId="8" fillId="0" borderId="0" xfId="1" applyFont="1" applyAlignment="1">
      <alignment horizontal="center" vertical="center"/>
    </xf>
    <xf numFmtId="178" fontId="6" fillId="3" borderId="12" xfId="1" applyNumberFormat="1" applyFont="1" applyFill="1" applyBorder="1" applyAlignment="1">
      <alignment horizontal="right" vertical="distributed"/>
    </xf>
    <xf numFmtId="41" fontId="6" fillId="3" borderId="12" xfId="3" applyFont="1" applyFill="1" applyBorder="1" applyAlignment="1">
      <alignment vertical="center"/>
    </xf>
    <xf numFmtId="178" fontId="7" fillId="0" borderId="12" xfId="1" applyNumberFormat="1" applyFont="1" applyBorder="1" applyAlignment="1">
      <alignment horizontal="right" vertical="distributed"/>
    </xf>
    <xf numFmtId="0" fontId="9" fillId="4" borderId="0" xfId="1" applyFont="1" applyFill="1" applyAlignment="1">
      <alignment horizontal="center" vertical="center"/>
    </xf>
    <xf numFmtId="0" fontId="10" fillId="0" borderId="0" xfId="1" applyFont="1">
      <alignment vertical="center"/>
    </xf>
  </cellXfs>
  <cellStyles count="4">
    <cellStyle name="쉼표 [0] 3" xfId="3"/>
    <cellStyle name="표준" xfId="0" builtinId="0"/>
    <cellStyle name="표준 3" xfId="2"/>
    <cellStyle name="표준_25% 공법별 공사비 비교 new(물량증가)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9733;&#44277;&#49324;&#44228;&#50557;/2026&#45380;/999.%20&#44277;&#44256;&#51204;/&#9734;&#44277;&#44256;9.2.%20&#9734;&#44060;&#52272;9.8.%20&#45432;&#54252;%20&#47784;&#53552;&#52852;&#49440;%20&#50672;&#51109;%20&#48143;%20&#44452;&#46020;%20&#50556;&#51201;&#51109;%20&#51221;&#48708;%20&#44277;&#49324;/1.%20&#44228;&#50557;&#51032;&#47280;/4.%20&#49444;&#44228;&#45236;&#50669;&#49436;(&#44228;&#50557;&#49900;&#49324;%20&#48152;&#50689;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48373;&#49345;\&#48148;&#53461;%20&#54868;&#47732;\My%20Documents\&#44204;%20%20%20%20&#51201;\&#54869;&#50557;&#49436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1.%20&#44608;&#52384;&#54861;\3.%20&#49444;&#44228;\2022\0.%20&#45432;&#54980;%20&#53664;&#47785;&#44396;&#51312;&#47932;%20&#48372;&#49688;&#44277;&#49324;\1&#44277;&#44396;(&#44396;&#49436;~&#45432;&#54252;)\1&#54840;&#49440;%20&#49552;&#49345;&#47932;&#47049;&#54364;(&#53685;&#54633;)_&#47932;&#47049;&#48516;&#44060;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User\AppData\Roaming\Microsoft\Excel\2-2%20(version%202).xlsb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원가계산서"/>
      <sheetName val="설계내역서"/>
      <sheetName val="일위대가표"/>
      <sheetName val="산출근거"/>
      <sheetName val="중기사용"/>
      <sheetName val="자재단가"/>
      <sheetName val="노임단가"/>
      <sheetName val="수량총괄집계표"/>
      <sheetName val="설계도면"/>
    </sheetNames>
    <sheetDataSet>
      <sheetData sheetId="0"/>
      <sheetData sheetId="1">
        <row r="2">
          <cell r="A2" t="str">
            <v>공사명 : 노포 모터카선 연장 및 궤도 야적장 정비</v>
          </cell>
        </row>
      </sheetData>
      <sheetData sheetId="2"/>
      <sheetData sheetId="3">
        <row r="6">
          <cell r="D6">
            <v>83.100000000000009</v>
          </cell>
        </row>
        <row r="11">
          <cell r="D11">
            <v>37.78</v>
          </cell>
        </row>
        <row r="14">
          <cell r="D14">
            <v>14.21</v>
          </cell>
          <cell r="E14" t="str">
            <v>㎥</v>
          </cell>
        </row>
        <row r="20">
          <cell r="D20">
            <v>12</v>
          </cell>
          <cell r="E20" t="str">
            <v>m</v>
          </cell>
        </row>
        <row r="28">
          <cell r="D28">
            <v>14.73</v>
          </cell>
        </row>
        <row r="35">
          <cell r="D35">
            <v>112</v>
          </cell>
        </row>
        <row r="40">
          <cell r="D40">
            <v>9.0480000000000005E-2</v>
          </cell>
          <cell r="E40" t="str">
            <v>ton</v>
          </cell>
        </row>
        <row r="48">
          <cell r="D48">
            <v>143.84</v>
          </cell>
        </row>
        <row r="54">
          <cell r="D54">
            <v>108.9</v>
          </cell>
        </row>
        <row r="59">
          <cell r="D59">
            <v>108.9</v>
          </cell>
        </row>
        <row r="64">
          <cell r="D64">
            <v>733.82</v>
          </cell>
        </row>
      </sheetData>
      <sheetData sheetId="4">
        <row r="229">
          <cell r="K229">
            <v>86.893999999999991</v>
          </cell>
        </row>
      </sheetData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대비"/>
      <sheetName val="#REF"/>
      <sheetName val="예가표"/>
      <sheetName val="확약서"/>
      <sheetName val="제6-2공구"/>
      <sheetName val="투안점수"/>
      <sheetName val="자재및인력 (투안)"/>
      <sheetName val="내역서"/>
      <sheetName val="현장관리계획서"/>
      <sheetName val="Sheet2"/>
      <sheetName val="Sheet3"/>
      <sheetName val="Sheet4"/>
      <sheetName val="Sheet5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토목"/>
      <sheetName val="연결임시"/>
      <sheetName val="수목일위"/>
      <sheetName val="식재"/>
      <sheetName val="유지관리"/>
      <sheetName val="기계(소방기계)"/>
      <sheetName val="기계(기계설비)"/>
      <sheetName val="건축(부대)"/>
      <sheetName val="시설물"/>
      <sheetName val="복갑"/>
      <sheetName val="원가"/>
      <sheetName val="철콘"/>
      <sheetName val="일위대가"/>
      <sheetName val="단가결정"/>
      <sheetName val="원가서"/>
      <sheetName val="적점"/>
      <sheetName val="건축(경비실)"/>
      <sheetName val="견적내역"/>
      <sheetName val="가설공사"/>
      <sheetName val="교량전기"/>
      <sheetName val="수목데이타"/>
      <sheetName val="공비입력"/>
      <sheetName val="실행대비"/>
      <sheetName val="참고"/>
      <sheetName val="총괄-1"/>
      <sheetName val="내역"/>
      <sheetName val="설계가추정 (2)"/>
      <sheetName val="Macro1"/>
      <sheetName val="중기조종사 단위단가"/>
      <sheetName val="기준액"/>
      <sheetName val="기계(소방전기)"/>
      <sheetName val="96노임기준"/>
      <sheetName val="노무비단가"/>
      <sheetName val="SG"/>
      <sheetName val="덕소내역"/>
      <sheetName val="관급총괄"/>
      <sheetName val="자재"/>
      <sheetName val="내역아"/>
      <sheetName val="4차원가계산서"/>
      <sheetName val="시설물일위"/>
      <sheetName val="식재출력용"/>
      <sheetName val="원가계산서"/>
      <sheetName val="토공"/>
      <sheetName val="건축(본관분)"/>
      <sheetName val="부대tu"/>
      <sheetName val="노임"/>
      <sheetName val="단가조사"/>
      <sheetName val="울타리"/>
      <sheetName val="토목내역"/>
      <sheetName val="식재인부"/>
      <sheetName val="산출내역서"/>
      <sheetName val="단가"/>
      <sheetName val="계수시트"/>
      <sheetName val="결재원가"/>
      <sheetName val="견적"/>
      <sheetName val="신표지1"/>
      <sheetName val="현장경비"/>
      <sheetName val="부흥(실행)"/>
      <sheetName val="복을"/>
      <sheetName val="검수고1-1층"/>
      <sheetName val="기자재비"/>
      <sheetName val="일위목록"/>
      <sheetName val="L_RPTB~1"/>
      <sheetName val="공사비증감"/>
      <sheetName val="Sheet1 (2)"/>
      <sheetName val="공사비집계"/>
      <sheetName val="단면 (2)"/>
      <sheetName val="2공구산출내역"/>
      <sheetName val="단면가정"/>
      <sheetName val="Sheet1"/>
      <sheetName val="집계표(육상)"/>
      <sheetName val="변경현황"/>
      <sheetName val="백호우계수"/>
      <sheetName val="참조"/>
      <sheetName val="입찰"/>
      <sheetName val="현경"/>
      <sheetName val="1,2공구원가계산서"/>
      <sheetName val="1공구산출내역서"/>
      <sheetName val="기계경비(시간당)"/>
      <sheetName val="램머"/>
      <sheetName val="전체내역"/>
      <sheetName val="변경집계표"/>
      <sheetName val="건축공사"/>
      <sheetName val="BID"/>
      <sheetName val="FILE1"/>
      <sheetName val="데이타"/>
      <sheetName val="가도공"/>
      <sheetName val="공량산출서"/>
      <sheetName val="마감사양"/>
      <sheetName val="MAT_N048"/>
      <sheetName val="01"/>
      <sheetName val="252K444"/>
      <sheetName val="방배동내역(리라)"/>
      <sheetName val="공통가설"/>
      <sheetName val="건축공사집계표"/>
      <sheetName val="방배동내역 (총괄)"/>
      <sheetName val="부대공사총괄"/>
      <sheetName val="공사비예산서(토목분)"/>
      <sheetName val="일위대가(건축)"/>
      <sheetName val="중동상가"/>
      <sheetName val="하도금액분계"/>
      <sheetName val="지급자재"/>
      <sheetName val="09년콘크리트타설현황 (교량공)"/>
      <sheetName val="09년콘크리트타설현황 (공통공)"/>
      <sheetName val="09년콘크리트타설현황 (배수공)"/>
      <sheetName val="09년콘크리트타설현황 (포장공부대공)"/>
      <sheetName val="수량산출"/>
      <sheetName val="배수및물푸기시설"/>
      <sheetName val="02.월별투입현황"/>
      <sheetName val="토적집계표(토공)"/>
      <sheetName val="흙운반(총괄)"/>
      <sheetName val="2차운반후 토량집계"/>
      <sheetName val="이기(집계)"/>
      <sheetName val="C3"/>
      <sheetName val="교각1"/>
      <sheetName val="결과조달"/>
      <sheetName val="집계표"/>
      <sheetName val="현황산출서"/>
      <sheetName val="H-pile(298x299)"/>
      <sheetName val="H-pile(250x250)"/>
      <sheetName val="경상비"/>
      <sheetName val="타공종 이월수량"/>
      <sheetName val="실행철강하도"/>
      <sheetName val="포장수량집계"/>
      <sheetName val="교통처리우회도로토공집계표 (2)"/>
      <sheetName val="우회도로포장수량집계표 (2)"/>
      <sheetName val="가시설총괄집계_서제교"/>
      <sheetName val="산출내역(K2)"/>
      <sheetName val="철근단면적"/>
      <sheetName val="전기일위대가"/>
      <sheetName val="현장지지물물량"/>
      <sheetName val="철근집계표"/>
      <sheetName val="3.하중계산"/>
      <sheetName val="일위대가-1"/>
      <sheetName val="이기(공통)"/>
      <sheetName val="이기(배수)"/>
      <sheetName val="이기(교량)"/>
      <sheetName val="이기(부대)"/>
      <sheetName val="이기(터널)"/>
      <sheetName val="준공조서갑지"/>
      <sheetName val="6PILE  (돌출)"/>
      <sheetName val="용산1(해보)"/>
      <sheetName val="3.바닥판설계"/>
      <sheetName val="전계가"/>
      <sheetName val="법면"/>
      <sheetName val="부대공"/>
      <sheetName val="구조물공"/>
      <sheetName val="중기일위대가"/>
      <sheetName val="포장공"/>
      <sheetName val="배수공1"/>
      <sheetName val="조명시설"/>
      <sheetName val="Macro2"/>
      <sheetName val="A-4"/>
      <sheetName val="노임단가"/>
      <sheetName val="물량표"/>
      <sheetName val="맨홀되메우기"/>
      <sheetName val="INPUT"/>
      <sheetName val="총괄내역서"/>
      <sheetName val="부대내역"/>
      <sheetName val="우수"/>
      <sheetName val="MOTOR"/>
      <sheetName val="갑지"/>
      <sheetName val="차액보증"/>
      <sheetName val="표지"/>
      <sheetName val="자재및인력_(투안)"/>
      <sheetName val="설계가추정_(2)"/>
      <sheetName val="중기조종사_단위단가"/>
      <sheetName val="경비"/>
      <sheetName val="영동(D)"/>
      <sheetName val="합천내역"/>
      <sheetName val="총괄표"/>
      <sheetName val="실행"/>
      <sheetName val="SAKUB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양정~시청 하부보20K993~21k677"/>
      <sheetName val="수량총괄집계표"/>
      <sheetName val="균열(0.3mm 이상)"/>
      <sheetName val="누수"/>
      <sheetName val="단면복구"/>
      <sheetName val="아라미드"/>
      <sheetName val="철근노출(TPEM)"/>
      <sheetName val="백태"/>
      <sheetName val="망상"/>
      <sheetName val="표면불량"/>
      <sheetName val="배수관 철거"/>
      <sheetName val="배수관 설치"/>
      <sheetName val="배수관 보강"/>
      <sheetName val="FRP 철거"/>
      <sheetName val="FRP 설치"/>
      <sheetName val="FRP 보강"/>
      <sheetName val="물량단위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>
        <row r="1">
          <cell r="A1" t="str">
            <v>균열(0.3미만)</v>
          </cell>
          <cell r="B1" t="str">
            <v>m</v>
          </cell>
        </row>
        <row r="2">
          <cell r="A2" t="str">
            <v>균열(0.3이상)</v>
          </cell>
          <cell r="B2" t="str">
            <v>m</v>
          </cell>
        </row>
        <row r="3">
          <cell r="A3" t="str">
            <v>균열백태</v>
          </cell>
          <cell r="B3" t="str">
            <v>m</v>
          </cell>
        </row>
        <row r="4">
          <cell r="A4" t="str">
            <v>백태</v>
          </cell>
          <cell r="B4" t="str">
            <v>㎡</v>
          </cell>
        </row>
        <row r="5">
          <cell r="A5" t="str">
            <v>망상균열</v>
          </cell>
          <cell r="B5" t="str">
            <v>㎡</v>
          </cell>
        </row>
        <row r="6">
          <cell r="A6" t="str">
            <v>누수(1)</v>
          </cell>
          <cell r="B6" t="str">
            <v>m</v>
          </cell>
        </row>
        <row r="7">
          <cell r="A7" t="str">
            <v>누수(2)</v>
          </cell>
          <cell r="B7" t="str">
            <v>㎡</v>
          </cell>
        </row>
        <row r="8">
          <cell r="A8" t="str">
            <v>누수(3)</v>
          </cell>
          <cell r="B8" t="str">
            <v>EA</v>
          </cell>
        </row>
        <row r="9">
          <cell r="A9" t="str">
            <v>누수흔적(1)</v>
          </cell>
          <cell r="B9" t="str">
            <v>m</v>
          </cell>
        </row>
        <row r="10">
          <cell r="A10" t="str">
            <v>누수흔적(2)</v>
          </cell>
          <cell r="B10" t="str">
            <v>㎡</v>
          </cell>
        </row>
        <row r="11">
          <cell r="A11" t="str">
            <v>박리</v>
          </cell>
          <cell r="B11" t="str">
            <v>㎡</v>
          </cell>
        </row>
        <row r="12">
          <cell r="A12" t="str">
            <v>박락</v>
          </cell>
          <cell r="B12" t="str">
            <v>㎡</v>
          </cell>
        </row>
        <row r="13">
          <cell r="A13" t="str">
            <v>들뜸</v>
          </cell>
          <cell r="B13" t="str">
            <v>㎡</v>
          </cell>
        </row>
        <row r="14">
          <cell r="A14" t="str">
            <v>파손</v>
          </cell>
          <cell r="B14" t="str">
            <v>㎡</v>
          </cell>
        </row>
        <row r="15">
          <cell r="A15" t="str">
            <v>재료분리</v>
          </cell>
          <cell r="B15" t="str">
            <v>㎡</v>
          </cell>
        </row>
        <row r="16">
          <cell r="A16" t="str">
            <v>보수부박리</v>
          </cell>
          <cell r="B16" t="str">
            <v>㎡</v>
          </cell>
        </row>
        <row r="17">
          <cell r="A17" t="str">
            <v>보수재박리</v>
          </cell>
          <cell r="B17" t="str">
            <v>㎡</v>
          </cell>
        </row>
        <row r="18">
          <cell r="A18" t="str">
            <v>보수부박락</v>
          </cell>
          <cell r="B18" t="str">
            <v>㎡</v>
          </cell>
        </row>
        <row r="19">
          <cell r="A19" t="str">
            <v>보수부들뜸</v>
          </cell>
          <cell r="B19" t="str">
            <v>㎡</v>
          </cell>
        </row>
        <row r="20">
          <cell r="A20" t="str">
            <v>철근노출(1)</v>
          </cell>
          <cell r="B20" t="str">
            <v>m</v>
          </cell>
        </row>
        <row r="21">
          <cell r="A21" t="str">
            <v>철근노출(2)</v>
          </cell>
          <cell r="B21" t="str">
            <v>㎡</v>
          </cell>
        </row>
        <row r="22">
          <cell r="A22" t="str">
            <v>잡철노출</v>
          </cell>
          <cell r="B22" t="str">
            <v>㎡</v>
          </cell>
        </row>
        <row r="23">
          <cell r="A23" t="str">
            <v>표면오염</v>
          </cell>
          <cell r="B23" t="str">
            <v>㎡</v>
          </cell>
        </row>
        <row r="24">
          <cell r="A24" t="str">
            <v>표면오염(누수)</v>
          </cell>
          <cell r="B24" t="str">
            <v>㎡</v>
          </cell>
        </row>
        <row r="25">
          <cell r="A25" t="str">
            <v>환기구 물넘침</v>
          </cell>
          <cell r="B25" t="str">
            <v>m</v>
          </cell>
        </row>
        <row r="26">
          <cell r="A26" t="str">
            <v>부식</v>
          </cell>
          <cell r="B26" t="str">
            <v>㎡</v>
          </cell>
        </row>
        <row r="27">
          <cell r="A27" t="str">
            <v>베이스플레이트체결불량</v>
          </cell>
          <cell r="B27" t="str">
            <v>EA</v>
          </cell>
        </row>
        <row r="28">
          <cell r="A28" t="str">
            <v>휀스지주파손</v>
          </cell>
          <cell r="B28" t="str">
            <v>EA</v>
          </cell>
        </row>
        <row r="29">
          <cell r="A29" t="str">
            <v>휀스지주볼트변형</v>
          </cell>
          <cell r="B29" t="str">
            <v>EA</v>
          </cell>
        </row>
        <row r="30">
          <cell r="A30" t="str">
            <v>고무재미설치</v>
          </cell>
          <cell r="B30" t="str">
            <v>EA</v>
          </cell>
        </row>
        <row r="31">
          <cell r="A31" t="str">
            <v>고무재찢어짐</v>
          </cell>
          <cell r="B31" t="str">
            <v>EA</v>
          </cell>
        </row>
        <row r="32">
          <cell r="A32" t="str">
            <v>보수부재균열</v>
          </cell>
          <cell r="B32" t="str">
            <v>m</v>
          </cell>
        </row>
        <row r="33">
          <cell r="A33" t="str">
            <v>배수관볼트부식</v>
          </cell>
          <cell r="B33" t="str">
            <v>EA</v>
          </cell>
        </row>
        <row r="34">
          <cell r="A34" t="str">
            <v>배수관주변누수</v>
          </cell>
          <cell r="B34" t="str">
            <v>EA</v>
          </cell>
        </row>
        <row r="35">
          <cell r="A35" t="str">
            <v>배수관연결불량</v>
          </cell>
          <cell r="B35" t="str">
            <v>m</v>
          </cell>
        </row>
        <row r="36">
          <cell r="A36" t="str">
            <v>보수부백태</v>
          </cell>
          <cell r="B36" t="str">
            <v>㎡</v>
          </cell>
        </row>
        <row r="37">
          <cell r="A37" t="str">
            <v>보수부도장박리</v>
          </cell>
          <cell r="B37" t="str">
            <v>㎡</v>
          </cell>
        </row>
        <row r="38">
          <cell r="A38" t="str">
            <v>보수부망상균열</v>
          </cell>
          <cell r="B38" t="str">
            <v>㎡</v>
          </cell>
        </row>
        <row r="39">
          <cell r="A39" t="str">
            <v>균열누수</v>
          </cell>
          <cell r="B39" t="str">
            <v>m</v>
          </cell>
        </row>
        <row r="40">
          <cell r="A40" t="str">
            <v>마감불량</v>
          </cell>
          <cell r="B40" t="str">
            <v>m</v>
          </cell>
        </row>
        <row r="41">
          <cell r="A41" t="str">
            <v>시공불량</v>
          </cell>
          <cell r="B41" t="str">
            <v>㎡</v>
          </cell>
        </row>
        <row r="42">
          <cell r="A42" t="str">
            <v>유도배수관불량</v>
          </cell>
          <cell r="B42" t="str">
            <v>EA</v>
          </cell>
        </row>
        <row r="43">
          <cell r="A43" t="str">
            <v>유도배수관파손</v>
          </cell>
          <cell r="B43" t="str">
            <v>m</v>
          </cell>
        </row>
        <row r="44">
          <cell r="A44" t="str">
            <v>누수백태</v>
          </cell>
          <cell r="B44" t="str">
            <v>㎡</v>
          </cell>
        </row>
        <row r="45">
          <cell r="A45" t="str">
            <v>문틀부식</v>
          </cell>
          <cell r="B45" t="str">
            <v>㎡</v>
          </cell>
        </row>
        <row r="46">
          <cell r="A46" t="str">
            <v>보수재박락</v>
          </cell>
          <cell r="B46" t="str">
            <v>㎡</v>
          </cell>
        </row>
        <row r="47">
          <cell r="A47" t="str">
            <v>박락/철근노출</v>
          </cell>
          <cell r="B47" t="str">
            <v>㎡</v>
          </cell>
        </row>
        <row r="48">
          <cell r="A48" t="str">
            <v>실런트열화</v>
          </cell>
          <cell r="B48" t="str">
            <v>m</v>
          </cell>
        </row>
        <row r="49">
          <cell r="A49" t="str">
            <v>신축이음제탈락</v>
          </cell>
          <cell r="B49" t="str">
            <v>m</v>
          </cell>
        </row>
        <row r="50">
          <cell r="A50" t="str">
            <v>거푸집미제거</v>
          </cell>
          <cell r="B50" t="str">
            <v>㎡</v>
          </cell>
        </row>
        <row r="51">
          <cell r="A51" t="str">
            <v>박리/백태</v>
          </cell>
          <cell r="B51" t="str">
            <v>㎡</v>
          </cell>
        </row>
        <row r="52">
          <cell r="A52" t="str">
            <v>재료분리/박락</v>
          </cell>
          <cell r="B52" t="str">
            <v>㎡</v>
          </cell>
        </row>
        <row r="53">
          <cell r="A53" t="str">
            <v>도장박리</v>
          </cell>
          <cell r="B53" t="str">
            <v>㎡</v>
          </cell>
        </row>
        <row r="54">
          <cell r="A54" t="str">
            <v>파손/철근노출</v>
          </cell>
          <cell r="B54" t="str">
            <v>㎡</v>
          </cell>
        </row>
        <row r="55">
          <cell r="A55" t="str">
            <v>덕트체결불량</v>
          </cell>
          <cell r="B55" t="str">
            <v>EA</v>
          </cell>
        </row>
        <row r="56">
          <cell r="A56" t="str">
            <v>판넬파손</v>
          </cell>
          <cell r="B56" t="str">
            <v>㎡</v>
          </cell>
        </row>
        <row r="57">
          <cell r="A57" t="str">
            <v>재료분리누수</v>
          </cell>
          <cell r="B57" t="str">
            <v>m</v>
          </cell>
        </row>
      </sheetData>
      <sheetData sheetId="17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갑지"/>
      <sheetName val="원가계산서"/>
      <sheetName val="설계서(을지)"/>
      <sheetName val="일위대가표"/>
      <sheetName val="중기사용"/>
      <sheetName val="강교보수재료"/>
      <sheetName val="할증"/>
      <sheetName val="자재단가"/>
      <sheetName val="노임단가"/>
      <sheetName val="견적서"/>
      <sheetName val="수량총괄집계표"/>
      <sheetName val="균열(0.3mm이상)"/>
      <sheetName val="단면복구"/>
      <sheetName val="단면복구-야간"/>
      <sheetName val="철근노출"/>
      <sheetName val="철근노출-야간"/>
      <sheetName val="균열(0.2mm이하)"/>
      <sheetName val="균열(0.2mm이하)-야간"/>
      <sheetName val="백태"/>
      <sheetName val="백태-야간"/>
      <sheetName val="표면불량"/>
      <sheetName val="배수파이프 철거,설치"/>
      <sheetName val="배수파이프 보강"/>
      <sheetName val="FRP판넬 철거,설치"/>
      <sheetName val="FRP씰링"/>
      <sheetName val="강교도장"/>
      <sheetName val="강재도장"/>
      <sheetName val="받침도장"/>
      <sheetName val="신축부 실링"/>
      <sheetName val="신축부 실링-야간"/>
      <sheetName val="청소"/>
      <sheetName val="청소-야간"/>
      <sheetName val="중앙방음벽 볼트"/>
      <sheetName val="스토퍼 파손"/>
    </sheetNames>
    <sheetDataSet>
      <sheetData sheetId="0"/>
      <sheetData sheetId="1">
        <row r="2">
          <cell r="A2" t="str">
            <v>공사명 : 2023년 노후 토목구조물 보수공사(3공구)</v>
          </cell>
        </row>
      </sheetData>
      <sheetData sheetId="2">
        <row r="2">
          <cell r="A2" t="str">
            <v>공사명 : 2023년 노후 토목구조물 보수공사(3공구)</v>
          </cell>
        </row>
      </sheetData>
      <sheetData sheetId="3">
        <row r="14">
          <cell r="F14">
            <v>10578</v>
          </cell>
        </row>
      </sheetData>
      <sheetData sheetId="4">
        <row r="15">
          <cell r="F15">
            <v>2433</v>
          </cell>
        </row>
      </sheetData>
      <sheetData sheetId="5">
        <row r="9">
          <cell r="M9">
            <v>0.14899999999999999</v>
          </cell>
        </row>
      </sheetData>
      <sheetData sheetId="6">
        <row r="16">
          <cell r="E16">
            <v>1.325</v>
          </cell>
        </row>
      </sheetData>
      <sheetData sheetId="7">
        <row r="4">
          <cell r="J4">
            <v>15000</v>
          </cell>
        </row>
      </sheetData>
      <sheetData sheetId="8">
        <row r="16">
          <cell r="B16">
            <v>208927</v>
          </cell>
        </row>
      </sheetData>
      <sheetData sheetId="9">
        <row r="3">
          <cell r="I3">
            <v>39000</v>
          </cell>
        </row>
      </sheetData>
      <sheetData sheetId="10">
        <row r="5">
          <cell r="F5">
            <v>50.6</v>
          </cell>
        </row>
      </sheetData>
      <sheetData sheetId="11">
        <row r="30">
          <cell r="K30">
            <v>30</v>
          </cell>
        </row>
      </sheetData>
      <sheetData sheetId="12">
        <row r="511">
          <cell r="K511">
            <v>548</v>
          </cell>
        </row>
      </sheetData>
      <sheetData sheetId="13">
        <row r="122">
          <cell r="K122">
            <v>124</v>
          </cell>
        </row>
      </sheetData>
      <sheetData sheetId="14">
        <row r="260">
          <cell r="K260">
            <v>319</v>
          </cell>
        </row>
      </sheetData>
      <sheetData sheetId="15">
        <row r="82">
          <cell r="K82">
            <v>88</v>
          </cell>
        </row>
      </sheetData>
      <sheetData sheetId="16">
        <row r="1061">
          <cell r="K1061">
            <v>1537.0380952380951</v>
          </cell>
        </row>
      </sheetData>
      <sheetData sheetId="17">
        <row r="4">
          <cell r="K4">
            <v>1</v>
          </cell>
        </row>
      </sheetData>
      <sheetData sheetId="18">
        <row r="226">
          <cell r="K226">
            <v>247</v>
          </cell>
        </row>
      </sheetData>
      <sheetData sheetId="19">
        <row r="4">
          <cell r="K4">
            <v>1</v>
          </cell>
        </row>
      </sheetData>
      <sheetData sheetId="20">
        <row r="956">
          <cell r="K956">
            <v>1048</v>
          </cell>
        </row>
      </sheetData>
      <sheetData sheetId="21">
        <row r="6">
          <cell r="K6">
            <v>2</v>
          </cell>
        </row>
      </sheetData>
      <sheetData sheetId="22">
        <row r="7">
          <cell r="K7">
            <v>7</v>
          </cell>
        </row>
      </sheetData>
      <sheetData sheetId="23">
        <row r="5">
          <cell r="K5">
            <v>1</v>
          </cell>
        </row>
      </sheetData>
      <sheetData sheetId="24">
        <row r="14">
          <cell r="K14">
            <v>11</v>
          </cell>
        </row>
      </sheetData>
      <sheetData sheetId="25">
        <row r="78">
          <cell r="N78">
            <v>138.64999999999995</v>
          </cell>
        </row>
      </sheetData>
      <sheetData sheetId="26">
        <row r="149">
          <cell r="N149">
            <v>26.399999999999938</v>
          </cell>
        </row>
      </sheetData>
      <sheetData sheetId="27">
        <row r="140">
          <cell r="L140">
            <v>752</v>
          </cell>
        </row>
      </sheetData>
      <sheetData sheetId="28">
        <row r="177">
          <cell r="L177">
            <v>1660.6</v>
          </cell>
        </row>
      </sheetData>
      <sheetData sheetId="29">
        <row r="31">
          <cell r="L31">
            <v>14.4</v>
          </cell>
        </row>
      </sheetData>
      <sheetData sheetId="30">
        <row r="17">
          <cell r="L17">
            <v>49.04</v>
          </cell>
        </row>
      </sheetData>
      <sheetData sheetId="31">
        <row r="24">
          <cell r="L24">
            <v>75.740000000000009</v>
          </cell>
        </row>
      </sheetData>
      <sheetData sheetId="32">
        <row r="53">
          <cell r="L53">
            <v>68</v>
          </cell>
        </row>
      </sheetData>
      <sheetData sheetId="33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AG27"/>
  <sheetViews>
    <sheetView tabSelected="1" view="pageBreakPreview" zoomScale="115" zoomScaleNormal="100" zoomScaleSheetLayoutView="115" workbookViewId="0">
      <pane xSplit="12" ySplit="4" topLeftCell="M5" activePane="bottomRight" state="frozen"/>
      <selection activeCell="A52" sqref="A52:F65"/>
      <selection pane="topRight" activeCell="A52" sqref="A52:F65"/>
      <selection pane="bottomLeft" activeCell="A52" sqref="A52:F65"/>
      <selection pane="bottomRight" sqref="A1:L1"/>
    </sheetView>
  </sheetViews>
  <sheetFormatPr defaultColWidth="10" defaultRowHeight="12" x14ac:dyDescent="0.3"/>
  <cols>
    <col min="1" max="1" width="51.375" style="1" customWidth="1"/>
    <col min="2" max="2" width="10" style="1" customWidth="1"/>
    <col min="3" max="3" width="4.5" style="1" bestFit="1" customWidth="1"/>
    <col min="4" max="4" width="11.25" style="1" customWidth="1"/>
    <col min="5" max="5" width="14.375" style="1" customWidth="1"/>
    <col min="6" max="6" width="11.25" style="1" customWidth="1"/>
    <col min="7" max="7" width="14.375" style="1" customWidth="1"/>
    <col min="8" max="8" width="11.25" style="1" customWidth="1"/>
    <col min="9" max="9" width="14.375" style="1" customWidth="1"/>
    <col min="10" max="10" width="11.25" style="1" customWidth="1"/>
    <col min="11" max="11" width="14.375" style="1" customWidth="1"/>
    <col min="12" max="12" width="13.125" style="2" bestFit="1" customWidth="1"/>
    <col min="13" max="13" width="10" style="1"/>
    <col min="14" max="15" width="12.125" style="1" hidden="1" customWidth="1"/>
    <col min="16" max="16" width="10.25" style="1" hidden="1" customWidth="1"/>
    <col min="17" max="17" width="11.125" style="1" hidden="1" customWidth="1"/>
    <col min="18" max="21" width="10.125" style="1" hidden="1" customWidth="1"/>
    <col min="22" max="22" width="16.125" style="1" customWidth="1"/>
    <col min="23" max="23" width="11.125" style="1" bestFit="1" customWidth="1"/>
    <col min="24" max="16384" width="10" style="1"/>
  </cols>
  <sheetData>
    <row r="1" spans="1:33" ht="30.95" customHeight="1" x14ac:dyDescent="0.3">
      <c r="A1" s="46" t="s">
        <v>42</v>
      </c>
      <c r="B1" s="46"/>
      <c r="C1" s="46"/>
      <c r="D1" s="46"/>
      <c r="E1" s="46"/>
      <c r="F1" s="46"/>
      <c r="G1" s="46"/>
      <c r="H1" s="46"/>
      <c r="I1" s="46"/>
      <c r="J1" s="46"/>
      <c r="K1" s="46"/>
      <c r="L1" s="46"/>
    </row>
    <row r="2" spans="1:33" ht="30.75" customHeight="1" thickBot="1" x14ac:dyDescent="0.35">
      <c r="A2" s="47" t="str">
        <f>[1]원가계산서!A2</f>
        <v>공사명 : 노포 모터카선 연장 및 궤도 야적장 정비</v>
      </c>
    </row>
    <row r="3" spans="1:33" ht="20.100000000000001" customHeight="1" x14ac:dyDescent="0.3">
      <c r="A3" s="3" t="s">
        <v>0</v>
      </c>
      <c r="B3" s="4" t="s">
        <v>1</v>
      </c>
      <c r="C3" s="4" t="s">
        <v>2</v>
      </c>
      <c r="D3" s="5" t="s">
        <v>3</v>
      </c>
      <c r="E3" s="6"/>
      <c r="F3" s="7" t="s">
        <v>4</v>
      </c>
      <c r="G3" s="7"/>
      <c r="H3" s="7" t="s">
        <v>5</v>
      </c>
      <c r="I3" s="7"/>
      <c r="J3" s="7" t="s">
        <v>6</v>
      </c>
      <c r="K3" s="7"/>
      <c r="L3" s="8" t="s">
        <v>7</v>
      </c>
    </row>
    <row r="4" spans="1:33" ht="20.100000000000001" customHeight="1" thickBot="1" x14ac:dyDescent="0.35">
      <c r="A4" s="9"/>
      <c r="B4" s="10"/>
      <c r="C4" s="10"/>
      <c r="D4" s="11" t="s">
        <v>8</v>
      </c>
      <c r="E4" s="11" t="s">
        <v>9</v>
      </c>
      <c r="F4" s="11" t="s">
        <v>8</v>
      </c>
      <c r="G4" s="11" t="s">
        <v>9</v>
      </c>
      <c r="H4" s="11" t="s">
        <v>8</v>
      </c>
      <c r="I4" s="11" t="s">
        <v>9</v>
      </c>
      <c r="J4" s="11" t="s">
        <v>8</v>
      </c>
      <c r="K4" s="11" t="s">
        <v>9</v>
      </c>
      <c r="L4" s="12"/>
    </row>
    <row r="5" spans="1:33" ht="19.5" customHeight="1" x14ac:dyDescent="0.3">
      <c r="A5" s="13" t="s">
        <v>10</v>
      </c>
      <c r="B5" s="14">
        <v>1</v>
      </c>
      <c r="C5" s="15" t="s">
        <v>11</v>
      </c>
      <c r="D5" s="16"/>
      <c r="E5" s="17"/>
      <c r="F5" s="17"/>
      <c r="G5" s="17"/>
      <c r="H5" s="17"/>
      <c r="I5" s="17"/>
      <c r="J5" s="17"/>
      <c r="K5" s="17"/>
      <c r="L5" s="18"/>
      <c r="Z5" s="1">
        <v>1668336</v>
      </c>
      <c r="AB5" s="1">
        <v>94349724</v>
      </c>
      <c r="AD5" s="1">
        <v>53827479</v>
      </c>
      <c r="AF5" s="1">
        <v>149845539</v>
      </c>
    </row>
    <row r="6" spans="1:33" ht="19.5" customHeight="1" x14ac:dyDescent="0.3">
      <c r="A6" s="19" t="s">
        <v>12</v>
      </c>
      <c r="B6" s="20">
        <f>[1]일위대가표!D6</f>
        <v>83.100000000000009</v>
      </c>
      <c r="C6" s="21" t="s">
        <v>13</v>
      </c>
      <c r="D6" s="22"/>
      <c r="E6" s="22"/>
      <c r="F6" s="22"/>
      <c r="G6" s="22"/>
      <c r="H6" s="22"/>
      <c r="I6" s="23"/>
      <c r="J6" s="22"/>
      <c r="K6" s="22"/>
      <c r="L6" s="24"/>
      <c r="W6" s="1">
        <v>2</v>
      </c>
      <c r="X6" s="1" t="s">
        <v>14</v>
      </c>
      <c r="Y6" s="1">
        <v>73044</v>
      </c>
      <c r="Z6" s="1">
        <v>146088</v>
      </c>
      <c r="AA6" s="1">
        <v>0</v>
      </c>
      <c r="AB6" s="1">
        <v>0</v>
      </c>
      <c r="AC6" s="1">
        <v>0</v>
      </c>
      <c r="AD6" s="1">
        <v>0</v>
      </c>
      <c r="AE6" s="1">
        <v>73044</v>
      </c>
      <c r="AF6" s="1">
        <v>146088</v>
      </c>
      <c r="AG6" s="1" t="s">
        <v>15</v>
      </c>
    </row>
    <row r="7" spans="1:33" ht="19.5" customHeight="1" x14ac:dyDescent="0.3">
      <c r="A7" s="19" t="s">
        <v>16</v>
      </c>
      <c r="B7" s="20">
        <f>[1]일위대가표!D11</f>
        <v>37.78</v>
      </c>
      <c r="C7" s="21" t="s">
        <v>17</v>
      </c>
      <c r="D7" s="22"/>
      <c r="E7" s="22"/>
      <c r="F7" s="22"/>
      <c r="G7" s="23"/>
      <c r="H7" s="22"/>
      <c r="I7" s="23"/>
      <c r="J7" s="22"/>
      <c r="K7" s="22"/>
      <c r="L7" s="24"/>
    </row>
    <row r="8" spans="1:33" ht="19.5" customHeight="1" x14ac:dyDescent="0.3">
      <c r="A8" s="19" t="s">
        <v>18</v>
      </c>
      <c r="B8" s="20">
        <f>[1]일위대가표!D14</f>
        <v>14.21</v>
      </c>
      <c r="C8" s="21" t="str">
        <f>[1]일위대가표!E14</f>
        <v>㎥</v>
      </c>
      <c r="D8" s="22"/>
      <c r="E8" s="22"/>
      <c r="F8" s="22"/>
      <c r="G8" s="22"/>
      <c r="H8" s="22"/>
      <c r="I8" s="22"/>
      <c r="J8" s="22"/>
      <c r="K8" s="22"/>
      <c r="L8" s="24"/>
    </row>
    <row r="9" spans="1:33" ht="19.5" customHeight="1" thickBot="1" x14ac:dyDescent="0.35">
      <c r="A9" s="25"/>
      <c r="B9" s="26"/>
      <c r="C9" s="27"/>
      <c r="D9" s="28"/>
      <c r="E9" s="28"/>
      <c r="F9" s="28"/>
      <c r="G9" s="28"/>
      <c r="H9" s="28"/>
      <c r="I9" s="28"/>
      <c r="J9" s="28"/>
      <c r="K9" s="29"/>
      <c r="L9" s="30"/>
    </row>
    <row r="10" spans="1:33" ht="19.5" customHeight="1" x14ac:dyDescent="0.3">
      <c r="A10" s="31" t="s">
        <v>19</v>
      </c>
      <c r="B10" s="32">
        <v>1</v>
      </c>
      <c r="C10" s="33" t="s">
        <v>11</v>
      </c>
      <c r="D10" s="34"/>
      <c r="E10" s="34"/>
      <c r="F10" s="34"/>
      <c r="G10" s="34"/>
      <c r="H10" s="34"/>
      <c r="I10" s="34"/>
      <c r="J10" s="34"/>
      <c r="K10" s="35"/>
      <c r="L10" s="36"/>
      <c r="W10" s="1">
        <v>381</v>
      </c>
      <c r="X10" s="1" t="s">
        <v>20</v>
      </c>
      <c r="Z10" s="1">
        <v>21271785</v>
      </c>
      <c r="AB10" s="1">
        <v>15130465</v>
      </c>
      <c r="AD10" s="1">
        <v>990462</v>
      </c>
      <c r="AF10" s="1">
        <v>37392712</v>
      </c>
    </row>
    <row r="11" spans="1:33" ht="19.5" customHeight="1" x14ac:dyDescent="0.3">
      <c r="A11" s="19" t="s">
        <v>21</v>
      </c>
      <c r="B11" s="37">
        <f>[1]일위대가표!D20</f>
        <v>12</v>
      </c>
      <c r="C11" s="21" t="str">
        <f>[1]일위대가표!E20</f>
        <v>m</v>
      </c>
      <c r="D11" s="22"/>
      <c r="E11" s="22"/>
      <c r="F11" s="22"/>
      <c r="G11" s="22"/>
      <c r="H11" s="22"/>
      <c r="I11" s="22"/>
      <c r="J11" s="22"/>
      <c r="K11" s="22"/>
      <c r="L11" s="24"/>
    </row>
    <row r="12" spans="1:33" ht="19.5" customHeight="1" x14ac:dyDescent="0.3">
      <c r="A12" s="19" t="s">
        <v>22</v>
      </c>
      <c r="B12" s="37">
        <f>[1]일위대가표!D28</f>
        <v>14.73</v>
      </c>
      <c r="C12" s="21" t="s">
        <v>23</v>
      </c>
      <c r="D12" s="22"/>
      <c r="E12" s="22"/>
      <c r="F12" s="22"/>
      <c r="G12" s="22"/>
      <c r="H12" s="22"/>
      <c r="I12" s="22"/>
      <c r="J12" s="22"/>
      <c r="K12" s="22"/>
      <c r="L12" s="24"/>
    </row>
    <row r="13" spans="1:33" ht="19.5" customHeight="1" x14ac:dyDescent="0.3">
      <c r="A13" s="19" t="s">
        <v>24</v>
      </c>
      <c r="B13" s="37">
        <f>[1]일위대가표!D35</f>
        <v>112</v>
      </c>
      <c r="C13" s="21" t="s">
        <v>25</v>
      </c>
      <c r="D13" s="22"/>
      <c r="E13" s="38"/>
      <c r="F13" s="22"/>
      <c r="G13" s="39"/>
      <c r="H13" s="22"/>
      <c r="I13" s="22"/>
      <c r="J13" s="22"/>
      <c r="K13" s="22"/>
      <c r="L13" s="24"/>
    </row>
    <row r="14" spans="1:33" ht="19.5" customHeight="1" x14ac:dyDescent="0.3">
      <c r="A14" s="19" t="s">
        <v>26</v>
      </c>
      <c r="B14" s="40">
        <f>[1]일위대가표!D40</f>
        <v>9.0480000000000005E-2</v>
      </c>
      <c r="C14" s="21" t="str">
        <f>[1]일위대가표!E40</f>
        <v>ton</v>
      </c>
      <c r="D14" s="22"/>
      <c r="E14" s="22"/>
      <c r="F14" s="22"/>
      <c r="G14" s="22"/>
      <c r="H14" s="22"/>
      <c r="I14" s="22"/>
      <c r="J14" s="22"/>
      <c r="K14" s="22"/>
      <c r="L14" s="24"/>
    </row>
    <row r="15" spans="1:33" ht="19.5" customHeight="1" x14ac:dyDescent="0.3">
      <c r="A15" s="19" t="s">
        <v>27</v>
      </c>
      <c r="B15" s="37">
        <f>[1]일위대가표!D48</f>
        <v>143.84</v>
      </c>
      <c r="C15" s="21" t="s">
        <v>17</v>
      </c>
      <c r="D15" s="22"/>
      <c r="E15" s="23"/>
      <c r="F15" s="22"/>
      <c r="G15" s="23"/>
      <c r="H15" s="22"/>
      <c r="I15" s="23"/>
      <c r="J15" s="22"/>
      <c r="K15" s="22"/>
      <c r="L15" s="24"/>
      <c r="W15" s="1">
        <v>381</v>
      </c>
      <c r="X15" s="1" t="s">
        <v>20</v>
      </c>
      <c r="Y15" s="1">
        <v>0</v>
      </c>
      <c r="Z15" s="1">
        <v>0</v>
      </c>
      <c r="AA15" s="1">
        <v>247</v>
      </c>
      <c r="AB15" s="1">
        <v>94107</v>
      </c>
      <c r="AC15" s="1">
        <v>0</v>
      </c>
      <c r="AD15" s="1">
        <v>0</v>
      </c>
      <c r="AE15" s="1">
        <v>247</v>
      </c>
      <c r="AF15" s="1">
        <v>94107</v>
      </c>
      <c r="AG15" s="1" t="s">
        <v>28</v>
      </c>
    </row>
    <row r="16" spans="1:33" ht="19.5" customHeight="1" x14ac:dyDescent="0.3">
      <c r="A16" s="19" t="s">
        <v>29</v>
      </c>
      <c r="B16" s="37">
        <f>[1]일위대가표!D54</f>
        <v>108.9</v>
      </c>
      <c r="C16" s="21" t="s">
        <v>13</v>
      </c>
      <c r="D16" s="22"/>
      <c r="E16" s="23"/>
      <c r="F16" s="22"/>
      <c r="G16" s="23"/>
      <c r="H16" s="22"/>
      <c r="I16" s="23"/>
      <c r="J16" s="22"/>
      <c r="K16" s="22"/>
      <c r="L16" s="24"/>
    </row>
    <row r="17" spans="1:33" ht="19.5" customHeight="1" x14ac:dyDescent="0.3">
      <c r="A17" s="19" t="s">
        <v>30</v>
      </c>
      <c r="B17" s="37">
        <f>[1]일위대가표!D59</f>
        <v>108.9</v>
      </c>
      <c r="C17" s="21" t="s">
        <v>13</v>
      </c>
      <c r="D17" s="22"/>
      <c r="E17" s="23"/>
      <c r="F17" s="22"/>
      <c r="G17" s="23"/>
      <c r="H17" s="22"/>
      <c r="I17" s="23"/>
      <c r="J17" s="22"/>
      <c r="K17" s="22"/>
      <c r="L17" s="24"/>
    </row>
    <row r="18" spans="1:33" ht="19.5" customHeight="1" x14ac:dyDescent="0.3">
      <c r="A18" s="19" t="s">
        <v>31</v>
      </c>
      <c r="B18" s="37">
        <f>[1]일위대가표!D64</f>
        <v>733.82</v>
      </c>
      <c r="C18" s="21" t="s">
        <v>23</v>
      </c>
      <c r="D18" s="22"/>
      <c r="E18" s="23"/>
      <c r="F18" s="22"/>
      <c r="G18" s="23"/>
      <c r="H18" s="22"/>
      <c r="I18" s="23"/>
      <c r="J18" s="22"/>
      <c r="K18" s="22"/>
      <c r="L18" s="24"/>
      <c r="W18" s="1">
        <v>381</v>
      </c>
      <c r="X18" s="1" t="s">
        <v>20</v>
      </c>
      <c r="Y18" s="1">
        <v>27480</v>
      </c>
      <c r="Z18" s="1">
        <v>10469880</v>
      </c>
      <c r="AA18" s="1">
        <v>4491</v>
      </c>
      <c r="AB18" s="1">
        <v>1711071</v>
      </c>
      <c r="AC18" s="1">
        <v>0</v>
      </c>
      <c r="AD18" s="1">
        <v>0</v>
      </c>
      <c r="AE18" s="1">
        <v>31971</v>
      </c>
      <c r="AF18" s="1">
        <v>12180951</v>
      </c>
      <c r="AG18" s="1" t="s">
        <v>32</v>
      </c>
    </row>
    <row r="19" spans="1:33" ht="17.25" customHeight="1" x14ac:dyDescent="0.3">
      <c r="A19" s="41"/>
      <c r="B19" s="41"/>
      <c r="C19" s="41"/>
      <c r="D19" s="41"/>
      <c r="E19" s="41"/>
      <c r="F19" s="41"/>
      <c r="G19" s="41"/>
      <c r="H19" s="41"/>
      <c r="I19" s="41"/>
      <c r="J19" s="41"/>
      <c r="K19" s="41"/>
      <c r="L19" s="42"/>
    </row>
    <row r="20" spans="1:33" ht="19.5" customHeight="1" x14ac:dyDescent="0.3">
      <c r="A20" s="13" t="s">
        <v>33</v>
      </c>
      <c r="B20" s="43">
        <v>1</v>
      </c>
      <c r="C20" s="15" t="s">
        <v>11</v>
      </c>
      <c r="D20" s="44"/>
      <c r="E20" s="44"/>
      <c r="F20" s="44"/>
      <c r="G20" s="44"/>
      <c r="H20" s="44"/>
      <c r="I20" s="44"/>
      <c r="J20" s="44"/>
      <c r="K20" s="17"/>
      <c r="L20" s="18"/>
      <c r="W20" s="1">
        <v>62.6</v>
      </c>
      <c r="X20" s="1" t="s">
        <v>34</v>
      </c>
      <c r="Z20" s="1">
        <v>297640</v>
      </c>
      <c r="AB20" s="1">
        <v>349920</v>
      </c>
      <c r="AD20" s="1">
        <v>1419247</v>
      </c>
      <c r="AF20" s="1">
        <v>2066807</v>
      </c>
    </row>
    <row r="21" spans="1:33" ht="19.5" customHeight="1" x14ac:dyDescent="0.3">
      <c r="A21" s="19" t="s">
        <v>35</v>
      </c>
      <c r="B21" s="40">
        <f>[1]산출근거!K229</f>
        <v>86.893999999999991</v>
      </c>
      <c r="C21" s="21" t="s">
        <v>36</v>
      </c>
      <c r="D21" s="22"/>
      <c r="E21" s="23"/>
      <c r="F21" s="22"/>
      <c r="G21" s="23"/>
      <c r="H21" s="22"/>
      <c r="I21" s="23"/>
      <c r="J21" s="22"/>
      <c r="K21" s="22"/>
      <c r="L21" s="24"/>
    </row>
    <row r="22" spans="1:33" ht="19.5" customHeight="1" x14ac:dyDescent="0.3">
      <c r="A22" s="19" t="s">
        <v>37</v>
      </c>
      <c r="B22" s="40">
        <f>[1]산출근거!K229</f>
        <v>86.893999999999991</v>
      </c>
      <c r="C22" s="21" t="s">
        <v>36</v>
      </c>
      <c r="D22" s="22"/>
      <c r="E22" s="23"/>
      <c r="F22" s="22"/>
      <c r="G22" s="23"/>
      <c r="H22" s="22"/>
      <c r="I22" s="23"/>
      <c r="J22" s="22"/>
      <c r="K22" s="22"/>
      <c r="L22" s="24"/>
      <c r="W22" s="1">
        <v>62.6</v>
      </c>
      <c r="X22" s="1" t="s">
        <v>34</v>
      </c>
      <c r="Z22" s="1">
        <v>0</v>
      </c>
      <c r="AB22" s="1">
        <v>0</v>
      </c>
      <c r="AC22" s="1">
        <v>18972</v>
      </c>
      <c r="AD22" s="1">
        <v>1187647</v>
      </c>
      <c r="AE22" s="1">
        <v>18972</v>
      </c>
      <c r="AF22" s="1">
        <v>1187647</v>
      </c>
      <c r="AG22" s="1" t="s">
        <v>38</v>
      </c>
    </row>
    <row r="23" spans="1:33" ht="17.25" customHeight="1" x14ac:dyDescent="0.3"/>
    <row r="24" spans="1:33" ht="19.5" customHeight="1" x14ac:dyDescent="0.3">
      <c r="A24" s="13" t="s">
        <v>39</v>
      </c>
      <c r="B24" s="43">
        <v>3</v>
      </c>
      <c r="C24" s="15" t="s">
        <v>40</v>
      </c>
      <c r="D24" s="44"/>
      <c r="E24" s="44"/>
      <c r="F24" s="44"/>
      <c r="G24" s="44"/>
      <c r="H24" s="44"/>
      <c r="I24" s="44"/>
      <c r="J24" s="44"/>
      <c r="K24" s="17"/>
      <c r="L24" s="18"/>
    </row>
    <row r="25" spans="1:33" ht="19.5" customHeight="1" x14ac:dyDescent="0.3">
      <c r="A25" s="19" t="s">
        <v>41</v>
      </c>
      <c r="B25" s="45">
        <v>3</v>
      </c>
      <c r="C25" s="21" t="s">
        <v>40</v>
      </c>
      <c r="D25" s="22"/>
      <c r="E25" s="23"/>
      <c r="F25" s="22"/>
      <c r="G25" s="23"/>
      <c r="H25" s="22"/>
      <c r="I25" s="23"/>
      <c r="J25" s="22"/>
      <c r="K25" s="22"/>
      <c r="L25" s="24"/>
    </row>
    <row r="26" spans="1:33" ht="17.25" customHeight="1" x14ac:dyDescent="0.3"/>
    <row r="27" spans="1:33" ht="17.25" customHeight="1" x14ac:dyDescent="0.3"/>
  </sheetData>
  <mergeCells count="9">
    <mergeCell ref="A1:L1"/>
    <mergeCell ref="A3:A4"/>
    <mergeCell ref="B3:B4"/>
    <mergeCell ref="C3:C4"/>
    <mergeCell ref="D3:E3"/>
    <mergeCell ref="F3:G3"/>
    <mergeCell ref="H3:I3"/>
    <mergeCell ref="J3:K3"/>
    <mergeCell ref="L3:L4"/>
  </mergeCells>
  <phoneticPr fontId="2" type="noConversion"/>
  <printOptions horizontalCentered="1"/>
  <pageMargins left="0.98425196850393704" right="0.39370078740157483" top="0.59055118110236227" bottom="0.47244094488188981" header="0.19685039370078741" footer="0.19685039370078741"/>
  <pageSetup paperSize="9" scale="6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물량내역서</vt:lpstr>
      <vt:lpstr>물량내역서!Print_Area</vt:lpstr>
      <vt:lpstr>물량내역서!Print_Titles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2026-09-02T02:21:57Z</dcterms:created>
  <dcterms:modified xsi:type="dcterms:W3CDTF">2026-09-02T02:23:03Z</dcterms:modified>
</cp:coreProperties>
</file>